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770" windowHeight="11235"/>
  </bookViews>
  <sheets>
    <sheet name="Реестр для опубликования" sheetId="1" r:id="rId1"/>
    <sheet name="данные_ЕСНСИ" sheetId="2" state="hidden" r:id="rId2"/>
  </sheets>
  <definedNames>
    <definedName name="_xlnm._FilterDatabase" localSheetId="1" hidden="1">данные_ЕСНСИ!$AC$1:$AC$801</definedName>
    <definedName name="_xlnm._FilterDatabase" localSheetId="0" hidden="1">'Реестр для опубликования'!$A$5:$T$805</definedName>
  </definedNames>
  <calcPr calcId="144525"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B7" i="1"/>
  <c r="C7" i="1"/>
  <c r="D7" i="1"/>
  <c r="E7" i="1"/>
  <c r="F7" i="1"/>
  <c r="G7" i="1"/>
  <c r="H7" i="1"/>
  <c r="I7" i="1"/>
  <c r="J7" i="1"/>
  <c r="K7" i="1"/>
  <c r="L7" i="1"/>
  <c r="M7" i="1"/>
  <c r="N7" i="1"/>
  <c r="O7" i="1"/>
  <c r="P7" i="1"/>
  <c r="Q7" i="1"/>
  <c r="R7" i="1"/>
  <c r="S7" i="1"/>
  <c r="T7" i="1"/>
  <c r="U7" i="1"/>
  <c r="A8" i="1"/>
  <c r="B8" i="1"/>
  <c r="C8" i="1"/>
  <c r="D8" i="1"/>
  <c r="E8" i="1"/>
  <c r="F8" i="1"/>
  <c r="G8" i="1"/>
  <c r="H8" i="1"/>
  <c r="I8" i="1"/>
  <c r="J8" i="1"/>
  <c r="K8" i="1"/>
  <c r="L8" i="1"/>
  <c r="M8" i="1"/>
  <c r="N8" i="1"/>
  <c r="O8" i="1"/>
  <c r="P8" i="1"/>
  <c r="Q8" i="1"/>
  <c r="R8" i="1"/>
  <c r="S8" i="1"/>
  <c r="T8" i="1"/>
  <c r="U8" i="1"/>
  <c r="A9" i="1"/>
  <c r="B9" i="1"/>
  <c r="C9" i="1"/>
  <c r="D9" i="1"/>
  <c r="E9" i="1"/>
  <c r="F9" i="1"/>
  <c r="G9" i="1"/>
  <c r="H9" i="1"/>
  <c r="I9" i="1"/>
  <c r="J9" i="1"/>
  <c r="K9" i="1"/>
  <c r="L9" i="1"/>
  <c r="M9" i="1"/>
  <c r="N9" i="1"/>
  <c r="O9" i="1"/>
  <c r="P9" i="1"/>
  <c r="Q9" i="1"/>
  <c r="R9" i="1"/>
  <c r="S9" i="1"/>
  <c r="T9" i="1"/>
  <c r="U9" i="1"/>
  <c r="A10" i="1"/>
  <c r="B10" i="1"/>
  <c r="C10" i="1"/>
  <c r="D10" i="1"/>
  <c r="E10" i="1"/>
  <c r="F10" i="1"/>
  <c r="G10" i="1"/>
  <c r="H10" i="1"/>
  <c r="I10" i="1"/>
  <c r="J10" i="1"/>
  <c r="K10" i="1"/>
  <c r="L10" i="1"/>
  <c r="M10" i="1"/>
  <c r="N10" i="1"/>
  <c r="O10" i="1"/>
  <c r="P10" i="1"/>
  <c r="Q10" i="1"/>
  <c r="R10" i="1"/>
  <c r="S10" i="1"/>
  <c r="T10" i="1"/>
  <c r="U10" i="1"/>
  <c r="A11" i="1"/>
  <c r="B11" i="1"/>
  <c r="C11" i="1"/>
  <c r="D11" i="1"/>
  <c r="E11" i="1"/>
  <c r="F11" i="1"/>
  <c r="G11" i="1"/>
  <c r="H11" i="1"/>
  <c r="I11" i="1"/>
  <c r="J11" i="1"/>
  <c r="K11" i="1"/>
  <c r="L11" i="1"/>
  <c r="M11" i="1"/>
  <c r="N11" i="1"/>
  <c r="O11" i="1"/>
  <c r="P11" i="1"/>
  <c r="Q11" i="1"/>
  <c r="R11" i="1"/>
  <c r="S11" i="1"/>
  <c r="T11" i="1"/>
  <c r="U11" i="1"/>
  <c r="A12" i="1"/>
  <c r="B12" i="1"/>
  <c r="C12" i="1"/>
  <c r="D12" i="1"/>
  <c r="E12" i="1"/>
  <c r="F12" i="1"/>
  <c r="G12" i="1"/>
  <c r="H12" i="1"/>
  <c r="I12" i="1"/>
  <c r="J12" i="1"/>
  <c r="K12" i="1"/>
  <c r="L12" i="1"/>
  <c r="M12" i="1"/>
  <c r="N12" i="1"/>
  <c r="O12" i="1"/>
  <c r="P12" i="1"/>
  <c r="Q12" i="1"/>
  <c r="R12" i="1"/>
  <c r="S12" i="1"/>
  <c r="T12" i="1"/>
  <c r="U12" i="1"/>
  <c r="A13" i="1"/>
  <c r="B13" i="1"/>
  <c r="C13" i="1"/>
  <c r="D13" i="1"/>
  <c r="E13" i="1"/>
  <c r="F13" i="1"/>
  <c r="G13" i="1"/>
  <c r="H13" i="1"/>
  <c r="I13" i="1"/>
  <c r="J13" i="1"/>
  <c r="K13" i="1"/>
  <c r="L13" i="1"/>
  <c r="M13" i="1"/>
  <c r="N13" i="1"/>
  <c r="O13" i="1"/>
  <c r="P13" i="1"/>
  <c r="Q13" i="1"/>
  <c r="R13" i="1"/>
  <c r="S13" i="1"/>
  <c r="T13" i="1"/>
  <c r="U13" i="1"/>
  <c r="A14" i="1"/>
  <c r="B14" i="1"/>
  <c r="C14" i="1"/>
  <c r="D14" i="1"/>
  <c r="E14" i="1"/>
  <c r="F14" i="1"/>
  <c r="G14" i="1"/>
  <c r="H14" i="1"/>
  <c r="I14" i="1"/>
  <c r="J14" i="1"/>
  <c r="K14" i="1"/>
  <c r="L14" i="1"/>
  <c r="M14" i="1"/>
  <c r="N14" i="1"/>
  <c r="O14" i="1"/>
  <c r="P14" i="1"/>
  <c r="Q14" i="1"/>
  <c r="R14" i="1"/>
  <c r="S14" i="1"/>
  <c r="T14" i="1"/>
  <c r="U14" i="1"/>
  <c r="A15" i="1"/>
  <c r="B15" i="1"/>
  <c r="C15" i="1"/>
  <c r="D15" i="1"/>
  <c r="E15" i="1"/>
  <c r="F15" i="1"/>
  <c r="G15" i="1"/>
  <c r="H15" i="1"/>
  <c r="I15" i="1"/>
  <c r="J15" i="1"/>
  <c r="K15" i="1"/>
  <c r="L15" i="1"/>
  <c r="M15" i="1"/>
  <c r="N15" i="1"/>
  <c r="O15" i="1"/>
  <c r="P15" i="1"/>
  <c r="Q15" i="1"/>
  <c r="R15" i="1"/>
  <c r="S15" i="1"/>
  <c r="T15" i="1"/>
  <c r="U15" i="1"/>
  <c r="A16" i="1"/>
  <c r="B16" i="1"/>
  <c r="C16" i="1"/>
  <c r="D16" i="1"/>
  <c r="E16" i="1"/>
  <c r="F16" i="1"/>
  <c r="G16" i="1"/>
  <c r="H16" i="1"/>
  <c r="I16" i="1"/>
  <c r="J16" i="1"/>
  <c r="K16" i="1"/>
  <c r="L16" i="1"/>
  <c r="M16" i="1"/>
  <c r="N16" i="1"/>
  <c r="O16" i="1"/>
  <c r="P16" i="1"/>
  <c r="Q16" i="1"/>
  <c r="R16" i="1"/>
  <c r="S16" i="1"/>
  <c r="T16" i="1"/>
  <c r="U16" i="1"/>
  <c r="A17" i="1"/>
  <c r="B17" i="1"/>
  <c r="C17" i="1"/>
  <c r="D17" i="1"/>
  <c r="E17" i="1"/>
  <c r="F17" i="1"/>
  <c r="G17" i="1"/>
  <c r="H17" i="1"/>
  <c r="I17" i="1"/>
  <c r="J17" i="1"/>
  <c r="K17" i="1"/>
  <c r="L17" i="1"/>
  <c r="M17" i="1"/>
  <c r="N17" i="1"/>
  <c r="O17" i="1"/>
  <c r="P17" i="1"/>
  <c r="Q17" i="1"/>
  <c r="R17" i="1"/>
  <c r="S17" i="1"/>
  <c r="T17" i="1"/>
  <c r="U17" i="1"/>
  <c r="A18" i="1"/>
  <c r="B18" i="1"/>
  <c r="C18" i="1"/>
  <c r="D18" i="1"/>
  <c r="E18" i="1"/>
  <c r="F18" i="1"/>
  <c r="G18" i="1"/>
  <c r="H18" i="1"/>
  <c r="I18" i="1"/>
  <c r="J18" i="1"/>
  <c r="K18" i="1"/>
  <c r="L18" i="1"/>
  <c r="M18" i="1"/>
  <c r="N18" i="1"/>
  <c r="O18" i="1"/>
  <c r="P18" i="1"/>
  <c r="Q18" i="1"/>
  <c r="R18" i="1"/>
  <c r="S18" i="1"/>
  <c r="T18" i="1"/>
  <c r="U18" i="1"/>
  <c r="A19" i="1"/>
  <c r="B19" i="1"/>
  <c r="C19" i="1"/>
  <c r="D19" i="1"/>
  <c r="E19" i="1"/>
  <c r="F19" i="1"/>
  <c r="G19" i="1"/>
  <c r="H19" i="1"/>
  <c r="I19" i="1"/>
  <c r="J19" i="1"/>
  <c r="K19" i="1"/>
  <c r="L19" i="1"/>
  <c r="M19" i="1"/>
  <c r="N19" i="1"/>
  <c r="O19" i="1"/>
  <c r="P19" i="1"/>
  <c r="Q19" i="1"/>
  <c r="R19" i="1"/>
  <c r="S19" i="1"/>
  <c r="T19" i="1"/>
  <c r="U19" i="1"/>
  <c r="A20" i="1"/>
  <c r="B20" i="1"/>
  <c r="C20" i="1"/>
  <c r="D20" i="1"/>
  <c r="E20" i="1"/>
  <c r="F20" i="1"/>
  <c r="G20" i="1"/>
  <c r="H20" i="1"/>
  <c r="I20" i="1"/>
  <c r="J20" i="1"/>
  <c r="K20" i="1"/>
  <c r="L20" i="1"/>
  <c r="M20" i="1"/>
  <c r="N20" i="1"/>
  <c r="O20" i="1"/>
  <c r="P20" i="1"/>
  <c r="Q20" i="1"/>
  <c r="R20" i="1"/>
  <c r="S20" i="1"/>
  <c r="T20" i="1"/>
  <c r="U20" i="1"/>
  <c r="A21" i="1"/>
  <c r="B21" i="1"/>
  <c r="C21" i="1"/>
  <c r="D21" i="1"/>
  <c r="E21" i="1"/>
  <c r="F21" i="1"/>
  <c r="G21" i="1"/>
  <c r="H21" i="1"/>
  <c r="I21" i="1"/>
  <c r="J21" i="1"/>
  <c r="K21" i="1"/>
  <c r="L21" i="1"/>
  <c r="M21" i="1"/>
  <c r="N21" i="1"/>
  <c r="O21" i="1"/>
  <c r="P21" i="1"/>
  <c r="Q21" i="1"/>
  <c r="R21" i="1"/>
  <c r="S21" i="1"/>
  <c r="T21" i="1"/>
  <c r="U21" i="1"/>
  <c r="A22" i="1"/>
  <c r="B22" i="1"/>
  <c r="C22" i="1"/>
  <c r="D22" i="1"/>
  <c r="E22" i="1"/>
  <c r="F22" i="1"/>
  <c r="G22" i="1"/>
  <c r="H22" i="1"/>
  <c r="I22" i="1"/>
  <c r="J22" i="1"/>
  <c r="K22" i="1"/>
  <c r="L22" i="1"/>
  <c r="M22" i="1"/>
  <c r="N22" i="1"/>
  <c r="O22" i="1"/>
  <c r="P22" i="1"/>
  <c r="Q22" i="1"/>
  <c r="R22" i="1"/>
  <c r="S22" i="1"/>
  <c r="T22" i="1"/>
  <c r="U22" i="1"/>
  <c r="A23" i="1"/>
  <c r="B23" i="1"/>
  <c r="C23" i="1"/>
  <c r="D23" i="1"/>
  <c r="E23" i="1"/>
  <c r="F23" i="1"/>
  <c r="G23" i="1"/>
  <c r="H23" i="1"/>
  <c r="I23" i="1"/>
  <c r="J23" i="1"/>
  <c r="K23" i="1"/>
  <c r="L23" i="1"/>
  <c r="M23" i="1"/>
  <c r="N23" i="1"/>
  <c r="O23" i="1"/>
  <c r="P23" i="1"/>
  <c r="Q23" i="1"/>
  <c r="R23" i="1"/>
  <c r="S23" i="1"/>
  <c r="T23" i="1"/>
  <c r="U23" i="1"/>
  <c r="A24" i="1"/>
  <c r="B24" i="1"/>
  <c r="C24" i="1"/>
  <c r="D24" i="1"/>
  <c r="E24" i="1"/>
  <c r="F24" i="1"/>
  <c r="G24" i="1"/>
  <c r="H24" i="1"/>
  <c r="I24" i="1"/>
  <c r="J24" i="1"/>
  <c r="K24" i="1"/>
  <c r="L24" i="1"/>
  <c r="M24" i="1"/>
  <c r="N24" i="1"/>
  <c r="O24" i="1"/>
  <c r="P24" i="1"/>
  <c r="Q24" i="1"/>
  <c r="R24" i="1"/>
  <c r="S24" i="1"/>
  <c r="T24" i="1"/>
  <c r="U24" i="1"/>
  <c r="A25" i="1"/>
  <c r="B25" i="1"/>
  <c r="C25" i="1"/>
  <c r="D25" i="1"/>
  <c r="E25" i="1"/>
  <c r="F25" i="1"/>
  <c r="G25" i="1"/>
  <c r="H25" i="1"/>
  <c r="I25" i="1"/>
  <c r="J25" i="1"/>
  <c r="K25" i="1"/>
  <c r="L25" i="1"/>
  <c r="M25" i="1"/>
  <c r="N25" i="1"/>
  <c r="O25" i="1"/>
  <c r="P25" i="1"/>
  <c r="Q25" i="1"/>
  <c r="R25" i="1"/>
  <c r="S25" i="1"/>
  <c r="T25" i="1"/>
  <c r="U25" i="1"/>
  <c r="A26" i="1"/>
  <c r="B26" i="1"/>
  <c r="C26" i="1"/>
  <c r="D26" i="1"/>
  <c r="E26" i="1"/>
  <c r="F26" i="1"/>
  <c r="G26" i="1"/>
  <c r="H26" i="1"/>
  <c r="I26" i="1"/>
  <c r="J26" i="1"/>
  <c r="K26" i="1"/>
  <c r="L26" i="1"/>
  <c r="M26" i="1"/>
  <c r="N26" i="1"/>
  <c r="O26" i="1"/>
  <c r="P26" i="1"/>
  <c r="Q26" i="1"/>
  <c r="R26" i="1"/>
  <c r="S26" i="1"/>
  <c r="T26" i="1"/>
  <c r="U26" i="1"/>
  <c r="A27" i="1"/>
  <c r="B27" i="1"/>
  <c r="C27" i="1"/>
  <c r="D27" i="1"/>
  <c r="E27" i="1"/>
  <c r="F27" i="1"/>
  <c r="G27" i="1"/>
  <c r="H27" i="1"/>
  <c r="I27" i="1"/>
  <c r="J27" i="1"/>
  <c r="K27" i="1"/>
  <c r="L27" i="1"/>
  <c r="M27" i="1"/>
  <c r="N27" i="1"/>
  <c r="O27" i="1"/>
  <c r="P27" i="1"/>
  <c r="Q27" i="1"/>
  <c r="R27" i="1"/>
  <c r="S27" i="1"/>
  <c r="T27" i="1"/>
  <c r="U27" i="1"/>
  <c r="A28" i="1"/>
  <c r="B28" i="1"/>
  <c r="C28" i="1"/>
  <c r="D28" i="1"/>
  <c r="E28" i="1"/>
  <c r="F28" i="1"/>
  <c r="G28" i="1"/>
  <c r="H28" i="1"/>
  <c r="I28" i="1"/>
  <c r="J28" i="1"/>
  <c r="K28" i="1"/>
  <c r="L28" i="1"/>
  <c r="M28" i="1"/>
  <c r="N28" i="1"/>
  <c r="O28" i="1"/>
  <c r="P28" i="1"/>
  <c r="Q28" i="1"/>
  <c r="R28" i="1"/>
  <c r="S28" i="1"/>
  <c r="T28" i="1"/>
  <c r="U28" i="1"/>
  <c r="A29" i="1"/>
  <c r="B29" i="1"/>
  <c r="C29" i="1"/>
  <c r="D29" i="1"/>
  <c r="E29" i="1"/>
  <c r="F29" i="1"/>
  <c r="G29" i="1"/>
  <c r="H29" i="1"/>
  <c r="I29" i="1"/>
  <c r="J29" i="1"/>
  <c r="K29" i="1"/>
  <c r="L29" i="1"/>
  <c r="M29" i="1"/>
  <c r="N29" i="1"/>
  <c r="O29" i="1"/>
  <c r="P29" i="1"/>
  <c r="Q29" i="1"/>
  <c r="R29" i="1"/>
  <c r="S29" i="1"/>
  <c r="T29" i="1"/>
  <c r="U29" i="1"/>
  <c r="A30" i="1"/>
  <c r="B30" i="1"/>
  <c r="C30" i="1"/>
  <c r="D30" i="1"/>
  <c r="E30" i="1"/>
  <c r="F30" i="1"/>
  <c r="G30" i="1"/>
  <c r="H30" i="1"/>
  <c r="I30" i="1"/>
  <c r="J30" i="1"/>
  <c r="K30" i="1"/>
  <c r="L30" i="1"/>
  <c r="M30" i="1"/>
  <c r="N30" i="1"/>
  <c r="O30" i="1"/>
  <c r="P30" i="1"/>
  <c r="Q30" i="1"/>
  <c r="R30" i="1"/>
  <c r="S30" i="1"/>
  <c r="T30" i="1"/>
  <c r="U30" i="1"/>
  <c r="A31" i="1"/>
  <c r="B31" i="1"/>
  <c r="C31" i="1"/>
  <c r="D31" i="1"/>
  <c r="E31" i="1"/>
  <c r="F31" i="1"/>
  <c r="G31" i="1"/>
  <c r="H31" i="1"/>
  <c r="I31" i="1"/>
  <c r="J31" i="1"/>
  <c r="K31" i="1"/>
  <c r="L31" i="1"/>
  <c r="M31" i="1"/>
  <c r="N31" i="1"/>
  <c r="O31" i="1"/>
  <c r="P31" i="1"/>
  <c r="Q31" i="1"/>
  <c r="R31" i="1"/>
  <c r="S31" i="1"/>
  <c r="T31" i="1"/>
  <c r="U31" i="1"/>
  <c r="A32" i="1"/>
  <c r="B32" i="1"/>
  <c r="C32" i="1"/>
  <c r="D32" i="1"/>
  <c r="E32" i="1"/>
  <c r="F32" i="1"/>
  <c r="G32" i="1"/>
  <c r="H32" i="1"/>
  <c r="I32" i="1"/>
  <c r="J32" i="1"/>
  <c r="K32" i="1"/>
  <c r="L32" i="1"/>
  <c r="M32" i="1"/>
  <c r="N32" i="1"/>
  <c r="O32" i="1"/>
  <c r="P32" i="1"/>
  <c r="Q32" i="1"/>
  <c r="R32" i="1"/>
  <c r="S32" i="1"/>
  <c r="T32" i="1"/>
  <c r="U32" i="1"/>
  <c r="A33" i="1"/>
  <c r="B33" i="1"/>
  <c r="C33" i="1"/>
  <c r="D33" i="1"/>
  <c r="E33" i="1"/>
  <c r="F33" i="1"/>
  <c r="G33" i="1"/>
  <c r="H33" i="1"/>
  <c r="I33" i="1"/>
  <c r="J33" i="1"/>
  <c r="K33" i="1"/>
  <c r="L33" i="1"/>
  <c r="M33" i="1"/>
  <c r="N33" i="1"/>
  <c r="O33" i="1"/>
  <c r="P33" i="1"/>
  <c r="Q33" i="1"/>
  <c r="R33" i="1"/>
  <c r="S33" i="1"/>
  <c r="T33" i="1"/>
  <c r="U33" i="1"/>
  <c r="A34" i="1"/>
  <c r="B34" i="1"/>
  <c r="C34" i="1"/>
  <c r="D34" i="1"/>
  <c r="E34" i="1"/>
  <c r="F34" i="1"/>
  <c r="G34" i="1"/>
  <c r="H34" i="1"/>
  <c r="I34" i="1"/>
  <c r="J34" i="1"/>
  <c r="K34" i="1"/>
  <c r="L34" i="1"/>
  <c r="M34" i="1"/>
  <c r="N34" i="1"/>
  <c r="O34" i="1"/>
  <c r="P34" i="1"/>
  <c r="Q34" i="1"/>
  <c r="R34" i="1"/>
  <c r="S34" i="1"/>
  <c r="T34" i="1"/>
  <c r="U34" i="1"/>
  <c r="A35" i="1"/>
  <c r="B35" i="1"/>
  <c r="C35" i="1"/>
  <c r="D35" i="1"/>
  <c r="E35" i="1"/>
  <c r="F35" i="1"/>
  <c r="G35" i="1"/>
  <c r="H35" i="1"/>
  <c r="I35" i="1"/>
  <c r="J35" i="1"/>
  <c r="K35" i="1"/>
  <c r="L35" i="1"/>
  <c r="M35" i="1"/>
  <c r="N35" i="1"/>
  <c r="O35" i="1"/>
  <c r="P35" i="1"/>
  <c r="Q35" i="1"/>
  <c r="R35" i="1"/>
  <c r="S35" i="1"/>
  <c r="T35" i="1"/>
  <c r="U35" i="1"/>
  <c r="A36" i="1"/>
  <c r="B36" i="1"/>
  <c r="C36" i="1"/>
  <c r="D36" i="1"/>
  <c r="E36" i="1"/>
  <c r="F36" i="1"/>
  <c r="G36" i="1"/>
  <c r="H36" i="1"/>
  <c r="I36" i="1"/>
  <c r="J36" i="1"/>
  <c r="K36" i="1"/>
  <c r="L36" i="1"/>
  <c r="M36" i="1"/>
  <c r="N36" i="1"/>
  <c r="O36" i="1"/>
  <c r="P36" i="1"/>
  <c r="Q36" i="1"/>
  <c r="R36" i="1"/>
  <c r="S36" i="1"/>
  <c r="T36" i="1"/>
  <c r="U36" i="1"/>
  <c r="A37" i="1"/>
  <c r="B37" i="1"/>
  <c r="C37" i="1"/>
  <c r="D37" i="1"/>
  <c r="E37" i="1"/>
  <c r="F37" i="1"/>
  <c r="G37" i="1"/>
  <c r="H37" i="1"/>
  <c r="I37" i="1"/>
  <c r="J37" i="1"/>
  <c r="K37" i="1"/>
  <c r="L37" i="1"/>
  <c r="M37" i="1"/>
  <c r="N37" i="1"/>
  <c r="O37" i="1"/>
  <c r="P37" i="1"/>
  <c r="Q37" i="1"/>
  <c r="R37" i="1"/>
  <c r="S37" i="1"/>
  <c r="T37" i="1"/>
  <c r="U37" i="1"/>
  <c r="A38" i="1"/>
  <c r="B38" i="1"/>
  <c r="C38" i="1"/>
  <c r="D38" i="1"/>
  <c r="E38" i="1"/>
  <c r="F38" i="1"/>
  <c r="G38" i="1"/>
  <c r="H38" i="1"/>
  <c r="I38" i="1"/>
  <c r="J38" i="1"/>
  <c r="K38" i="1"/>
  <c r="L38" i="1"/>
  <c r="M38" i="1"/>
  <c r="N38" i="1"/>
  <c r="O38" i="1"/>
  <c r="P38" i="1"/>
  <c r="Q38" i="1"/>
  <c r="R38" i="1"/>
  <c r="S38" i="1"/>
  <c r="T38" i="1"/>
  <c r="U38" i="1"/>
  <c r="A39" i="1"/>
  <c r="B39" i="1"/>
  <c r="C39" i="1"/>
  <c r="D39" i="1"/>
  <c r="E39" i="1"/>
  <c r="F39" i="1"/>
  <c r="G39" i="1"/>
  <c r="H39" i="1"/>
  <c r="I39" i="1"/>
  <c r="J39" i="1"/>
  <c r="K39" i="1"/>
  <c r="L39" i="1"/>
  <c r="M39" i="1"/>
  <c r="N39" i="1"/>
  <c r="O39" i="1"/>
  <c r="P39" i="1"/>
  <c r="Q39" i="1"/>
  <c r="R39" i="1"/>
  <c r="S39" i="1"/>
  <c r="T39" i="1"/>
  <c r="U39" i="1"/>
  <c r="A40" i="1"/>
  <c r="B40" i="1"/>
  <c r="C40" i="1"/>
  <c r="D40" i="1"/>
  <c r="E40" i="1"/>
  <c r="F40" i="1"/>
  <c r="G40" i="1"/>
  <c r="H40" i="1"/>
  <c r="I40" i="1"/>
  <c r="J40" i="1"/>
  <c r="K40" i="1"/>
  <c r="L40" i="1"/>
  <c r="M40" i="1"/>
  <c r="N40" i="1"/>
  <c r="O40" i="1"/>
  <c r="P40" i="1"/>
  <c r="Q40" i="1"/>
  <c r="R40" i="1"/>
  <c r="S40" i="1"/>
  <c r="T40" i="1"/>
  <c r="U40" i="1"/>
  <c r="A41" i="1"/>
  <c r="B41" i="1"/>
  <c r="C41" i="1"/>
  <c r="D41" i="1"/>
  <c r="E41" i="1"/>
  <c r="F41" i="1"/>
  <c r="G41" i="1"/>
  <c r="H41" i="1"/>
  <c r="I41" i="1"/>
  <c r="J41" i="1"/>
  <c r="K41" i="1"/>
  <c r="L41" i="1"/>
  <c r="M41" i="1"/>
  <c r="N41" i="1"/>
  <c r="O41" i="1"/>
  <c r="P41" i="1"/>
  <c r="Q41" i="1"/>
  <c r="R41" i="1"/>
  <c r="S41" i="1"/>
  <c r="T41" i="1"/>
  <c r="U41" i="1"/>
  <c r="A42" i="1"/>
  <c r="B42" i="1"/>
  <c r="C42" i="1"/>
  <c r="D42" i="1"/>
  <c r="E42" i="1"/>
  <c r="F42" i="1"/>
  <c r="G42" i="1"/>
  <c r="H42" i="1"/>
  <c r="I42" i="1"/>
  <c r="J42" i="1"/>
  <c r="K42" i="1"/>
  <c r="L42" i="1"/>
  <c r="M42" i="1"/>
  <c r="N42" i="1"/>
  <c r="O42" i="1"/>
  <c r="P42" i="1"/>
  <c r="Q42" i="1"/>
  <c r="R42" i="1"/>
  <c r="S42" i="1"/>
  <c r="T42" i="1"/>
  <c r="U42" i="1"/>
  <c r="A43" i="1"/>
  <c r="B43" i="1"/>
  <c r="C43" i="1"/>
  <c r="D43" i="1"/>
  <c r="E43" i="1"/>
  <c r="F43" i="1"/>
  <c r="G43" i="1"/>
  <c r="H43" i="1"/>
  <c r="I43" i="1"/>
  <c r="J43" i="1"/>
  <c r="K43" i="1"/>
  <c r="L43" i="1"/>
  <c r="M43" i="1"/>
  <c r="N43" i="1"/>
  <c r="O43" i="1"/>
  <c r="P43" i="1"/>
  <c r="Q43" i="1"/>
  <c r="R43" i="1"/>
  <c r="S43" i="1"/>
  <c r="T43" i="1"/>
  <c r="U43" i="1"/>
  <c r="A44" i="1"/>
  <c r="B44" i="1"/>
  <c r="C44" i="1"/>
  <c r="D44" i="1"/>
  <c r="E44" i="1"/>
  <c r="F44" i="1"/>
  <c r="G44" i="1"/>
  <c r="H44" i="1"/>
  <c r="I44" i="1"/>
  <c r="J44" i="1"/>
  <c r="K44" i="1"/>
  <c r="L44" i="1"/>
  <c r="M44" i="1"/>
  <c r="N44" i="1"/>
  <c r="O44" i="1"/>
  <c r="P44" i="1"/>
  <c r="Q44" i="1"/>
  <c r="R44" i="1"/>
  <c r="S44" i="1"/>
  <c r="T44" i="1"/>
  <c r="U44" i="1"/>
  <c r="A45" i="1"/>
  <c r="B45" i="1"/>
  <c r="C45" i="1"/>
  <c r="D45" i="1"/>
  <c r="E45" i="1"/>
  <c r="F45" i="1"/>
  <c r="G45" i="1"/>
  <c r="H45" i="1"/>
  <c r="I45" i="1"/>
  <c r="J45" i="1"/>
  <c r="K45" i="1"/>
  <c r="L45" i="1"/>
  <c r="M45" i="1"/>
  <c r="N45" i="1"/>
  <c r="O45" i="1"/>
  <c r="P45" i="1"/>
  <c r="Q45" i="1"/>
  <c r="R45" i="1"/>
  <c r="S45" i="1"/>
  <c r="T45" i="1"/>
  <c r="U45" i="1"/>
  <c r="A46" i="1"/>
  <c r="B46" i="1"/>
  <c r="C46" i="1"/>
  <c r="D46" i="1"/>
  <c r="E46" i="1"/>
  <c r="F46" i="1"/>
  <c r="G46" i="1"/>
  <c r="H46" i="1"/>
  <c r="I46" i="1"/>
  <c r="J46" i="1"/>
  <c r="K46" i="1"/>
  <c r="L46" i="1"/>
  <c r="M46" i="1"/>
  <c r="N46" i="1"/>
  <c r="O46" i="1"/>
  <c r="P46" i="1"/>
  <c r="Q46" i="1"/>
  <c r="R46" i="1"/>
  <c r="S46" i="1"/>
  <c r="T46" i="1"/>
  <c r="U46" i="1"/>
  <c r="A47" i="1"/>
  <c r="B47" i="1"/>
  <c r="C47" i="1"/>
  <c r="D47" i="1"/>
  <c r="E47" i="1"/>
  <c r="F47" i="1"/>
  <c r="G47" i="1"/>
  <c r="H47" i="1"/>
  <c r="I47" i="1"/>
  <c r="J47" i="1"/>
  <c r="K47" i="1"/>
  <c r="L47" i="1"/>
  <c r="M47" i="1"/>
  <c r="N47" i="1"/>
  <c r="O47" i="1"/>
  <c r="P47" i="1"/>
  <c r="Q47" i="1"/>
  <c r="R47" i="1"/>
  <c r="S47" i="1"/>
  <c r="T47" i="1"/>
  <c r="U47" i="1"/>
  <c r="A48" i="1"/>
  <c r="B48" i="1"/>
  <c r="C48" i="1"/>
  <c r="D48" i="1"/>
  <c r="E48" i="1"/>
  <c r="F48" i="1"/>
  <c r="G48" i="1"/>
  <c r="H48" i="1"/>
  <c r="I48" i="1"/>
  <c r="J48" i="1"/>
  <c r="K48" i="1"/>
  <c r="L48" i="1"/>
  <c r="M48" i="1"/>
  <c r="N48" i="1"/>
  <c r="O48" i="1"/>
  <c r="P48" i="1"/>
  <c r="Q48" i="1"/>
  <c r="R48" i="1"/>
  <c r="S48" i="1"/>
  <c r="T48" i="1"/>
  <c r="U48" i="1"/>
  <c r="A49" i="1"/>
  <c r="B49" i="1"/>
  <c r="C49" i="1"/>
  <c r="D49" i="1"/>
  <c r="E49" i="1"/>
  <c r="F49" i="1"/>
  <c r="G49" i="1"/>
  <c r="H49" i="1"/>
  <c r="I49" i="1"/>
  <c r="J49" i="1"/>
  <c r="K49" i="1"/>
  <c r="L49" i="1"/>
  <c r="M49" i="1"/>
  <c r="N49" i="1"/>
  <c r="O49" i="1"/>
  <c r="P49" i="1"/>
  <c r="Q49" i="1"/>
  <c r="R49" i="1"/>
  <c r="S49" i="1"/>
  <c r="T49" i="1"/>
  <c r="U49" i="1"/>
  <c r="A50" i="1"/>
  <c r="B50" i="1"/>
  <c r="C50" i="1"/>
  <c r="D50" i="1"/>
  <c r="E50" i="1"/>
  <c r="F50" i="1"/>
  <c r="G50" i="1"/>
  <c r="H50" i="1"/>
  <c r="I50" i="1"/>
  <c r="J50" i="1"/>
  <c r="K50" i="1"/>
  <c r="L50" i="1"/>
  <c r="M50" i="1"/>
  <c r="N50" i="1"/>
  <c r="O50" i="1"/>
  <c r="P50" i="1"/>
  <c r="Q50" i="1"/>
  <c r="R50" i="1"/>
  <c r="S50" i="1"/>
  <c r="T50" i="1"/>
  <c r="U50" i="1"/>
  <c r="A51" i="1"/>
  <c r="B51" i="1"/>
  <c r="C51" i="1"/>
  <c r="D51" i="1"/>
  <c r="E51" i="1"/>
  <c r="F51" i="1"/>
  <c r="G51" i="1"/>
  <c r="H51" i="1"/>
  <c r="I51" i="1"/>
  <c r="J51" i="1"/>
  <c r="K51" i="1"/>
  <c r="L51" i="1"/>
  <c r="M51" i="1"/>
  <c r="N51" i="1"/>
  <c r="O51" i="1"/>
  <c r="P51" i="1"/>
  <c r="Q51" i="1"/>
  <c r="R51" i="1"/>
  <c r="S51" i="1"/>
  <c r="T51" i="1"/>
  <c r="U51" i="1"/>
  <c r="A52" i="1"/>
  <c r="B52" i="1"/>
  <c r="C52" i="1"/>
  <c r="D52" i="1"/>
  <c r="E52" i="1"/>
  <c r="F52" i="1"/>
  <c r="G52" i="1"/>
  <c r="H52" i="1"/>
  <c r="I52" i="1"/>
  <c r="J52" i="1"/>
  <c r="K52" i="1"/>
  <c r="L52" i="1"/>
  <c r="M52" i="1"/>
  <c r="N52" i="1"/>
  <c r="O52" i="1"/>
  <c r="P52" i="1"/>
  <c r="Q52" i="1"/>
  <c r="R52" i="1"/>
  <c r="S52" i="1"/>
  <c r="T52" i="1"/>
  <c r="U52" i="1"/>
  <c r="A53" i="1"/>
  <c r="B53" i="1"/>
  <c r="C53" i="1"/>
  <c r="D53" i="1"/>
  <c r="E53" i="1"/>
  <c r="F53" i="1"/>
  <c r="G53" i="1"/>
  <c r="H53" i="1"/>
  <c r="I53" i="1"/>
  <c r="J53" i="1"/>
  <c r="K53" i="1"/>
  <c r="L53" i="1"/>
  <c r="M53" i="1"/>
  <c r="N53" i="1"/>
  <c r="O53" i="1"/>
  <c r="P53" i="1"/>
  <c r="Q53" i="1"/>
  <c r="R53" i="1"/>
  <c r="S53" i="1"/>
  <c r="T53" i="1"/>
  <c r="U53" i="1"/>
  <c r="A54" i="1"/>
  <c r="B54" i="1"/>
  <c r="C54" i="1"/>
  <c r="D54" i="1"/>
  <c r="E54" i="1"/>
  <c r="F54" i="1"/>
  <c r="G54" i="1"/>
  <c r="H54" i="1"/>
  <c r="I54" i="1"/>
  <c r="J54" i="1"/>
  <c r="K54" i="1"/>
  <c r="L54" i="1"/>
  <c r="M54" i="1"/>
  <c r="N54" i="1"/>
  <c r="O54" i="1"/>
  <c r="P54" i="1"/>
  <c r="Q54" i="1"/>
  <c r="R54" i="1"/>
  <c r="S54" i="1"/>
  <c r="T54" i="1"/>
  <c r="U54" i="1"/>
  <c r="A55" i="1"/>
  <c r="B55" i="1"/>
  <c r="C55" i="1"/>
  <c r="D55" i="1"/>
  <c r="E55" i="1"/>
  <c r="F55" i="1"/>
  <c r="G55" i="1"/>
  <c r="H55" i="1"/>
  <c r="I55" i="1"/>
  <c r="J55" i="1"/>
  <c r="K55" i="1"/>
  <c r="L55" i="1"/>
  <c r="M55" i="1"/>
  <c r="N55" i="1"/>
  <c r="O55" i="1"/>
  <c r="P55" i="1"/>
  <c r="Q55" i="1"/>
  <c r="R55" i="1"/>
  <c r="S55" i="1"/>
  <c r="T55" i="1"/>
  <c r="U55" i="1"/>
  <c r="A56" i="1"/>
  <c r="B56" i="1"/>
  <c r="C56" i="1"/>
  <c r="D56" i="1"/>
  <c r="E56" i="1"/>
  <c r="F56" i="1"/>
  <c r="G56" i="1"/>
  <c r="H56" i="1"/>
  <c r="I56" i="1"/>
  <c r="J56" i="1"/>
  <c r="K56" i="1"/>
  <c r="L56" i="1"/>
  <c r="M56" i="1"/>
  <c r="N56" i="1"/>
  <c r="O56" i="1"/>
  <c r="P56" i="1"/>
  <c r="Q56" i="1"/>
  <c r="R56" i="1"/>
  <c r="S56" i="1"/>
  <c r="T56" i="1"/>
  <c r="U56" i="1"/>
  <c r="A57" i="1"/>
  <c r="B57" i="1"/>
  <c r="C57" i="1"/>
  <c r="D57" i="1"/>
  <c r="E57" i="1"/>
  <c r="F57" i="1"/>
  <c r="G57" i="1"/>
  <c r="H57" i="1"/>
  <c r="I57" i="1"/>
  <c r="J57" i="1"/>
  <c r="K57" i="1"/>
  <c r="L57" i="1"/>
  <c r="M57" i="1"/>
  <c r="N57" i="1"/>
  <c r="O57" i="1"/>
  <c r="P57" i="1"/>
  <c r="Q57" i="1"/>
  <c r="R57" i="1"/>
  <c r="S57" i="1"/>
  <c r="T57" i="1"/>
  <c r="U57" i="1"/>
  <c r="A58" i="1"/>
  <c r="B58" i="1"/>
  <c r="C58" i="1"/>
  <c r="D58" i="1"/>
  <c r="E58" i="1"/>
  <c r="F58" i="1"/>
  <c r="G58" i="1"/>
  <c r="H58" i="1"/>
  <c r="I58" i="1"/>
  <c r="J58" i="1"/>
  <c r="K58" i="1"/>
  <c r="L58" i="1"/>
  <c r="M58" i="1"/>
  <c r="N58" i="1"/>
  <c r="O58" i="1"/>
  <c r="P58" i="1"/>
  <c r="Q58" i="1"/>
  <c r="R58" i="1"/>
  <c r="S58" i="1"/>
  <c r="T58" i="1"/>
  <c r="U58" i="1"/>
  <c r="A59" i="1"/>
  <c r="B59" i="1"/>
  <c r="C59" i="1"/>
  <c r="D59" i="1"/>
  <c r="E59" i="1"/>
  <c r="F59" i="1"/>
  <c r="G59" i="1"/>
  <c r="H59" i="1"/>
  <c r="I59" i="1"/>
  <c r="J59" i="1"/>
  <c r="K59" i="1"/>
  <c r="L59" i="1"/>
  <c r="M59" i="1"/>
  <c r="N59" i="1"/>
  <c r="O59" i="1"/>
  <c r="P59" i="1"/>
  <c r="Q59" i="1"/>
  <c r="R59" i="1"/>
  <c r="S59" i="1"/>
  <c r="T59" i="1"/>
  <c r="U59" i="1"/>
  <c r="A60" i="1"/>
  <c r="B60" i="1"/>
  <c r="C60" i="1"/>
  <c r="D60" i="1"/>
  <c r="E60" i="1"/>
  <c r="F60" i="1"/>
  <c r="G60" i="1"/>
  <c r="H60" i="1"/>
  <c r="I60" i="1"/>
  <c r="J60" i="1"/>
  <c r="K60" i="1"/>
  <c r="L60" i="1"/>
  <c r="M60" i="1"/>
  <c r="N60" i="1"/>
  <c r="O60" i="1"/>
  <c r="P60" i="1"/>
  <c r="Q60" i="1"/>
  <c r="R60" i="1"/>
  <c r="S60" i="1"/>
  <c r="T60" i="1"/>
  <c r="U60" i="1"/>
  <c r="A61" i="1"/>
  <c r="B61" i="1"/>
  <c r="C61" i="1"/>
  <c r="D61" i="1"/>
  <c r="E61" i="1"/>
  <c r="F61" i="1"/>
  <c r="G61" i="1"/>
  <c r="H61" i="1"/>
  <c r="I61" i="1"/>
  <c r="J61" i="1"/>
  <c r="K61" i="1"/>
  <c r="L61" i="1"/>
  <c r="M61" i="1"/>
  <c r="N61" i="1"/>
  <c r="O61" i="1"/>
  <c r="P61" i="1"/>
  <c r="Q61" i="1"/>
  <c r="R61" i="1"/>
  <c r="S61" i="1"/>
  <c r="T61" i="1"/>
  <c r="U61" i="1"/>
  <c r="A62" i="1"/>
  <c r="B62" i="1"/>
  <c r="C62" i="1"/>
  <c r="D62" i="1"/>
  <c r="E62" i="1"/>
  <c r="F62" i="1"/>
  <c r="G62" i="1"/>
  <c r="H62" i="1"/>
  <c r="I62" i="1"/>
  <c r="J62" i="1"/>
  <c r="K62" i="1"/>
  <c r="L62" i="1"/>
  <c r="M62" i="1"/>
  <c r="N62" i="1"/>
  <c r="O62" i="1"/>
  <c r="P62" i="1"/>
  <c r="Q62" i="1"/>
  <c r="R62" i="1"/>
  <c r="S62" i="1"/>
  <c r="T62" i="1"/>
  <c r="U62" i="1"/>
  <c r="A63" i="1"/>
  <c r="B63" i="1"/>
  <c r="C63" i="1"/>
  <c r="D63" i="1"/>
  <c r="E63" i="1"/>
  <c r="F63" i="1"/>
  <c r="G63" i="1"/>
  <c r="H63" i="1"/>
  <c r="I63" i="1"/>
  <c r="J63" i="1"/>
  <c r="K63" i="1"/>
  <c r="L63" i="1"/>
  <c r="M63" i="1"/>
  <c r="N63" i="1"/>
  <c r="O63" i="1"/>
  <c r="P63" i="1"/>
  <c r="Q63" i="1"/>
  <c r="R63" i="1"/>
  <c r="S63" i="1"/>
  <c r="T63" i="1"/>
  <c r="U63" i="1"/>
  <c r="A64" i="1"/>
  <c r="B64" i="1"/>
  <c r="C64" i="1"/>
  <c r="D64" i="1"/>
  <c r="E64" i="1"/>
  <c r="F64" i="1"/>
  <c r="G64" i="1"/>
  <c r="H64" i="1"/>
  <c r="I64" i="1"/>
  <c r="J64" i="1"/>
  <c r="K64" i="1"/>
  <c r="L64" i="1"/>
  <c r="M64" i="1"/>
  <c r="N64" i="1"/>
  <c r="O64" i="1"/>
  <c r="P64" i="1"/>
  <c r="Q64" i="1"/>
  <c r="R64" i="1"/>
  <c r="S64" i="1"/>
  <c r="T64" i="1"/>
  <c r="U64" i="1"/>
  <c r="A65" i="1"/>
  <c r="B65" i="1"/>
  <c r="C65" i="1"/>
  <c r="D65" i="1"/>
  <c r="E65" i="1"/>
  <c r="F65" i="1"/>
  <c r="G65" i="1"/>
  <c r="H65" i="1"/>
  <c r="I65" i="1"/>
  <c r="J65" i="1"/>
  <c r="K65" i="1"/>
  <c r="L65" i="1"/>
  <c r="M65" i="1"/>
  <c r="N65" i="1"/>
  <c r="O65" i="1"/>
  <c r="P65" i="1"/>
  <c r="Q65" i="1"/>
  <c r="R65" i="1"/>
  <c r="S65" i="1"/>
  <c r="T65" i="1"/>
  <c r="U65" i="1"/>
  <c r="A66" i="1"/>
  <c r="B66" i="1"/>
  <c r="C66" i="1"/>
  <c r="D66" i="1"/>
  <c r="E66" i="1"/>
  <c r="F66" i="1"/>
  <c r="G66" i="1"/>
  <c r="H66" i="1"/>
  <c r="I66" i="1"/>
  <c r="J66" i="1"/>
  <c r="K66" i="1"/>
  <c r="L66" i="1"/>
  <c r="M66" i="1"/>
  <c r="N66" i="1"/>
  <c r="O66" i="1"/>
  <c r="P66" i="1"/>
  <c r="Q66" i="1"/>
  <c r="R66" i="1"/>
  <c r="S66" i="1"/>
  <c r="T66" i="1"/>
  <c r="U66" i="1"/>
  <c r="A67" i="1"/>
  <c r="B67" i="1"/>
  <c r="C67" i="1"/>
  <c r="D67" i="1"/>
  <c r="E67" i="1"/>
  <c r="F67" i="1"/>
  <c r="G67" i="1"/>
  <c r="H67" i="1"/>
  <c r="I67" i="1"/>
  <c r="J67" i="1"/>
  <c r="K67" i="1"/>
  <c r="L67" i="1"/>
  <c r="M67" i="1"/>
  <c r="N67" i="1"/>
  <c r="O67" i="1"/>
  <c r="P67" i="1"/>
  <c r="Q67" i="1"/>
  <c r="R67" i="1"/>
  <c r="S67" i="1"/>
  <c r="T67" i="1"/>
  <c r="U67" i="1"/>
  <c r="A68" i="1"/>
  <c r="B68" i="1"/>
  <c r="C68" i="1"/>
  <c r="D68" i="1"/>
  <c r="E68" i="1"/>
  <c r="F68" i="1"/>
  <c r="G68" i="1"/>
  <c r="H68" i="1"/>
  <c r="I68" i="1"/>
  <c r="J68" i="1"/>
  <c r="K68" i="1"/>
  <c r="L68" i="1"/>
  <c r="M68" i="1"/>
  <c r="N68" i="1"/>
  <c r="O68" i="1"/>
  <c r="P68" i="1"/>
  <c r="Q68" i="1"/>
  <c r="R68" i="1"/>
  <c r="S68" i="1"/>
  <c r="T68" i="1"/>
  <c r="U68" i="1"/>
  <c r="A69" i="1"/>
  <c r="B69" i="1"/>
  <c r="C69" i="1"/>
  <c r="D69" i="1"/>
  <c r="E69" i="1"/>
  <c r="F69" i="1"/>
  <c r="G69" i="1"/>
  <c r="H69" i="1"/>
  <c r="I69" i="1"/>
  <c r="J69" i="1"/>
  <c r="K69" i="1"/>
  <c r="L69" i="1"/>
  <c r="M69" i="1"/>
  <c r="N69" i="1"/>
  <c r="O69" i="1"/>
  <c r="P69" i="1"/>
  <c r="Q69" i="1"/>
  <c r="R69" i="1"/>
  <c r="S69" i="1"/>
  <c r="T69" i="1"/>
  <c r="U69" i="1"/>
  <c r="A70" i="1"/>
  <c r="B70" i="1"/>
  <c r="C70" i="1"/>
  <c r="D70" i="1"/>
  <c r="E70" i="1"/>
  <c r="F70" i="1"/>
  <c r="G70" i="1"/>
  <c r="H70" i="1"/>
  <c r="I70" i="1"/>
  <c r="J70" i="1"/>
  <c r="K70" i="1"/>
  <c r="L70" i="1"/>
  <c r="M70" i="1"/>
  <c r="N70" i="1"/>
  <c r="O70" i="1"/>
  <c r="P70" i="1"/>
  <c r="Q70" i="1"/>
  <c r="R70" i="1"/>
  <c r="S70" i="1"/>
  <c r="T70" i="1"/>
  <c r="U70" i="1"/>
  <c r="A71" i="1"/>
  <c r="B71" i="1"/>
  <c r="C71" i="1"/>
  <c r="D71" i="1"/>
  <c r="E71" i="1"/>
  <c r="F71" i="1"/>
  <c r="G71" i="1"/>
  <c r="H71" i="1"/>
  <c r="I71" i="1"/>
  <c r="J71" i="1"/>
  <c r="K71" i="1"/>
  <c r="L71" i="1"/>
  <c r="M71" i="1"/>
  <c r="N71" i="1"/>
  <c r="O71" i="1"/>
  <c r="P71" i="1"/>
  <c r="Q71" i="1"/>
  <c r="R71" i="1"/>
  <c r="S71" i="1"/>
  <c r="T71" i="1"/>
  <c r="U71" i="1"/>
  <c r="A72" i="1"/>
  <c r="B72" i="1"/>
  <c r="C72" i="1"/>
  <c r="D72" i="1"/>
  <c r="E72" i="1"/>
  <c r="F72" i="1"/>
  <c r="G72" i="1"/>
  <c r="H72" i="1"/>
  <c r="I72" i="1"/>
  <c r="J72" i="1"/>
  <c r="K72" i="1"/>
  <c r="L72" i="1"/>
  <c r="M72" i="1"/>
  <c r="N72" i="1"/>
  <c r="O72" i="1"/>
  <c r="P72" i="1"/>
  <c r="Q72" i="1"/>
  <c r="R72" i="1"/>
  <c r="S72" i="1"/>
  <c r="T72" i="1"/>
  <c r="U72" i="1"/>
  <c r="A73" i="1"/>
  <c r="B73" i="1"/>
  <c r="C73" i="1"/>
  <c r="D73" i="1"/>
  <c r="E73" i="1"/>
  <c r="F73" i="1"/>
  <c r="G73" i="1"/>
  <c r="H73" i="1"/>
  <c r="I73" i="1"/>
  <c r="J73" i="1"/>
  <c r="K73" i="1"/>
  <c r="L73" i="1"/>
  <c r="M73" i="1"/>
  <c r="N73" i="1"/>
  <c r="O73" i="1"/>
  <c r="P73" i="1"/>
  <c r="Q73" i="1"/>
  <c r="R73" i="1"/>
  <c r="S73" i="1"/>
  <c r="T73" i="1"/>
  <c r="U73" i="1"/>
  <c r="A74" i="1"/>
  <c r="B74" i="1"/>
  <c r="C74" i="1"/>
  <c r="D74" i="1"/>
  <c r="E74" i="1"/>
  <c r="F74" i="1"/>
  <c r="G74" i="1"/>
  <c r="H74" i="1"/>
  <c r="I74" i="1"/>
  <c r="J74" i="1"/>
  <c r="K74" i="1"/>
  <c r="L74" i="1"/>
  <c r="M74" i="1"/>
  <c r="N74" i="1"/>
  <c r="O74" i="1"/>
  <c r="P74" i="1"/>
  <c r="Q74" i="1"/>
  <c r="R74" i="1"/>
  <c r="S74" i="1"/>
  <c r="T74" i="1"/>
  <c r="U74" i="1"/>
  <c r="A75" i="1"/>
  <c r="B75" i="1"/>
  <c r="C75" i="1"/>
  <c r="D75" i="1"/>
  <c r="E75" i="1"/>
  <c r="F75" i="1"/>
  <c r="G75" i="1"/>
  <c r="H75" i="1"/>
  <c r="I75" i="1"/>
  <c r="J75" i="1"/>
  <c r="K75" i="1"/>
  <c r="L75" i="1"/>
  <c r="M75" i="1"/>
  <c r="N75" i="1"/>
  <c r="O75" i="1"/>
  <c r="P75" i="1"/>
  <c r="Q75" i="1"/>
  <c r="R75" i="1"/>
  <c r="S75" i="1"/>
  <c r="T75" i="1"/>
  <c r="U75" i="1"/>
  <c r="A76" i="1"/>
  <c r="B76" i="1"/>
  <c r="C76" i="1"/>
  <c r="D76" i="1"/>
  <c r="E76" i="1"/>
  <c r="F76" i="1"/>
  <c r="G76" i="1"/>
  <c r="H76" i="1"/>
  <c r="I76" i="1"/>
  <c r="J76" i="1"/>
  <c r="K76" i="1"/>
  <c r="L76" i="1"/>
  <c r="M76" i="1"/>
  <c r="N76" i="1"/>
  <c r="O76" i="1"/>
  <c r="P76" i="1"/>
  <c r="Q76" i="1"/>
  <c r="R76" i="1"/>
  <c r="S76" i="1"/>
  <c r="T76" i="1"/>
  <c r="U76" i="1"/>
  <c r="A77" i="1"/>
  <c r="B77" i="1"/>
  <c r="C77" i="1"/>
  <c r="D77" i="1"/>
  <c r="E77" i="1"/>
  <c r="F77" i="1"/>
  <c r="G77" i="1"/>
  <c r="H77" i="1"/>
  <c r="I77" i="1"/>
  <c r="J77" i="1"/>
  <c r="K77" i="1"/>
  <c r="L77" i="1"/>
  <c r="M77" i="1"/>
  <c r="N77" i="1"/>
  <c r="O77" i="1"/>
  <c r="P77" i="1"/>
  <c r="Q77" i="1"/>
  <c r="R77" i="1"/>
  <c r="S77" i="1"/>
  <c r="T77" i="1"/>
  <c r="U77" i="1"/>
  <c r="A78" i="1"/>
  <c r="B78" i="1"/>
  <c r="C78" i="1"/>
  <c r="D78" i="1"/>
  <c r="E78" i="1"/>
  <c r="F78" i="1"/>
  <c r="G78" i="1"/>
  <c r="H78" i="1"/>
  <c r="I78" i="1"/>
  <c r="J78" i="1"/>
  <c r="K78" i="1"/>
  <c r="L78" i="1"/>
  <c r="M78" i="1"/>
  <c r="N78" i="1"/>
  <c r="O78" i="1"/>
  <c r="P78" i="1"/>
  <c r="Q78" i="1"/>
  <c r="R78" i="1"/>
  <c r="S78" i="1"/>
  <c r="T78" i="1"/>
  <c r="U78" i="1"/>
  <c r="A79" i="1"/>
  <c r="B79" i="1"/>
  <c r="C79" i="1"/>
  <c r="D79" i="1"/>
  <c r="E79" i="1"/>
  <c r="F79" i="1"/>
  <c r="G79" i="1"/>
  <c r="H79" i="1"/>
  <c r="I79" i="1"/>
  <c r="J79" i="1"/>
  <c r="K79" i="1"/>
  <c r="L79" i="1"/>
  <c r="M79" i="1"/>
  <c r="N79" i="1"/>
  <c r="O79" i="1"/>
  <c r="P79" i="1"/>
  <c r="Q79" i="1"/>
  <c r="R79" i="1"/>
  <c r="S79" i="1"/>
  <c r="T79" i="1"/>
  <c r="U79" i="1"/>
  <c r="A80" i="1"/>
  <c r="B80" i="1"/>
  <c r="C80" i="1"/>
  <c r="D80" i="1"/>
  <c r="E80" i="1"/>
  <c r="F80" i="1"/>
  <c r="G80" i="1"/>
  <c r="H80" i="1"/>
  <c r="I80" i="1"/>
  <c r="J80" i="1"/>
  <c r="K80" i="1"/>
  <c r="L80" i="1"/>
  <c r="M80" i="1"/>
  <c r="N80" i="1"/>
  <c r="O80" i="1"/>
  <c r="P80" i="1"/>
  <c r="Q80" i="1"/>
  <c r="R80" i="1"/>
  <c r="S80" i="1"/>
  <c r="T80" i="1"/>
  <c r="U80" i="1"/>
  <c r="A81" i="1"/>
  <c r="B81" i="1"/>
  <c r="C81" i="1"/>
  <c r="D81" i="1"/>
  <c r="E81" i="1"/>
  <c r="F81" i="1"/>
  <c r="G81" i="1"/>
  <c r="H81" i="1"/>
  <c r="I81" i="1"/>
  <c r="J81" i="1"/>
  <c r="K81" i="1"/>
  <c r="L81" i="1"/>
  <c r="M81" i="1"/>
  <c r="N81" i="1"/>
  <c r="O81" i="1"/>
  <c r="P81" i="1"/>
  <c r="Q81" i="1"/>
  <c r="R81" i="1"/>
  <c r="S81" i="1"/>
  <c r="T81" i="1"/>
  <c r="U81" i="1"/>
  <c r="A82" i="1"/>
  <c r="B82" i="1"/>
  <c r="C82" i="1"/>
  <c r="D82" i="1"/>
  <c r="E82" i="1"/>
  <c r="F82" i="1"/>
  <c r="G82" i="1"/>
  <c r="H82" i="1"/>
  <c r="I82" i="1"/>
  <c r="J82" i="1"/>
  <c r="K82" i="1"/>
  <c r="L82" i="1"/>
  <c r="M82" i="1"/>
  <c r="N82" i="1"/>
  <c r="O82" i="1"/>
  <c r="P82" i="1"/>
  <c r="Q82" i="1"/>
  <c r="R82" i="1"/>
  <c r="S82" i="1"/>
  <c r="T82" i="1"/>
  <c r="U82" i="1"/>
  <c r="A83" i="1"/>
  <c r="B83" i="1"/>
  <c r="C83" i="1"/>
  <c r="D83" i="1"/>
  <c r="E83" i="1"/>
  <c r="F83" i="1"/>
  <c r="G83" i="1"/>
  <c r="H83" i="1"/>
  <c r="I83" i="1"/>
  <c r="J83" i="1"/>
  <c r="K83" i="1"/>
  <c r="L83" i="1"/>
  <c r="M83" i="1"/>
  <c r="N83" i="1"/>
  <c r="O83" i="1"/>
  <c r="P83" i="1"/>
  <c r="Q83" i="1"/>
  <c r="R83" i="1"/>
  <c r="S83" i="1"/>
  <c r="T83" i="1"/>
  <c r="U83" i="1"/>
  <c r="A84" i="1"/>
  <c r="B84" i="1"/>
  <c r="C84" i="1"/>
  <c r="D84" i="1"/>
  <c r="E84" i="1"/>
  <c r="F84" i="1"/>
  <c r="G84" i="1"/>
  <c r="H84" i="1"/>
  <c r="I84" i="1"/>
  <c r="J84" i="1"/>
  <c r="K84" i="1"/>
  <c r="L84" i="1"/>
  <c r="M84" i="1"/>
  <c r="N84" i="1"/>
  <c r="O84" i="1"/>
  <c r="P84" i="1"/>
  <c r="Q84" i="1"/>
  <c r="R84" i="1"/>
  <c r="S84" i="1"/>
  <c r="T84" i="1"/>
  <c r="U84" i="1"/>
  <c r="A85" i="1"/>
  <c r="B85" i="1"/>
  <c r="C85" i="1"/>
  <c r="D85" i="1"/>
  <c r="E85" i="1"/>
  <c r="F85" i="1"/>
  <c r="G85" i="1"/>
  <c r="H85" i="1"/>
  <c r="I85" i="1"/>
  <c r="J85" i="1"/>
  <c r="K85" i="1"/>
  <c r="L85" i="1"/>
  <c r="M85" i="1"/>
  <c r="N85" i="1"/>
  <c r="O85" i="1"/>
  <c r="P85" i="1"/>
  <c r="Q85" i="1"/>
  <c r="R85" i="1"/>
  <c r="S85" i="1"/>
  <c r="T85" i="1"/>
  <c r="U85" i="1"/>
  <c r="A86" i="1"/>
  <c r="B86" i="1"/>
  <c r="C86" i="1"/>
  <c r="D86" i="1"/>
  <c r="E86" i="1"/>
  <c r="F86" i="1"/>
  <c r="G86" i="1"/>
  <c r="H86" i="1"/>
  <c r="I86" i="1"/>
  <c r="J86" i="1"/>
  <c r="K86" i="1"/>
  <c r="L86" i="1"/>
  <c r="M86" i="1"/>
  <c r="N86" i="1"/>
  <c r="O86" i="1"/>
  <c r="P86" i="1"/>
  <c r="Q86" i="1"/>
  <c r="R86" i="1"/>
  <c r="S86" i="1"/>
  <c r="T86" i="1"/>
  <c r="U86" i="1"/>
  <c r="A87" i="1"/>
  <c r="B87" i="1"/>
  <c r="C87" i="1"/>
  <c r="D87" i="1"/>
  <c r="E87" i="1"/>
  <c r="F87" i="1"/>
  <c r="G87" i="1"/>
  <c r="H87" i="1"/>
  <c r="I87" i="1"/>
  <c r="J87" i="1"/>
  <c r="K87" i="1"/>
  <c r="L87" i="1"/>
  <c r="M87" i="1"/>
  <c r="N87" i="1"/>
  <c r="O87" i="1"/>
  <c r="P87" i="1"/>
  <c r="Q87" i="1"/>
  <c r="R87" i="1"/>
  <c r="S87" i="1"/>
  <c r="T87" i="1"/>
  <c r="U87" i="1"/>
  <c r="A88" i="1"/>
  <c r="B88" i="1"/>
  <c r="C88" i="1"/>
  <c r="D88" i="1"/>
  <c r="E88" i="1"/>
  <c r="F88" i="1"/>
  <c r="G88" i="1"/>
  <c r="H88" i="1"/>
  <c r="I88" i="1"/>
  <c r="J88" i="1"/>
  <c r="K88" i="1"/>
  <c r="L88" i="1"/>
  <c r="M88" i="1"/>
  <c r="N88" i="1"/>
  <c r="O88" i="1"/>
  <c r="P88" i="1"/>
  <c r="Q88" i="1"/>
  <c r="R88" i="1"/>
  <c r="S88" i="1"/>
  <c r="T88" i="1"/>
  <c r="U88" i="1"/>
  <c r="A89" i="1"/>
  <c r="B89" i="1"/>
  <c r="C89" i="1"/>
  <c r="D89" i="1"/>
  <c r="E89" i="1"/>
  <c r="F89" i="1"/>
  <c r="G89" i="1"/>
  <c r="H89" i="1"/>
  <c r="I89" i="1"/>
  <c r="J89" i="1"/>
  <c r="K89" i="1"/>
  <c r="L89" i="1"/>
  <c r="M89" i="1"/>
  <c r="N89" i="1"/>
  <c r="O89" i="1"/>
  <c r="P89" i="1"/>
  <c r="Q89" i="1"/>
  <c r="R89" i="1"/>
  <c r="S89" i="1"/>
  <c r="T89" i="1"/>
  <c r="U89" i="1"/>
  <c r="A90" i="1"/>
  <c r="B90" i="1"/>
  <c r="C90" i="1"/>
  <c r="D90" i="1"/>
  <c r="E90" i="1"/>
  <c r="F90" i="1"/>
  <c r="G90" i="1"/>
  <c r="H90" i="1"/>
  <c r="I90" i="1"/>
  <c r="J90" i="1"/>
  <c r="K90" i="1"/>
  <c r="L90" i="1"/>
  <c r="M90" i="1"/>
  <c r="N90" i="1"/>
  <c r="O90" i="1"/>
  <c r="P90" i="1"/>
  <c r="Q90" i="1"/>
  <c r="R90" i="1"/>
  <c r="S90" i="1"/>
  <c r="T90" i="1"/>
  <c r="U90" i="1"/>
  <c r="A91" i="1"/>
  <c r="B91" i="1"/>
  <c r="C91" i="1"/>
  <c r="D91" i="1"/>
  <c r="E91" i="1"/>
  <c r="F91" i="1"/>
  <c r="G91" i="1"/>
  <c r="H91" i="1"/>
  <c r="I91" i="1"/>
  <c r="J91" i="1"/>
  <c r="K91" i="1"/>
  <c r="L91" i="1"/>
  <c r="M91" i="1"/>
  <c r="N91" i="1"/>
  <c r="O91" i="1"/>
  <c r="P91" i="1"/>
  <c r="Q91" i="1"/>
  <c r="R91" i="1"/>
  <c r="S91" i="1"/>
  <c r="T91" i="1"/>
  <c r="U91" i="1"/>
  <c r="A92" i="1"/>
  <c r="B92" i="1"/>
  <c r="C92" i="1"/>
  <c r="D92" i="1"/>
  <c r="E92" i="1"/>
  <c r="F92" i="1"/>
  <c r="G92" i="1"/>
  <c r="H92" i="1"/>
  <c r="I92" i="1"/>
  <c r="J92" i="1"/>
  <c r="K92" i="1"/>
  <c r="L92" i="1"/>
  <c r="M92" i="1"/>
  <c r="N92" i="1"/>
  <c r="O92" i="1"/>
  <c r="P92" i="1"/>
  <c r="Q92" i="1"/>
  <c r="R92" i="1"/>
  <c r="S92" i="1"/>
  <c r="T92" i="1"/>
  <c r="U92" i="1"/>
  <c r="A93" i="1"/>
  <c r="B93" i="1"/>
  <c r="C93" i="1"/>
  <c r="D93" i="1"/>
  <c r="E93" i="1"/>
  <c r="F93" i="1"/>
  <c r="G93" i="1"/>
  <c r="H93" i="1"/>
  <c r="I93" i="1"/>
  <c r="J93" i="1"/>
  <c r="K93" i="1"/>
  <c r="L93" i="1"/>
  <c r="M93" i="1"/>
  <c r="N93" i="1"/>
  <c r="O93" i="1"/>
  <c r="P93" i="1"/>
  <c r="Q93" i="1"/>
  <c r="R93" i="1"/>
  <c r="S93" i="1"/>
  <c r="T93" i="1"/>
  <c r="U93" i="1"/>
  <c r="A94" i="1"/>
  <c r="B94" i="1"/>
  <c r="C94" i="1"/>
  <c r="D94" i="1"/>
  <c r="E94" i="1"/>
  <c r="F94" i="1"/>
  <c r="G94" i="1"/>
  <c r="H94" i="1"/>
  <c r="I94" i="1"/>
  <c r="J94" i="1"/>
  <c r="K94" i="1"/>
  <c r="L94" i="1"/>
  <c r="M94" i="1"/>
  <c r="N94" i="1"/>
  <c r="O94" i="1"/>
  <c r="P94" i="1"/>
  <c r="Q94" i="1"/>
  <c r="R94" i="1"/>
  <c r="S94" i="1"/>
  <c r="T94" i="1"/>
  <c r="U94" i="1"/>
  <c r="A95" i="1"/>
  <c r="B95" i="1"/>
  <c r="C95" i="1"/>
  <c r="D95" i="1"/>
  <c r="E95" i="1"/>
  <c r="F95" i="1"/>
  <c r="G95" i="1"/>
  <c r="H95" i="1"/>
  <c r="I95" i="1"/>
  <c r="J95" i="1"/>
  <c r="K95" i="1"/>
  <c r="L95" i="1"/>
  <c r="M95" i="1"/>
  <c r="N95" i="1"/>
  <c r="O95" i="1"/>
  <c r="P95" i="1"/>
  <c r="Q95" i="1"/>
  <c r="R95" i="1"/>
  <c r="S95" i="1"/>
  <c r="T95" i="1"/>
  <c r="U95" i="1"/>
  <c r="A96" i="1"/>
  <c r="B96" i="1"/>
  <c r="C96" i="1"/>
  <c r="D96" i="1"/>
  <c r="E96" i="1"/>
  <c r="F96" i="1"/>
  <c r="G96" i="1"/>
  <c r="H96" i="1"/>
  <c r="I96" i="1"/>
  <c r="J96" i="1"/>
  <c r="K96" i="1"/>
  <c r="L96" i="1"/>
  <c r="M96" i="1"/>
  <c r="N96" i="1"/>
  <c r="O96" i="1"/>
  <c r="P96" i="1"/>
  <c r="Q96" i="1"/>
  <c r="R96" i="1"/>
  <c r="S96" i="1"/>
  <c r="T96" i="1"/>
  <c r="U96" i="1"/>
  <c r="A97" i="1"/>
  <c r="B97" i="1"/>
  <c r="C97" i="1"/>
  <c r="D97" i="1"/>
  <c r="E97" i="1"/>
  <c r="F97" i="1"/>
  <c r="G97" i="1"/>
  <c r="H97" i="1"/>
  <c r="I97" i="1"/>
  <c r="J97" i="1"/>
  <c r="K97" i="1"/>
  <c r="L97" i="1"/>
  <c r="M97" i="1"/>
  <c r="N97" i="1"/>
  <c r="O97" i="1"/>
  <c r="P97" i="1"/>
  <c r="Q97" i="1"/>
  <c r="R97" i="1"/>
  <c r="S97" i="1"/>
  <c r="T97" i="1"/>
  <c r="U97" i="1"/>
  <c r="A98" i="1"/>
  <c r="B98" i="1"/>
  <c r="C98" i="1"/>
  <c r="D98" i="1"/>
  <c r="E98" i="1"/>
  <c r="F98" i="1"/>
  <c r="G98" i="1"/>
  <c r="H98" i="1"/>
  <c r="I98" i="1"/>
  <c r="J98" i="1"/>
  <c r="K98" i="1"/>
  <c r="L98" i="1"/>
  <c r="M98" i="1"/>
  <c r="N98" i="1"/>
  <c r="O98" i="1"/>
  <c r="P98" i="1"/>
  <c r="Q98" i="1"/>
  <c r="R98" i="1"/>
  <c r="S98" i="1"/>
  <c r="T98" i="1"/>
  <c r="U98" i="1"/>
  <c r="A99" i="1"/>
  <c r="B99" i="1"/>
  <c r="C99" i="1"/>
  <c r="D99" i="1"/>
  <c r="E99" i="1"/>
  <c r="F99" i="1"/>
  <c r="G99" i="1"/>
  <c r="H99" i="1"/>
  <c r="I99" i="1"/>
  <c r="J99" i="1"/>
  <c r="K99" i="1"/>
  <c r="L99" i="1"/>
  <c r="M99" i="1"/>
  <c r="N99" i="1"/>
  <c r="O99" i="1"/>
  <c r="P99" i="1"/>
  <c r="Q99" i="1"/>
  <c r="R99" i="1"/>
  <c r="S99" i="1"/>
  <c r="T99" i="1"/>
  <c r="U99" i="1"/>
  <c r="A100" i="1"/>
  <c r="B100" i="1"/>
  <c r="C100" i="1"/>
  <c r="D100" i="1"/>
  <c r="E100" i="1"/>
  <c r="F100" i="1"/>
  <c r="G100" i="1"/>
  <c r="H100" i="1"/>
  <c r="I100" i="1"/>
  <c r="J100" i="1"/>
  <c r="K100" i="1"/>
  <c r="L100" i="1"/>
  <c r="M100" i="1"/>
  <c r="N100" i="1"/>
  <c r="O100" i="1"/>
  <c r="P100" i="1"/>
  <c r="Q100" i="1"/>
  <c r="R100" i="1"/>
  <c r="S100" i="1"/>
  <c r="T100" i="1"/>
  <c r="U100" i="1"/>
  <c r="A101" i="1"/>
  <c r="B101" i="1"/>
  <c r="C101" i="1"/>
  <c r="D101" i="1"/>
  <c r="E101" i="1"/>
  <c r="F101" i="1"/>
  <c r="G101" i="1"/>
  <c r="H101" i="1"/>
  <c r="I101" i="1"/>
  <c r="J101" i="1"/>
  <c r="K101" i="1"/>
  <c r="L101" i="1"/>
  <c r="M101" i="1"/>
  <c r="N101" i="1"/>
  <c r="O101" i="1"/>
  <c r="P101" i="1"/>
  <c r="Q101" i="1"/>
  <c r="R101" i="1"/>
  <c r="S101" i="1"/>
  <c r="T101" i="1"/>
  <c r="U101" i="1"/>
  <c r="A102" i="1"/>
  <c r="B102" i="1"/>
  <c r="C102" i="1"/>
  <c r="D102" i="1"/>
  <c r="E102" i="1"/>
  <c r="F102" i="1"/>
  <c r="G102" i="1"/>
  <c r="H102" i="1"/>
  <c r="I102" i="1"/>
  <c r="J102" i="1"/>
  <c r="K102" i="1"/>
  <c r="L102" i="1"/>
  <c r="M102" i="1"/>
  <c r="N102" i="1"/>
  <c r="O102" i="1"/>
  <c r="P102" i="1"/>
  <c r="Q102" i="1"/>
  <c r="R102" i="1"/>
  <c r="S102" i="1"/>
  <c r="T102" i="1"/>
  <c r="U102" i="1"/>
  <c r="A103" i="1"/>
  <c r="B103" i="1"/>
  <c r="C103" i="1"/>
  <c r="D103" i="1"/>
  <c r="E103" i="1"/>
  <c r="F103" i="1"/>
  <c r="G103" i="1"/>
  <c r="H103" i="1"/>
  <c r="I103" i="1"/>
  <c r="J103" i="1"/>
  <c r="K103" i="1"/>
  <c r="L103" i="1"/>
  <c r="M103" i="1"/>
  <c r="N103" i="1"/>
  <c r="O103" i="1"/>
  <c r="P103" i="1"/>
  <c r="Q103" i="1"/>
  <c r="R103" i="1"/>
  <c r="S103" i="1"/>
  <c r="T103" i="1"/>
  <c r="U103" i="1"/>
  <c r="A104" i="1"/>
  <c r="B104" i="1"/>
  <c r="C104" i="1"/>
  <c r="D104" i="1"/>
  <c r="E104" i="1"/>
  <c r="F104" i="1"/>
  <c r="G104" i="1"/>
  <c r="H104" i="1"/>
  <c r="I104" i="1"/>
  <c r="J104" i="1"/>
  <c r="K104" i="1"/>
  <c r="L104" i="1"/>
  <c r="M104" i="1"/>
  <c r="N104" i="1"/>
  <c r="O104" i="1"/>
  <c r="P104" i="1"/>
  <c r="Q104" i="1"/>
  <c r="R104" i="1"/>
  <c r="S104" i="1"/>
  <c r="T104" i="1"/>
  <c r="U104" i="1"/>
  <c r="A105" i="1"/>
  <c r="B105" i="1"/>
  <c r="C105" i="1"/>
  <c r="D105" i="1"/>
  <c r="E105" i="1"/>
  <c r="F105" i="1"/>
  <c r="G105" i="1"/>
  <c r="H105" i="1"/>
  <c r="I105" i="1"/>
  <c r="J105" i="1"/>
  <c r="K105" i="1"/>
  <c r="L105" i="1"/>
  <c r="M105" i="1"/>
  <c r="N105" i="1"/>
  <c r="O105" i="1"/>
  <c r="P105" i="1"/>
  <c r="Q105" i="1"/>
  <c r="R105" i="1"/>
  <c r="S105" i="1"/>
  <c r="T105" i="1"/>
  <c r="U105" i="1"/>
  <c r="A106" i="1"/>
  <c r="B106" i="1"/>
  <c r="C106" i="1"/>
  <c r="D106" i="1"/>
  <c r="E106" i="1"/>
  <c r="F106" i="1"/>
  <c r="G106" i="1"/>
  <c r="H106" i="1"/>
  <c r="I106" i="1"/>
  <c r="J106" i="1"/>
  <c r="K106" i="1"/>
  <c r="L106" i="1"/>
  <c r="M106" i="1"/>
  <c r="N106" i="1"/>
  <c r="O106" i="1"/>
  <c r="P106" i="1"/>
  <c r="Q106" i="1"/>
  <c r="R106" i="1"/>
  <c r="S106" i="1"/>
  <c r="T106" i="1"/>
  <c r="U106" i="1"/>
  <c r="A107" i="1"/>
  <c r="B107" i="1"/>
  <c r="C107" i="1"/>
  <c r="D107" i="1"/>
  <c r="E107" i="1"/>
  <c r="F107" i="1"/>
  <c r="G107" i="1"/>
  <c r="H107" i="1"/>
  <c r="I107" i="1"/>
  <c r="J107" i="1"/>
  <c r="K107" i="1"/>
  <c r="L107" i="1"/>
  <c r="M107" i="1"/>
  <c r="N107" i="1"/>
  <c r="O107" i="1"/>
  <c r="P107" i="1"/>
  <c r="Q107" i="1"/>
  <c r="R107" i="1"/>
  <c r="S107" i="1"/>
  <c r="T107" i="1"/>
  <c r="U107" i="1"/>
  <c r="A108" i="1"/>
  <c r="B108" i="1"/>
  <c r="C108" i="1"/>
  <c r="D108" i="1"/>
  <c r="E108" i="1"/>
  <c r="F108" i="1"/>
  <c r="G108" i="1"/>
  <c r="H108" i="1"/>
  <c r="I108" i="1"/>
  <c r="J108" i="1"/>
  <c r="K108" i="1"/>
  <c r="L108" i="1"/>
  <c r="M108" i="1"/>
  <c r="N108" i="1"/>
  <c r="O108" i="1"/>
  <c r="P108" i="1"/>
  <c r="Q108" i="1"/>
  <c r="R108" i="1"/>
  <c r="S108" i="1"/>
  <c r="T108" i="1"/>
  <c r="U108" i="1"/>
  <c r="A109" i="1"/>
  <c r="B109" i="1"/>
  <c r="C109" i="1"/>
  <c r="D109" i="1"/>
  <c r="E109" i="1"/>
  <c r="F109" i="1"/>
  <c r="G109" i="1"/>
  <c r="H109" i="1"/>
  <c r="I109" i="1"/>
  <c r="J109" i="1"/>
  <c r="K109" i="1"/>
  <c r="L109" i="1"/>
  <c r="M109" i="1"/>
  <c r="N109" i="1"/>
  <c r="O109" i="1"/>
  <c r="P109" i="1"/>
  <c r="Q109" i="1"/>
  <c r="R109" i="1"/>
  <c r="S109" i="1"/>
  <c r="T109" i="1"/>
  <c r="U109" i="1"/>
  <c r="A110" i="1"/>
  <c r="B110" i="1"/>
  <c r="C110" i="1"/>
  <c r="D110" i="1"/>
  <c r="E110" i="1"/>
  <c r="F110" i="1"/>
  <c r="G110" i="1"/>
  <c r="H110" i="1"/>
  <c r="I110" i="1"/>
  <c r="J110" i="1"/>
  <c r="K110" i="1"/>
  <c r="L110" i="1"/>
  <c r="M110" i="1"/>
  <c r="N110" i="1"/>
  <c r="O110" i="1"/>
  <c r="P110" i="1"/>
  <c r="Q110" i="1"/>
  <c r="R110" i="1"/>
  <c r="S110" i="1"/>
  <c r="T110" i="1"/>
  <c r="U110" i="1"/>
  <c r="A111" i="1"/>
  <c r="B111" i="1"/>
  <c r="C111" i="1"/>
  <c r="D111" i="1"/>
  <c r="E111" i="1"/>
  <c r="F111" i="1"/>
  <c r="G111" i="1"/>
  <c r="H111" i="1"/>
  <c r="I111" i="1"/>
  <c r="J111" i="1"/>
  <c r="K111" i="1"/>
  <c r="L111" i="1"/>
  <c r="M111" i="1"/>
  <c r="N111" i="1"/>
  <c r="O111" i="1"/>
  <c r="P111" i="1"/>
  <c r="Q111" i="1"/>
  <c r="R111" i="1"/>
  <c r="S111" i="1"/>
  <c r="T111" i="1"/>
  <c r="U111" i="1"/>
  <c r="A112" i="1"/>
  <c r="B112" i="1"/>
  <c r="C112" i="1"/>
  <c r="D112" i="1"/>
  <c r="E112" i="1"/>
  <c r="F112" i="1"/>
  <c r="G112" i="1"/>
  <c r="H112" i="1"/>
  <c r="I112" i="1"/>
  <c r="J112" i="1"/>
  <c r="K112" i="1"/>
  <c r="L112" i="1"/>
  <c r="M112" i="1"/>
  <c r="N112" i="1"/>
  <c r="O112" i="1"/>
  <c r="P112" i="1"/>
  <c r="Q112" i="1"/>
  <c r="R112" i="1"/>
  <c r="S112" i="1"/>
  <c r="T112" i="1"/>
  <c r="U112" i="1"/>
  <c r="A113" i="1"/>
  <c r="B113" i="1"/>
  <c r="C113" i="1"/>
  <c r="D113" i="1"/>
  <c r="E113" i="1"/>
  <c r="F113" i="1"/>
  <c r="G113" i="1"/>
  <c r="H113" i="1"/>
  <c r="I113" i="1"/>
  <c r="J113" i="1"/>
  <c r="K113" i="1"/>
  <c r="L113" i="1"/>
  <c r="M113" i="1"/>
  <c r="N113" i="1"/>
  <c r="O113" i="1"/>
  <c r="P113" i="1"/>
  <c r="Q113" i="1"/>
  <c r="R113" i="1"/>
  <c r="S113" i="1"/>
  <c r="T113" i="1"/>
  <c r="U113" i="1"/>
  <c r="A114" i="1"/>
  <c r="B114" i="1"/>
  <c r="C114" i="1"/>
  <c r="D114" i="1"/>
  <c r="E114" i="1"/>
  <c r="F114" i="1"/>
  <c r="G114" i="1"/>
  <c r="H114" i="1"/>
  <c r="I114" i="1"/>
  <c r="J114" i="1"/>
  <c r="K114" i="1"/>
  <c r="L114" i="1"/>
  <c r="M114" i="1"/>
  <c r="N114" i="1"/>
  <c r="O114" i="1"/>
  <c r="P114" i="1"/>
  <c r="Q114" i="1"/>
  <c r="R114" i="1"/>
  <c r="S114" i="1"/>
  <c r="T114" i="1"/>
  <c r="U114" i="1"/>
  <c r="A115" i="1"/>
  <c r="B115" i="1"/>
  <c r="C115" i="1"/>
  <c r="D115" i="1"/>
  <c r="E115" i="1"/>
  <c r="F115" i="1"/>
  <c r="G115" i="1"/>
  <c r="H115" i="1"/>
  <c r="I115" i="1"/>
  <c r="J115" i="1"/>
  <c r="K115" i="1"/>
  <c r="L115" i="1"/>
  <c r="M115" i="1"/>
  <c r="N115" i="1"/>
  <c r="O115" i="1"/>
  <c r="P115" i="1"/>
  <c r="Q115" i="1"/>
  <c r="R115" i="1"/>
  <c r="S115" i="1"/>
  <c r="T115" i="1"/>
  <c r="U115" i="1"/>
  <c r="A116" i="1"/>
  <c r="B116" i="1"/>
  <c r="C116" i="1"/>
  <c r="D116" i="1"/>
  <c r="E116" i="1"/>
  <c r="F116" i="1"/>
  <c r="G116" i="1"/>
  <c r="H116" i="1"/>
  <c r="I116" i="1"/>
  <c r="J116" i="1"/>
  <c r="K116" i="1"/>
  <c r="L116" i="1"/>
  <c r="M116" i="1"/>
  <c r="N116" i="1"/>
  <c r="O116" i="1"/>
  <c r="P116" i="1"/>
  <c r="Q116" i="1"/>
  <c r="R116" i="1"/>
  <c r="S116" i="1"/>
  <c r="T116" i="1"/>
  <c r="U116" i="1"/>
  <c r="A117" i="1"/>
  <c r="B117" i="1"/>
  <c r="C117" i="1"/>
  <c r="D117" i="1"/>
  <c r="E117" i="1"/>
  <c r="F117" i="1"/>
  <c r="G117" i="1"/>
  <c r="H117" i="1"/>
  <c r="I117" i="1"/>
  <c r="J117" i="1"/>
  <c r="K117" i="1"/>
  <c r="L117" i="1"/>
  <c r="M117" i="1"/>
  <c r="N117" i="1"/>
  <c r="O117" i="1"/>
  <c r="P117" i="1"/>
  <c r="Q117" i="1"/>
  <c r="R117" i="1"/>
  <c r="S117" i="1"/>
  <c r="T117" i="1"/>
  <c r="U117" i="1"/>
  <c r="A118" i="1"/>
  <c r="B118" i="1"/>
  <c r="C118" i="1"/>
  <c r="D118" i="1"/>
  <c r="E118" i="1"/>
  <c r="F118" i="1"/>
  <c r="G118" i="1"/>
  <c r="H118" i="1"/>
  <c r="I118" i="1"/>
  <c r="J118" i="1"/>
  <c r="K118" i="1"/>
  <c r="L118" i="1"/>
  <c r="M118" i="1"/>
  <c r="N118" i="1"/>
  <c r="O118" i="1"/>
  <c r="P118" i="1"/>
  <c r="Q118" i="1"/>
  <c r="R118" i="1"/>
  <c r="S118" i="1"/>
  <c r="T118" i="1"/>
  <c r="U118" i="1"/>
  <c r="A119" i="1"/>
  <c r="B119" i="1"/>
  <c r="C119" i="1"/>
  <c r="D119" i="1"/>
  <c r="E119" i="1"/>
  <c r="F119" i="1"/>
  <c r="G119" i="1"/>
  <c r="H119" i="1"/>
  <c r="I119" i="1"/>
  <c r="J119" i="1"/>
  <c r="K119" i="1"/>
  <c r="L119" i="1"/>
  <c r="M119" i="1"/>
  <c r="N119" i="1"/>
  <c r="O119" i="1"/>
  <c r="P119" i="1"/>
  <c r="Q119" i="1"/>
  <c r="R119" i="1"/>
  <c r="S119" i="1"/>
  <c r="T119" i="1"/>
  <c r="U119" i="1"/>
  <c r="A120" i="1"/>
  <c r="B120" i="1"/>
  <c r="C120" i="1"/>
  <c r="D120" i="1"/>
  <c r="E120" i="1"/>
  <c r="F120" i="1"/>
  <c r="G120" i="1"/>
  <c r="H120" i="1"/>
  <c r="I120" i="1"/>
  <c r="J120" i="1"/>
  <c r="K120" i="1"/>
  <c r="L120" i="1"/>
  <c r="M120" i="1"/>
  <c r="N120" i="1"/>
  <c r="O120" i="1"/>
  <c r="P120" i="1"/>
  <c r="Q120" i="1"/>
  <c r="R120" i="1"/>
  <c r="S120" i="1"/>
  <c r="T120" i="1"/>
  <c r="U120" i="1"/>
  <c r="A121" i="1"/>
  <c r="B121" i="1"/>
  <c r="C121" i="1"/>
  <c r="D121" i="1"/>
  <c r="E121" i="1"/>
  <c r="F121" i="1"/>
  <c r="G121" i="1"/>
  <c r="H121" i="1"/>
  <c r="I121" i="1"/>
  <c r="J121" i="1"/>
  <c r="K121" i="1"/>
  <c r="L121" i="1"/>
  <c r="M121" i="1"/>
  <c r="N121" i="1"/>
  <c r="O121" i="1"/>
  <c r="P121" i="1"/>
  <c r="Q121" i="1"/>
  <c r="R121" i="1"/>
  <c r="S121" i="1"/>
  <c r="T121" i="1"/>
  <c r="U121" i="1"/>
  <c r="A122" i="1"/>
  <c r="B122" i="1"/>
  <c r="C122" i="1"/>
  <c r="D122" i="1"/>
  <c r="E122" i="1"/>
  <c r="F122" i="1"/>
  <c r="G122" i="1"/>
  <c r="H122" i="1"/>
  <c r="I122" i="1"/>
  <c r="J122" i="1"/>
  <c r="K122" i="1"/>
  <c r="L122" i="1"/>
  <c r="M122" i="1"/>
  <c r="N122" i="1"/>
  <c r="O122" i="1"/>
  <c r="P122" i="1"/>
  <c r="Q122" i="1"/>
  <c r="R122" i="1"/>
  <c r="S122" i="1"/>
  <c r="T122" i="1"/>
  <c r="U122" i="1"/>
  <c r="A123" i="1"/>
  <c r="B123" i="1"/>
  <c r="C123" i="1"/>
  <c r="D123" i="1"/>
  <c r="E123" i="1"/>
  <c r="F123" i="1"/>
  <c r="G123" i="1"/>
  <c r="H123" i="1"/>
  <c r="I123" i="1"/>
  <c r="J123" i="1"/>
  <c r="K123" i="1"/>
  <c r="L123" i="1"/>
  <c r="M123" i="1"/>
  <c r="N123" i="1"/>
  <c r="O123" i="1"/>
  <c r="P123" i="1"/>
  <c r="Q123" i="1"/>
  <c r="R123" i="1"/>
  <c r="S123" i="1"/>
  <c r="T123" i="1"/>
  <c r="U123" i="1"/>
  <c r="A124" i="1"/>
  <c r="B124" i="1"/>
  <c r="C124" i="1"/>
  <c r="D124" i="1"/>
  <c r="E124" i="1"/>
  <c r="F124" i="1"/>
  <c r="G124" i="1"/>
  <c r="H124" i="1"/>
  <c r="I124" i="1"/>
  <c r="J124" i="1"/>
  <c r="K124" i="1"/>
  <c r="L124" i="1"/>
  <c r="M124" i="1"/>
  <c r="N124" i="1"/>
  <c r="O124" i="1"/>
  <c r="P124" i="1"/>
  <c r="Q124" i="1"/>
  <c r="R124" i="1"/>
  <c r="S124" i="1"/>
  <c r="T124" i="1"/>
  <c r="U124" i="1"/>
  <c r="A125" i="1"/>
  <c r="B125" i="1"/>
  <c r="C125" i="1"/>
  <c r="D125" i="1"/>
  <c r="E125" i="1"/>
  <c r="F125" i="1"/>
  <c r="G125" i="1"/>
  <c r="H125" i="1"/>
  <c r="I125" i="1"/>
  <c r="J125" i="1"/>
  <c r="K125" i="1"/>
  <c r="L125" i="1"/>
  <c r="M125" i="1"/>
  <c r="N125" i="1"/>
  <c r="O125" i="1"/>
  <c r="P125" i="1"/>
  <c r="Q125" i="1"/>
  <c r="R125" i="1"/>
  <c r="S125" i="1"/>
  <c r="T125" i="1"/>
  <c r="U125" i="1"/>
  <c r="A126" i="1"/>
  <c r="B126" i="1"/>
  <c r="C126" i="1"/>
  <c r="D126" i="1"/>
  <c r="E126" i="1"/>
  <c r="F126" i="1"/>
  <c r="G126" i="1"/>
  <c r="H126" i="1"/>
  <c r="I126" i="1"/>
  <c r="J126" i="1"/>
  <c r="K126" i="1"/>
  <c r="L126" i="1"/>
  <c r="M126" i="1"/>
  <c r="N126" i="1"/>
  <c r="O126" i="1"/>
  <c r="P126" i="1"/>
  <c r="Q126" i="1"/>
  <c r="R126" i="1"/>
  <c r="S126" i="1"/>
  <c r="T126" i="1"/>
  <c r="U126" i="1"/>
  <c r="A127" i="1"/>
  <c r="B127" i="1"/>
  <c r="C127" i="1"/>
  <c r="D127" i="1"/>
  <c r="E127" i="1"/>
  <c r="F127" i="1"/>
  <c r="G127" i="1"/>
  <c r="H127" i="1"/>
  <c r="I127" i="1"/>
  <c r="J127" i="1"/>
  <c r="K127" i="1"/>
  <c r="L127" i="1"/>
  <c r="M127" i="1"/>
  <c r="N127" i="1"/>
  <c r="O127" i="1"/>
  <c r="P127" i="1"/>
  <c r="Q127" i="1"/>
  <c r="R127" i="1"/>
  <c r="S127" i="1"/>
  <c r="T127" i="1"/>
  <c r="U127" i="1"/>
  <c r="A128" i="1"/>
  <c r="B128" i="1"/>
  <c r="C128" i="1"/>
  <c r="D128" i="1"/>
  <c r="E128" i="1"/>
  <c r="F128" i="1"/>
  <c r="G128" i="1"/>
  <c r="H128" i="1"/>
  <c r="I128" i="1"/>
  <c r="J128" i="1"/>
  <c r="K128" i="1"/>
  <c r="L128" i="1"/>
  <c r="M128" i="1"/>
  <c r="N128" i="1"/>
  <c r="O128" i="1"/>
  <c r="P128" i="1"/>
  <c r="Q128" i="1"/>
  <c r="R128" i="1"/>
  <c r="S128" i="1"/>
  <c r="T128" i="1"/>
  <c r="U128" i="1"/>
  <c r="A129" i="1"/>
  <c r="B129" i="1"/>
  <c r="C129" i="1"/>
  <c r="D129" i="1"/>
  <c r="E129" i="1"/>
  <c r="F129" i="1"/>
  <c r="G129" i="1"/>
  <c r="H129" i="1"/>
  <c r="I129" i="1"/>
  <c r="J129" i="1"/>
  <c r="K129" i="1"/>
  <c r="L129" i="1"/>
  <c r="M129" i="1"/>
  <c r="N129" i="1"/>
  <c r="O129" i="1"/>
  <c r="P129" i="1"/>
  <c r="Q129" i="1"/>
  <c r="R129" i="1"/>
  <c r="S129" i="1"/>
  <c r="T129" i="1"/>
  <c r="U129" i="1"/>
  <c r="A130" i="1"/>
  <c r="B130" i="1"/>
  <c r="C130" i="1"/>
  <c r="D130" i="1"/>
  <c r="E130" i="1"/>
  <c r="F130" i="1"/>
  <c r="G130" i="1"/>
  <c r="H130" i="1"/>
  <c r="I130" i="1"/>
  <c r="J130" i="1"/>
  <c r="K130" i="1"/>
  <c r="L130" i="1"/>
  <c r="M130" i="1"/>
  <c r="N130" i="1"/>
  <c r="O130" i="1"/>
  <c r="P130" i="1"/>
  <c r="Q130" i="1"/>
  <c r="R130" i="1"/>
  <c r="S130" i="1"/>
  <c r="T130" i="1"/>
  <c r="U130" i="1"/>
  <c r="A131" i="1"/>
  <c r="B131" i="1"/>
  <c r="C131" i="1"/>
  <c r="D131" i="1"/>
  <c r="E131" i="1"/>
  <c r="F131" i="1"/>
  <c r="G131" i="1"/>
  <c r="H131" i="1"/>
  <c r="I131" i="1"/>
  <c r="J131" i="1"/>
  <c r="K131" i="1"/>
  <c r="L131" i="1"/>
  <c r="M131" i="1"/>
  <c r="N131" i="1"/>
  <c r="O131" i="1"/>
  <c r="P131" i="1"/>
  <c r="Q131" i="1"/>
  <c r="R131" i="1"/>
  <c r="S131" i="1"/>
  <c r="T131" i="1"/>
  <c r="U131" i="1"/>
  <c r="A132" i="1"/>
  <c r="B132" i="1"/>
  <c r="C132" i="1"/>
  <c r="D132" i="1"/>
  <c r="E132" i="1"/>
  <c r="F132" i="1"/>
  <c r="G132" i="1"/>
  <c r="H132" i="1"/>
  <c r="I132" i="1"/>
  <c r="J132" i="1"/>
  <c r="K132" i="1"/>
  <c r="L132" i="1"/>
  <c r="M132" i="1"/>
  <c r="N132" i="1"/>
  <c r="O132" i="1"/>
  <c r="P132" i="1"/>
  <c r="Q132" i="1"/>
  <c r="R132" i="1"/>
  <c r="S132" i="1"/>
  <c r="T132" i="1"/>
  <c r="U132" i="1"/>
  <c r="A133" i="1"/>
  <c r="B133" i="1"/>
  <c r="C133" i="1"/>
  <c r="D133" i="1"/>
  <c r="E133" i="1"/>
  <c r="F133" i="1"/>
  <c r="G133" i="1"/>
  <c r="H133" i="1"/>
  <c r="I133" i="1"/>
  <c r="J133" i="1"/>
  <c r="K133" i="1"/>
  <c r="L133" i="1"/>
  <c r="M133" i="1"/>
  <c r="N133" i="1"/>
  <c r="O133" i="1"/>
  <c r="P133" i="1"/>
  <c r="Q133" i="1"/>
  <c r="R133" i="1"/>
  <c r="S133" i="1"/>
  <c r="T133" i="1"/>
  <c r="U133" i="1"/>
  <c r="A134" i="1"/>
  <c r="B134" i="1"/>
  <c r="C134" i="1"/>
  <c r="D134" i="1"/>
  <c r="E134" i="1"/>
  <c r="F134" i="1"/>
  <c r="G134" i="1"/>
  <c r="H134" i="1"/>
  <c r="I134" i="1"/>
  <c r="J134" i="1"/>
  <c r="K134" i="1"/>
  <c r="L134" i="1"/>
  <c r="M134" i="1"/>
  <c r="N134" i="1"/>
  <c r="O134" i="1"/>
  <c r="P134" i="1"/>
  <c r="Q134" i="1"/>
  <c r="R134" i="1"/>
  <c r="S134" i="1"/>
  <c r="T134" i="1"/>
  <c r="U134" i="1"/>
  <c r="A135" i="1"/>
  <c r="B135" i="1"/>
  <c r="C135" i="1"/>
  <c r="D135" i="1"/>
  <c r="E135" i="1"/>
  <c r="F135" i="1"/>
  <c r="G135" i="1"/>
  <c r="H135" i="1"/>
  <c r="I135" i="1"/>
  <c r="J135" i="1"/>
  <c r="K135" i="1"/>
  <c r="L135" i="1"/>
  <c r="M135" i="1"/>
  <c r="N135" i="1"/>
  <c r="O135" i="1"/>
  <c r="P135" i="1"/>
  <c r="Q135" i="1"/>
  <c r="R135" i="1"/>
  <c r="S135" i="1"/>
  <c r="T135" i="1"/>
  <c r="U135" i="1"/>
  <c r="A136" i="1"/>
  <c r="B136" i="1"/>
  <c r="C136" i="1"/>
  <c r="D136" i="1"/>
  <c r="E136" i="1"/>
  <c r="F136" i="1"/>
  <c r="G136" i="1"/>
  <c r="H136" i="1"/>
  <c r="I136" i="1"/>
  <c r="J136" i="1"/>
  <c r="K136" i="1"/>
  <c r="L136" i="1"/>
  <c r="M136" i="1"/>
  <c r="N136" i="1"/>
  <c r="O136" i="1"/>
  <c r="P136" i="1"/>
  <c r="Q136" i="1"/>
  <c r="R136" i="1"/>
  <c r="S136" i="1"/>
  <c r="T136" i="1"/>
  <c r="U136" i="1"/>
  <c r="A137" i="1"/>
  <c r="B137" i="1"/>
  <c r="C137" i="1"/>
  <c r="D137" i="1"/>
  <c r="E137" i="1"/>
  <c r="F137" i="1"/>
  <c r="G137" i="1"/>
  <c r="H137" i="1"/>
  <c r="I137" i="1"/>
  <c r="J137" i="1"/>
  <c r="K137" i="1"/>
  <c r="L137" i="1"/>
  <c r="M137" i="1"/>
  <c r="N137" i="1"/>
  <c r="O137" i="1"/>
  <c r="P137" i="1"/>
  <c r="Q137" i="1"/>
  <c r="R137" i="1"/>
  <c r="S137" i="1"/>
  <c r="T137" i="1"/>
  <c r="U137" i="1"/>
  <c r="A138" i="1"/>
  <c r="B138" i="1"/>
  <c r="C138" i="1"/>
  <c r="D138" i="1"/>
  <c r="E138" i="1"/>
  <c r="F138" i="1"/>
  <c r="G138" i="1"/>
  <c r="H138" i="1"/>
  <c r="I138" i="1"/>
  <c r="J138" i="1"/>
  <c r="K138" i="1"/>
  <c r="L138" i="1"/>
  <c r="M138" i="1"/>
  <c r="N138" i="1"/>
  <c r="O138" i="1"/>
  <c r="P138" i="1"/>
  <c r="Q138" i="1"/>
  <c r="R138" i="1"/>
  <c r="S138" i="1"/>
  <c r="T138" i="1"/>
  <c r="U138" i="1"/>
  <c r="A139" i="1"/>
  <c r="B139" i="1"/>
  <c r="C139" i="1"/>
  <c r="D139" i="1"/>
  <c r="E139" i="1"/>
  <c r="F139" i="1"/>
  <c r="G139" i="1"/>
  <c r="H139" i="1"/>
  <c r="I139" i="1"/>
  <c r="J139" i="1"/>
  <c r="K139" i="1"/>
  <c r="L139" i="1"/>
  <c r="M139" i="1"/>
  <c r="N139" i="1"/>
  <c r="O139" i="1"/>
  <c r="P139" i="1"/>
  <c r="Q139" i="1"/>
  <c r="R139" i="1"/>
  <c r="S139" i="1"/>
  <c r="T139" i="1"/>
  <c r="U139" i="1"/>
  <c r="A140" i="1"/>
  <c r="B140" i="1"/>
  <c r="C140" i="1"/>
  <c r="D140" i="1"/>
  <c r="E140" i="1"/>
  <c r="F140" i="1"/>
  <c r="G140" i="1"/>
  <c r="H140" i="1"/>
  <c r="I140" i="1"/>
  <c r="J140" i="1"/>
  <c r="K140" i="1"/>
  <c r="L140" i="1"/>
  <c r="M140" i="1"/>
  <c r="N140" i="1"/>
  <c r="O140" i="1"/>
  <c r="P140" i="1"/>
  <c r="Q140" i="1"/>
  <c r="R140" i="1"/>
  <c r="S140" i="1"/>
  <c r="T140" i="1"/>
  <c r="U140" i="1"/>
  <c r="A141" i="1"/>
  <c r="B141" i="1"/>
  <c r="C141" i="1"/>
  <c r="D141" i="1"/>
  <c r="E141" i="1"/>
  <c r="F141" i="1"/>
  <c r="G141" i="1"/>
  <c r="H141" i="1"/>
  <c r="I141" i="1"/>
  <c r="J141" i="1"/>
  <c r="K141" i="1"/>
  <c r="L141" i="1"/>
  <c r="M141" i="1"/>
  <c r="N141" i="1"/>
  <c r="O141" i="1"/>
  <c r="P141" i="1"/>
  <c r="Q141" i="1"/>
  <c r="R141" i="1"/>
  <c r="S141" i="1"/>
  <c r="T141" i="1"/>
  <c r="U141" i="1"/>
  <c r="A142" i="1"/>
  <c r="B142" i="1"/>
  <c r="C142" i="1"/>
  <c r="D142" i="1"/>
  <c r="E142" i="1"/>
  <c r="F142" i="1"/>
  <c r="G142" i="1"/>
  <c r="H142" i="1"/>
  <c r="I142" i="1"/>
  <c r="J142" i="1"/>
  <c r="K142" i="1"/>
  <c r="L142" i="1"/>
  <c r="M142" i="1"/>
  <c r="N142" i="1"/>
  <c r="O142" i="1"/>
  <c r="P142" i="1"/>
  <c r="Q142" i="1"/>
  <c r="R142" i="1"/>
  <c r="S142" i="1"/>
  <c r="T142" i="1"/>
  <c r="U142" i="1"/>
  <c r="A143" i="1"/>
  <c r="B143" i="1"/>
  <c r="C143" i="1"/>
  <c r="D143" i="1"/>
  <c r="E143" i="1"/>
  <c r="F143" i="1"/>
  <c r="G143" i="1"/>
  <c r="H143" i="1"/>
  <c r="I143" i="1"/>
  <c r="J143" i="1"/>
  <c r="K143" i="1"/>
  <c r="L143" i="1"/>
  <c r="M143" i="1"/>
  <c r="N143" i="1"/>
  <c r="O143" i="1"/>
  <c r="P143" i="1"/>
  <c r="Q143" i="1"/>
  <c r="R143" i="1"/>
  <c r="S143" i="1"/>
  <c r="T143" i="1"/>
  <c r="U143" i="1"/>
  <c r="A144" i="1"/>
  <c r="B144" i="1"/>
  <c r="C144" i="1"/>
  <c r="D144" i="1"/>
  <c r="E144" i="1"/>
  <c r="F144" i="1"/>
  <c r="G144" i="1"/>
  <c r="H144" i="1"/>
  <c r="I144" i="1"/>
  <c r="J144" i="1"/>
  <c r="K144" i="1"/>
  <c r="L144" i="1"/>
  <c r="M144" i="1"/>
  <c r="N144" i="1"/>
  <c r="O144" i="1"/>
  <c r="P144" i="1"/>
  <c r="Q144" i="1"/>
  <c r="R144" i="1"/>
  <c r="S144" i="1"/>
  <c r="T144" i="1"/>
  <c r="U144" i="1"/>
  <c r="A145" i="1"/>
  <c r="B145" i="1"/>
  <c r="C145" i="1"/>
  <c r="D145" i="1"/>
  <c r="E145" i="1"/>
  <c r="F145" i="1"/>
  <c r="G145" i="1"/>
  <c r="H145" i="1"/>
  <c r="I145" i="1"/>
  <c r="J145" i="1"/>
  <c r="K145" i="1"/>
  <c r="L145" i="1"/>
  <c r="M145" i="1"/>
  <c r="N145" i="1"/>
  <c r="O145" i="1"/>
  <c r="P145" i="1"/>
  <c r="Q145" i="1"/>
  <c r="R145" i="1"/>
  <c r="S145" i="1"/>
  <c r="T145" i="1"/>
  <c r="U145" i="1"/>
  <c r="A146" i="1"/>
  <c r="B146" i="1"/>
  <c r="C146" i="1"/>
  <c r="D146" i="1"/>
  <c r="E146" i="1"/>
  <c r="F146" i="1"/>
  <c r="G146" i="1"/>
  <c r="H146" i="1"/>
  <c r="I146" i="1"/>
  <c r="J146" i="1"/>
  <c r="K146" i="1"/>
  <c r="L146" i="1"/>
  <c r="M146" i="1"/>
  <c r="N146" i="1"/>
  <c r="O146" i="1"/>
  <c r="P146" i="1"/>
  <c r="Q146" i="1"/>
  <c r="R146" i="1"/>
  <c r="S146" i="1"/>
  <c r="T146" i="1"/>
  <c r="U146" i="1"/>
  <c r="A147" i="1"/>
  <c r="B147" i="1"/>
  <c r="C147" i="1"/>
  <c r="D147" i="1"/>
  <c r="E147" i="1"/>
  <c r="F147" i="1"/>
  <c r="G147" i="1"/>
  <c r="H147" i="1"/>
  <c r="I147" i="1"/>
  <c r="J147" i="1"/>
  <c r="K147" i="1"/>
  <c r="L147" i="1"/>
  <c r="M147" i="1"/>
  <c r="N147" i="1"/>
  <c r="O147" i="1"/>
  <c r="P147" i="1"/>
  <c r="Q147" i="1"/>
  <c r="R147" i="1"/>
  <c r="S147" i="1"/>
  <c r="T147" i="1"/>
  <c r="U147" i="1"/>
  <c r="A148" i="1"/>
  <c r="B148" i="1"/>
  <c r="C148" i="1"/>
  <c r="D148" i="1"/>
  <c r="E148" i="1"/>
  <c r="F148" i="1"/>
  <c r="G148" i="1"/>
  <c r="H148" i="1"/>
  <c r="I148" i="1"/>
  <c r="J148" i="1"/>
  <c r="K148" i="1"/>
  <c r="L148" i="1"/>
  <c r="M148" i="1"/>
  <c r="N148" i="1"/>
  <c r="O148" i="1"/>
  <c r="P148" i="1"/>
  <c r="Q148" i="1"/>
  <c r="R148" i="1"/>
  <c r="S148" i="1"/>
  <c r="T148" i="1"/>
  <c r="U148" i="1"/>
  <c r="A149" i="1"/>
  <c r="B149" i="1"/>
  <c r="C149" i="1"/>
  <c r="D149" i="1"/>
  <c r="E149" i="1"/>
  <c r="F149" i="1"/>
  <c r="G149" i="1"/>
  <c r="H149" i="1"/>
  <c r="I149" i="1"/>
  <c r="J149" i="1"/>
  <c r="K149" i="1"/>
  <c r="L149" i="1"/>
  <c r="M149" i="1"/>
  <c r="N149" i="1"/>
  <c r="O149" i="1"/>
  <c r="P149" i="1"/>
  <c r="Q149" i="1"/>
  <c r="R149" i="1"/>
  <c r="S149" i="1"/>
  <c r="T149" i="1"/>
  <c r="U149" i="1"/>
  <c r="A150" i="1"/>
  <c r="B150" i="1"/>
  <c r="C150" i="1"/>
  <c r="D150" i="1"/>
  <c r="E150" i="1"/>
  <c r="F150" i="1"/>
  <c r="G150" i="1"/>
  <c r="H150" i="1"/>
  <c r="I150" i="1"/>
  <c r="J150" i="1"/>
  <c r="K150" i="1"/>
  <c r="L150" i="1"/>
  <c r="M150" i="1"/>
  <c r="N150" i="1"/>
  <c r="O150" i="1"/>
  <c r="P150" i="1"/>
  <c r="Q150" i="1"/>
  <c r="R150" i="1"/>
  <c r="S150" i="1"/>
  <c r="T150" i="1"/>
  <c r="U150" i="1"/>
  <c r="A151" i="1"/>
  <c r="B151" i="1"/>
  <c r="C151" i="1"/>
  <c r="D151" i="1"/>
  <c r="E151" i="1"/>
  <c r="F151" i="1"/>
  <c r="G151" i="1"/>
  <c r="H151" i="1"/>
  <c r="I151" i="1"/>
  <c r="J151" i="1"/>
  <c r="K151" i="1"/>
  <c r="L151" i="1"/>
  <c r="M151" i="1"/>
  <c r="N151" i="1"/>
  <c r="O151" i="1"/>
  <c r="P151" i="1"/>
  <c r="Q151" i="1"/>
  <c r="R151" i="1"/>
  <c r="S151" i="1"/>
  <c r="T151" i="1"/>
  <c r="U151" i="1"/>
  <c r="A152" i="1"/>
  <c r="B152" i="1"/>
  <c r="C152" i="1"/>
  <c r="D152" i="1"/>
  <c r="E152" i="1"/>
  <c r="F152" i="1"/>
  <c r="G152" i="1"/>
  <c r="H152" i="1"/>
  <c r="I152" i="1"/>
  <c r="J152" i="1"/>
  <c r="K152" i="1"/>
  <c r="L152" i="1"/>
  <c r="M152" i="1"/>
  <c r="N152" i="1"/>
  <c r="O152" i="1"/>
  <c r="P152" i="1"/>
  <c r="Q152" i="1"/>
  <c r="R152" i="1"/>
  <c r="S152" i="1"/>
  <c r="T152" i="1"/>
  <c r="U152" i="1"/>
  <c r="A153" i="1"/>
  <c r="B153" i="1"/>
  <c r="C153" i="1"/>
  <c r="D153" i="1"/>
  <c r="E153" i="1"/>
  <c r="F153" i="1"/>
  <c r="G153" i="1"/>
  <c r="H153" i="1"/>
  <c r="I153" i="1"/>
  <c r="J153" i="1"/>
  <c r="K153" i="1"/>
  <c r="L153" i="1"/>
  <c r="M153" i="1"/>
  <c r="N153" i="1"/>
  <c r="O153" i="1"/>
  <c r="P153" i="1"/>
  <c r="Q153" i="1"/>
  <c r="R153" i="1"/>
  <c r="S153" i="1"/>
  <c r="T153" i="1"/>
  <c r="U153" i="1"/>
  <c r="A154" i="1"/>
  <c r="B154" i="1"/>
  <c r="C154" i="1"/>
  <c r="D154" i="1"/>
  <c r="E154" i="1"/>
  <c r="F154" i="1"/>
  <c r="G154" i="1"/>
  <c r="H154" i="1"/>
  <c r="I154" i="1"/>
  <c r="J154" i="1"/>
  <c r="K154" i="1"/>
  <c r="L154" i="1"/>
  <c r="M154" i="1"/>
  <c r="N154" i="1"/>
  <c r="O154" i="1"/>
  <c r="P154" i="1"/>
  <c r="Q154" i="1"/>
  <c r="R154" i="1"/>
  <c r="S154" i="1"/>
  <c r="T154" i="1"/>
  <c r="U154" i="1"/>
  <c r="A155" i="1"/>
  <c r="B155" i="1"/>
  <c r="C155" i="1"/>
  <c r="D155" i="1"/>
  <c r="E155" i="1"/>
  <c r="F155" i="1"/>
  <c r="G155" i="1"/>
  <c r="H155" i="1"/>
  <c r="I155" i="1"/>
  <c r="J155" i="1"/>
  <c r="K155" i="1"/>
  <c r="L155" i="1"/>
  <c r="M155" i="1"/>
  <c r="N155" i="1"/>
  <c r="O155" i="1"/>
  <c r="P155" i="1"/>
  <c r="Q155" i="1"/>
  <c r="R155" i="1"/>
  <c r="S155" i="1"/>
  <c r="T155" i="1"/>
  <c r="U155" i="1"/>
  <c r="A156" i="1"/>
  <c r="B156" i="1"/>
  <c r="C156" i="1"/>
  <c r="D156" i="1"/>
  <c r="E156" i="1"/>
  <c r="F156" i="1"/>
  <c r="G156" i="1"/>
  <c r="H156" i="1"/>
  <c r="I156" i="1"/>
  <c r="J156" i="1"/>
  <c r="K156" i="1"/>
  <c r="L156" i="1"/>
  <c r="M156" i="1"/>
  <c r="N156" i="1"/>
  <c r="O156" i="1"/>
  <c r="P156" i="1"/>
  <c r="Q156" i="1"/>
  <c r="R156" i="1"/>
  <c r="S156" i="1"/>
  <c r="T156" i="1"/>
  <c r="U156" i="1"/>
  <c r="A157" i="1"/>
  <c r="B157" i="1"/>
  <c r="C157" i="1"/>
  <c r="D157" i="1"/>
  <c r="E157" i="1"/>
  <c r="F157" i="1"/>
  <c r="G157" i="1"/>
  <c r="H157" i="1"/>
  <c r="I157" i="1"/>
  <c r="J157" i="1"/>
  <c r="K157" i="1"/>
  <c r="L157" i="1"/>
  <c r="M157" i="1"/>
  <c r="N157" i="1"/>
  <c r="O157" i="1"/>
  <c r="P157" i="1"/>
  <c r="Q157" i="1"/>
  <c r="R157" i="1"/>
  <c r="S157" i="1"/>
  <c r="T157" i="1"/>
  <c r="U157" i="1"/>
  <c r="A158" i="1"/>
  <c r="B158" i="1"/>
  <c r="C158" i="1"/>
  <c r="D158" i="1"/>
  <c r="E158" i="1"/>
  <c r="F158" i="1"/>
  <c r="G158" i="1"/>
  <c r="H158" i="1"/>
  <c r="I158" i="1"/>
  <c r="J158" i="1"/>
  <c r="K158" i="1"/>
  <c r="L158" i="1"/>
  <c r="M158" i="1"/>
  <c r="N158" i="1"/>
  <c r="O158" i="1"/>
  <c r="P158" i="1"/>
  <c r="Q158" i="1"/>
  <c r="R158" i="1"/>
  <c r="S158" i="1"/>
  <c r="T158" i="1"/>
  <c r="U158" i="1"/>
  <c r="A159" i="1"/>
  <c r="B159" i="1"/>
  <c r="C159" i="1"/>
  <c r="D159" i="1"/>
  <c r="E159" i="1"/>
  <c r="F159" i="1"/>
  <c r="G159" i="1"/>
  <c r="H159" i="1"/>
  <c r="I159" i="1"/>
  <c r="J159" i="1"/>
  <c r="K159" i="1"/>
  <c r="L159" i="1"/>
  <c r="M159" i="1"/>
  <c r="N159" i="1"/>
  <c r="O159" i="1"/>
  <c r="P159" i="1"/>
  <c r="Q159" i="1"/>
  <c r="R159" i="1"/>
  <c r="S159" i="1"/>
  <c r="T159" i="1"/>
  <c r="U159" i="1"/>
  <c r="A160" i="1"/>
  <c r="B160" i="1"/>
  <c r="C160" i="1"/>
  <c r="D160" i="1"/>
  <c r="E160" i="1"/>
  <c r="F160" i="1"/>
  <c r="G160" i="1"/>
  <c r="H160" i="1"/>
  <c r="I160" i="1"/>
  <c r="J160" i="1"/>
  <c r="K160" i="1"/>
  <c r="L160" i="1"/>
  <c r="M160" i="1"/>
  <c r="N160" i="1"/>
  <c r="O160" i="1"/>
  <c r="P160" i="1"/>
  <c r="Q160" i="1"/>
  <c r="R160" i="1"/>
  <c r="S160" i="1"/>
  <c r="T160" i="1"/>
  <c r="U160" i="1"/>
  <c r="A161" i="1"/>
  <c r="B161" i="1"/>
  <c r="C161" i="1"/>
  <c r="D161" i="1"/>
  <c r="E161" i="1"/>
  <c r="F161" i="1"/>
  <c r="G161" i="1"/>
  <c r="H161" i="1"/>
  <c r="I161" i="1"/>
  <c r="J161" i="1"/>
  <c r="K161" i="1"/>
  <c r="L161" i="1"/>
  <c r="M161" i="1"/>
  <c r="N161" i="1"/>
  <c r="O161" i="1"/>
  <c r="P161" i="1"/>
  <c r="Q161" i="1"/>
  <c r="R161" i="1"/>
  <c r="S161" i="1"/>
  <c r="T161" i="1"/>
  <c r="U161" i="1"/>
  <c r="A162" i="1"/>
  <c r="B162" i="1"/>
  <c r="C162" i="1"/>
  <c r="D162" i="1"/>
  <c r="E162" i="1"/>
  <c r="F162" i="1"/>
  <c r="G162" i="1"/>
  <c r="H162" i="1"/>
  <c r="I162" i="1"/>
  <c r="J162" i="1"/>
  <c r="K162" i="1"/>
  <c r="L162" i="1"/>
  <c r="M162" i="1"/>
  <c r="N162" i="1"/>
  <c r="O162" i="1"/>
  <c r="P162" i="1"/>
  <c r="Q162" i="1"/>
  <c r="R162" i="1"/>
  <c r="S162" i="1"/>
  <c r="T162" i="1"/>
  <c r="U162" i="1"/>
  <c r="A163" i="1"/>
  <c r="B163" i="1"/>
  <c r="C163" i="1"/>
  <c r="D163" i="1"/>
  <c r="E163" i="1"/>
  <c r="F163" i="1"/>
  <c r="G163" i="1"/>
  <c r="H163" i="1"/>
  <c r="I163" i="1"/>
  <c r="J163" i="1"/>
  <c r="K163" i="1"/>
  <c r="L163" i="1"/>
  <c r="M163" i="1"/>
  <c r="N163" i="1"/>
  <c r="O163" i="1"/>
  <c r="P163" i="1"/>
  <c r="Q163" i="1"/>
  <c r="R163" i="1"/>
  <c r="S163" i="1"/>
  <c r="T163" i="1"/>
  <c r="U163" i="1"/>
  <c r="A164" i="1"/>
  <c r="B164" i="1"/>
  <c r="C164" i="1"/>
  <c r="D164" i="1"/>
  <c r="E164" i="1"/>
  <c r="F164" i="1"/>
  <c r="G164" i="1"/>
  <c r="H164" i="1"/>
  <c r="I164" i="1"/>
  <c r="J164" i="1"/>
  <c r="K164" i="1"/>
  <c r="L164" i="1"/>
  <c r="M164" i="1"/>
  <c r="N164" i="1"/>
  <c r="O164" i="1"/>
  <c r="P164" i="1"/>
  <c r="Q164" i="1"/>
  <c r="R164" i="1"/>
  <c r="S164" i="1"/>
  <c r="T164" i="1"/>
  <c r="U164" i="1"/>
  <c r="A165" i="1"/>
  <c r="B165" i="1"/>
  <c r="C165" i="1"/>
  <c r="D165" i="1"/>
  <c r="E165" i="1"/>
  <c r="F165" i="1"/>
  <c r="G165" i="1"/>
  <c r="H165" i="1"/>
  <c r="I165" i="1"/>
  <c r="J165" i="1"/>
  <c r="K165" i="1"/>
  <c r="L165" i="1"/>
  <c r="M165" i="1"/>
  <c r="N165" i="1"/>
  <c r="O165" i="1"/>
  <c r="P165" i="1"/>
  <c r="Q165" i="1"/>
  <c r="R165" i="1"/>
  <c r="S165" i="1"/>
  <c r="T165" i="1"/>
  <c r="U165" i="1"/>
  <c r="A166" i="1"/>
  <c r="B166" i="1"/>
  <c r="C166" i="1"/>
  <c r="D166" i="1"/>
  <c r="E166" i="1"/>
  <c r="F166" i="1"/>
  <c r="G166" i="1"/>
  <c r="H166" i="1"/>
  <c r="I166" i="1"/>
  <c r="J166" i="1"/>
  <c r="K166" i="1"/>
  <c r="L166" i="1"/>
  <c r="M166" i="1"/>
  <c r="N166" i="1"/>
  <c r="O166" i="1"/>
  <c r="P166" i="1"/>
  <c r="Q166" i="1"/>
  <c r="R166" i="1"/>
  <c r="S166" i="1"/>
  <c r="T166" i="1"/>
  <c r="U166" i="1"/>
  <c r="A167" i="1"/>
  <c r="B167" i="1"/>
  <c r="C167" i="1"/>
  <c r="D167" i="1"/>
  <c r="E167" i="1"/>
  <c r="F167" i="1"/>
  <c r="G167" i="1"/>
  <c r="H167" i="1"/>
  <c r="I167" i="1"/>
  <c r="J167" i="1"/>
  <c r="K167" i="1"/>
  <c r="L167" i="1"/>
  <c r="M167" i="1"/>
  <c r="N167" i="1"/>
  <c r="O167" i="1"/>
  <c r="P167" i="1"/>
  <c r="Q167" i="1"/>
  <c r="R167" i="1"/>
  <c r="S167" i="1"/>
  <c r="T167" i="1"/>
  <c r="U167" i="1"/>
  <c r="A168" i="1"/>
  <c r="B168" i="1"/>
  <c r="C168" i="1"/>
  <c r="D168" i="1"/>
  <c r="E168" i="1"/>
  <c r="F168" i="1"/>
  <c r="G168" i="1"/>
  <c r="H168" i="1"/>
  <c r="I168" i="1"/>
  <c r="J168" i="1"/>
  <c r="K168" i="1"/>
  <c r="L168" i="1"/>
  <c r="M168" i="1"/>
  <c r="N168" i="1"/>
  <c r="O168" i="1"/>
  <c r="P168" i="1"/>
  <c r="Q168" i="1"/>
  <c r="R168" i="1"/>
  <c r="S168" i="1"/>
  <c r="T168" i="1"/>
  <c r="U168" i="1"/>
  <c r="A169" i="1"/>
  <c r="B169" i="1"/>
  <c r="C169" i="1"/>
  <c r="D169" i="1"/>
  <c r="E169" i="1"/>
  <c r="F169" i="1"/>
  <c r="G169" i="1"/>
  <c r="H169" i="1"/>
  <c r="I169" i="1"/>
  <c r="J169" i="1"/>
  <c r="K169" i="1"/>
  <c r="L169" i="1"/>
  <c r="M169" i="1"/>
  <c r="N169" i="1"/>
  <c r="O169" i="1"/>
  <c r="P169" i="1"/>
  <c r="Q169" i="1"/>
  <c r="R169" i="1"/>
  <c r="S169" i="1"/>
  <c r="T169" i="1"/>
  <c r="U169" i="1"/>
  <c r="A170" i="1"/>
  <c r="B170" i="1"/>
  <c r="C170" i="1"/>
  <c r="D170" i="1"/>
  <c r="E170" i="1"/>
  <c r="F170" i="1"/>
  <c r="G170" i="1"/>
  <c r="H170" i="1"/>
  <c r="I170" i="1"/>
  <c r="J170" i="1"/>
  <c r="K170" i="1"/>
  <c r="L170" i="1"/>
  <c r="M170" i="1"/>
  <c r="N170" i="1"/>
  <c r="O170" i="1"/>
  <c r="P170" i="1"/>
  <c r="Q170" i="1"/>
  <c r="R170" i="1"/>
  <c r="S170" i="1"/>
  <c r="T170" i="1"/>
  <c r="U170" i="1"/>
  <c r="A171" i="1"/>
  <c r="B171" i="1"/>
  <c r="C171" i="1"/>
  <c r="D171" i="1"/>
  <c r="E171" i="1"/>
  <c r="F171" i="1"/>
  <c r="G171" i="1"/>
  <c r="H171" i="1"/>
  <c r="I171" i="1"/>
  <c r="J171" i="1"/>
  <c r="K171" i="1"/>
  <c r="L171" i="1"/>
  <c r="M171" i="1"/>
  <c r="N171" i="1"/>
  <c r="O171" i="1"/>
  <c r="P171" i="1"/>
  <c r="Q171" i="1"/>
  <c r="R171" i="1"/>
  <c r="S171" i="1"/>
  <c r="T171" i="1"/>
  <c r="U171" i="1"/>
  <c r="A172" i="1"/>
  <c r="B172" i="1"/>
  <c r="C172" i="1"/>
  <c r="D172" i="1"/>
  <c r="E172" i="1"/>
  <c r="F172" i="1"/>
  <c r="G172" i="1"/>
  <c r="H172" i="1"/>
  <c r="I172" i="1"/>
  <c r="J172" i="1"/>
  <c r="K172" i="1"/>
  <c r="L172" i="1"/>
  <c r="M172" i="1"/>
  <c r="N172" i="1"/>
  <c r="O172" i="1"/>
  <c r="P172" i="1"/>
  <c r="Q172" i="1"/>
  <c r="R172" i="1"/>
  <c r="S172" i="1"/>
  <c r="T172" i="1"/>
  <c r="U172" i="1"/>
  <c r="A173" i="1"/>
  <c r="B173" i="1"/>
  <c r="C173" i="1"/>
  <c r="D173" i="1"/>
  <c r="E173" i="1"/>
  <c r="F173" i="1"/>
  <c r="G173" i="1"/>
  <c r="H173" i="1"/>
  <c r="I173" i="1"/>
  <c r="J173" i="1"/>
  <c r="K173" i="1"/>
  <c r="L173" i="1"/>
  <c r="M173" i="1"/>
  <c r="N173" i="1"/>
  <c r="O173" i="1"/>
  <c r="P173" i="1"/>
  <c r="Q173" i="1"/>
  <c r="R173" i="1"/>
  <c r="S173" i="1"/>
  <c r="T173" i="1"/>
  <c r="U173" i="1"/>
  <c r="A174" i="1"/>
  <c r="B174" i="1"/>
  <c r="C174" i="1"/>
  <c r="D174" i="1"/>
  <c r="E174" i="1"/>
  <c r="F174" i="1"/>
  <c r="G174" i="1"/>
  <c r="H174" i="1"/>
  <c r="I174" i="1"/>
  <c r="J174" i="1"/>
  <c r="K174" i="1"/>
  <c r="L174" i="1"/>
  <c r="M174" i="1"/>
  <c r="N174" i="1"/>
  <c r="O174" i="1"/>
  <c r="P174" i="1"/>
  <c r="Q174" i="1"/>
  <c r="R174" i="1"/>
  <c r="S174" i="1"/>
  <c r="T174" i="1"/>
  <c r="U174" i="1"/>
  <c r="A175" i="1"/>
  <c r="B175" i="1"/>
  <c r="C175" i="1"/>
  <c r="D175" i="1"/>
  <c r="E175" i="1"/>
  <c r="F175" i="1"/>
  <c r="G175" i="1"/>
  <c r="H175" i="1"/>
  <c r="I175" i="1"/>
  <c r="J175" i="1"/>
  <c r="K175" i="1"/>
  <c r="L175" i="1"/>
  <c r="M175" i="1"/>
  <c r="N175" i="1"/>
  <c r="O175" i="1"/>
  <c r="P175" i="1"/>
  <c r="Q175" i="1"/>
  <c r="R175" i="1"/>
  <c r="S175" i="1"/>
  <c r="T175" i="1"/>
  <c r="U175" i="1"/>
  <c r="A176" i="1"/>
  <c r="B176" i="1"/>
  <c r="C176" i="1"/>
  <c r="D176" i="1"/>
  <c r="E176" i="1"/>
  <c r="F176" i="1"/>
  <c r="G176" i="1"/>
  <c r="H176" i="1"/>
  <c r="I176" i="1"/>
  <c r="J176" i="1"/>
  <c r="K176" i="1"/>
  <c r="L176" i="1"/>
  <c r="M176" i="1"/>
  <c r="N176" i="1"/>
  <c r="O176" i="1"/>
  <c r="P176" i="1"/>
  <c r="Q176" i="1"/>
  <c r="R176" i="1"/>
  <c r="S176" i="1"/>
  <c r="T176" i="1"/>
  <c r="U176" i="1"/>
  <c r="A177" i="1"/>
  <c r="B177" i="1"/>
  <c r="C177" i="1"/>
  <c r="D177" i="1"/>
  <c r="E177" i="1"/>
  <c r="F177" i="1"/>
  <c r="G177" i="1"/>
  <c r="H177" i="1"/>
  <c r="I177" i="1"/>
  <c r="J177" i="1"/>
  <c r="K177" i="1"/>
  <c r="L177" i="1"/>
  <c r="M177" i="1"/>
  <c r="N177" i="1"/>
  <c r="O177" i="1"/>
  <c r="P177" i="1"/>
  <c r="Q177" i="1"/>
  <c r="R177" i="1"/>
  <c r="S177" i="1"/>
  <c r="T177" i="1"/>
  <c r="U177" i="1"/>
  <c r="A178" i="1"/>
  <c r="B178" i="1"/>
  <c r="C178" i="1"/>
  <c r="D178" i="1"/>
  <c r="E178" i="1"/>
  <c r="F178" i="1"/>
  <c r="G178" i="1"/>
  <c r="H178" i="1"/>
  <c r="I178" i="1"/>
  <c r="J178" i="1"/>
  <c r="K178" i="1"/>
  <c r="L178" i="1"/>
  <c r="M178" i="1"/>
  <c r="N178" i="1"/>
  <c r="O178" i="1"/>
  <c r="P178" i="1"/>
  <c r="Q178" i="1"/>
  <c r="R178" i="1"/>
  <c r="S178" i="1"/>
  <c r="T178" i="1"/>
  <c r="U178" i="1"/>
  <c r="A179" i="1"/>
  <c r="B179" i="1"/>
  <c r="C179" i="1"/>
  <c r="D179" i="1"/>
  <c r="E179" i="1"/>
  <c r="F179" i="1"/>
  <c r="G179" i="1"/>
  <c r="H179" i="1"/>
  <c r="I179" i="1"/>
  <c r="J179" i="1"/>
  <c r="K179" i="1"/>
  <c r="L179" i="1"/>
  <c r="M179" i="1"/>
  <c r="N179" i="1"/>
  <c r="O179" i="1"/>
  <c r="P179" i="1"/>
  <c r="Q179" i="1"/>
  <c r="R179" i="1"/>
  <c r="S179" i="1"/>
  <c r="T179" i="1"/>
  <c r="U179" i="1"/>
  <c r="A180" i="1"/>
  <c r="B180" i="1"/>
  <c r="C180" i="1"/>
  <c r="D180" i="1"/>
  <c r="E180" i="1"/>
  <c r="F180" i="1"/>
  <c r="G180" i="1"/>
  <c r="H180" i="1"/>
  <c r="I180" i="1"/>
  <c r="J180" i="1"/>
  <c r="K180" i="1"/>
  <c r="L180" i="1"/>
  <c r="M180" i="1"/>
  <c r="N180" i="1"/>
  <c r="O180" i="1"/>
  <c r="P180" i="1"/>
  <c r="Q180" i="1"/>
  <c r="R180" i="1"/>
  <c r="S180" i="1"/>
  <c r="T180" i="1"/>
  <c r="U180" i="1"/>
  <c r="A181" i="1"/>
  <c r="B181" i="1"/>
  <c r="C181" i="1"/>
  <c r="D181" i="1"/>
  <c r="E181" i="1"/>
  <c r="F181" i="1"/>
  <c r="G181" i="1"/>
  <c r="H181" i="1"/>
  <c r="I181" i="1"/>
  <c r="J181" i="1"/>
  <c r="K181" i="1"/>
  <c r="L181" i="1"/>
  <c r="M181" i="1"/>
  <c r="N181" i="1"/>
  <c r="O181" i="1"/>
  <c r="P181" i="1"/>
  <c r="Q181" i="1"/>
  <c r="R181" i="1"/>
  <c r="S181" i="1"/>
  <c r="T181" i="1"/>
  <c r="U181" i="1"/>
  <c r="A182" i="1"/>
  <c r="B182" i="1"/>
  <c r="C182" i="1"/>
  <c r="D182" i="1"/>
  <c r="E182" i="1"/>
  <c r="F182" i="1"/>
  <c r="G182" i="1"/>
  <c r="H182" i="1"/>
  <c r="I182" i="1"/>
  <c r="J182" i="1"/>
  <c r="K182" i="1"/>
  <c r="L182" i="1"/>
  <c r="M182" i="1"/>
  <c r="N182" i="1"/>
  <c r="O182" i="1"/>
  <c r="P182" i="1"/>
  <c r="Q182" i="1"/>
  <c r="R182" i="1"/>
  <c r="S182" i="1"/>
  <c r="T182" i="1"/>
  <c r="U182" i="1"/>
  <c r="A183" i="1"/>
  <c r="B183" i="1"/>
  <c r="C183" i="1"/>
  <c r="D183" i="1"/>
  <c r="E183" i="1"/>
  <c r="F183" i="1"/>
  <c r="G183" i="1"/>
  <c r="H183" i="1"/>
  <c r="I183" i="1"/>
  <c r="J183" i="1"/>
  <c r="K183" i="1"/>
  <c r="L183" i="1"/>
  <c r="M183" i="1"/>
  <c r="N183" i="1"/>
  <c r="O183" i="1"/>
  <c r="P183" i="1"/>
  <c r="Q183" i="1"/>
  <c r="R183" i="1"/>
  <c r="S183" i="1"/>
  <c r="T183" i="1"/>
  <c r="U183" i="1"/>
  <c r="A184" i="1"/>
  <c r="B184" i="1"/>
  <c r="C184" i="1"/>
  <c r="D184" i="1"/>
  <c r="E184" i="1"/>
  <c r="F184" i="1"/>
  <c r="G184" i="1"/>
  <c r="H184" i="1"/>
  <c r="I184" i="1"/>
  <c r="J184" i="1"/>
  <c r="K184" i="1"/>
  <c r="L184" i="1"/>
  <c r="M184" i="1"/>
  <c r="N184" i="1"/>
  <c r="O184" i="1"/>
  <c r="P184" i="1"/>
  <c r="Q184" i="1"/>
  <c r="R184" i="1"/>
  <c r="S184" i="1"/>
  <c r="T184" i="1"/>
  <c r="U184" i="1"/>
  <c r="A185" i="1"/>
  <c r="B185" i="1"/>
  <c r="C185" i="1"/>
  <c r="D185" i="1"/>
  <c r="E185" i="1"/>
  <c r="F185" i="1"/>
  <c r="G185" i="1"/>
  <c r="H185" i="1"/>
  <c r="I185" i="1"/>
  <c r="J185" i="1"/>
  <c r="K185" i="1"/>
  <c r="L185" i="1"/>
  <c r="M185" i="1"/>
  <c r="N185" i="1"/>
  <c r="O185" i="1"/>
  <c r="P185" i="1"/>
  <c r="Q185" i="1"/>
  <c r="R185" i="1"/>
  <c r="S185" i="1"/>
  <c r="T185" i="1"/>
  <c r="U185" i="1"/>
  <c r="A186" i="1"/>
  <c r="B186" i="1"/>
  <c r="C186" i="1"/>
  <c r="D186" i="1"/>
  <c r="E186" i="1"/>
  <c r="F186" i="1"/>
  <c r="G186" i="1"/>
  <c r="H186" i="1"/>
  <c r="I186" i="1"/>
  <c r="J186" i="1"/>
  <c r="K186" i="1"/>
  <c r="L186" i="1"/>
  <c r="M186" i="1"/>
  <c r="N186" i="1"/>
  <c r="O186" i="1"/>
  <c r="P186" i="1"/>
  <c r="Q186" i="1"/>
  <c r="R186" i="1"/>
  <c r="S186" i="1"/>
  <c r="T186" i="1"/>
  <c r="U186" i="1"/>
  <c r="A187" i="1"/>
  <c r="B187" i="1"/>
  <c r="C187" i="1"/>
  <c r="D187" i="1"/>
  <c r="E187" i="1"/>
  <c r="F187" i="1"/>
  <c r="G187" i="1"/>
  <c r="H187" i="1"/>
  <c r="I187" i="1"/>
  <c r="J187" i="1"/>
  <c r="K187" i="1"/>
  <c r="L187" i="1"/>
  <c r="M187" i="1"/>
  <c r="N187" i="1"/>
  <c r="O187" i="1"/>
  <c r="P187" i="1"/>
  <c r="Q187" i="1"/>
  <c r="R187" i="1"/>
  <c r="S187" i="1"/>
  <c r="T187" i="1"/>
  <c r="U187" i="1"/>
  <c r="A188" i="1"/>
  <c r="B188" i="1"/>
  <c r="C188" i="1"/>
  <c r="D188" i="1"/>
  <c r="E188" i="1"/>
  <c r="F188" i="1"/>
  <c r="G188" i="1"/>
  <c r="H188" i="1"/>
  <c r="I188" i="1"/>
  <c r="J188" i="1"/>
  <c r="K188" i="1"/>
  <c r="L188" i="1"/>
  <c r="M188" i="1"/>
  <c r="N188" i="1"/>
  <c r="O188" i="1"/>
  <c r="P188" i="1"/>
  <c r="Q188" i="1"/>
  <c r="R188" i="1"/>
  <c r="S188" i="1"/>
  <c r="T188" i="1"/>
  <c r="U188" i="1"/>
  <c r="A189" i="1"/>
  <c r="B189" i="1"/>
  <c r="C189" i="1"/>
  <c r="D189" i="1"/>
  <c r="E189" i="1"/>
  <c r="F189" i="1"/>
  <c r="G189" i="1"/>
  <c r="H189" i="1"/>
  <c r="I189" i="1"/>
  <c r="J189" i="1"/>
  <c r="K189" i="1"/>
  <c r="L189" i="1"/>
  <c r="M189" i="1"/>
  <c r="N189" i="1"/>
  <c r="O189" i="1"/>
  <c r="P189" i="1"/>
  <c r="Q189" i="1"/>
  <c r="R189" i="1"/>
  <c r="S189" i="1"/>
  <c r="T189" i="1"/>
  <c r="U189" i="1"/>
  <c r="A190" i="1"/>
  <c r="B190" i="1"/>
  <c r="C190" i="1"/>
  <c r="D190" i="1"/>
  <c r="E190" i="1"/>
  <c r="F190" i="1"/>
  <c r="G190" i="1"/>
  <c r="H190" i="1"/>
  <c r="I190" i="1"/>
  <c r="J190" i="1"/>
  <c r="K190" i="1"/>
  <c r="L190" i="1"/>
  <c r="M190" i="1"/>
  <c r="N190" i="1"/>
  <c r="O190" i="1"/>
  <c r="P190" i="1"/>
  <c r="Q190" i="1"/>
  <c r="R190" i="1"/>
  <c r="S190" i="1"/>
  <c r="T190" i="1"/>
  <c r="U190" i="1"/>
  <c r="A191" i="1"/>
  <c r="B191" i="1"/>
  <c r="C191" i="1"/>
  <c r="D191" i="1"/>
  <c r="E191" i="1"/>
  <c r="F191" i="1"/>
  <c r="G191" i="1"/>
  <c r="H191" i="1"/>
  <c r="I191" i="1"/>
  <c r="J191" i="1"/>
  <c r="K191" i="1"/>
  <c r="L191" i="1"/>
  <c r="M191" i="1"/>
  <c r="N191" i="1"/>
  <c r="O191" i="1"/>
  <c r="P191" i="1"/>
  <c r="Q191" i="1"/>
  <c r="R191" i="1"/>
  <c r="S191" i="1"/>
  <c r="T191" i="1"/>
  <c r="U191" i="1"/>
  <c r="A192" i="1"/>
  <c r="B192" i="1"/>
  <c r="C192" i="1"/>
  <c r="D192" i="1"/>
  <c r="E192" i="1"/>
  <c r="F192" i="1"/>
  <c r="G192" i="1"/>
  <c r="H192" i="1"/>
  <c r="I192" i="1"/>
  <c r="J192" i="1"/>
  <c r="K192" i="1"/>
  <c r="L192" i="1"/>
  <c r="M192" i="1"/>
  <c r="N192" i="1"/>
  <c r="O192" i="1"/>
  <c r="P192" i="1"/>
  <c r="Q192" i="1"/>
  <c r="R192" i="1"/>
  <c r="S192" i="1"/>
  <c r="T192" i="1"/>
  <c r="U192" i="1"/>
  <c r="A193" i="1"/>
  <c r="B193" i="1"/>
  <c r="C193" i="1"/>
  <c r="D193" i="1"/>
  <c r="E193" i="1"/>
  <c r="F193" i="1"/>
  <c r="G193" i="1"/>
  <c r="H193" i="1"/>
  <c r="I193" i="1"/>
  <c r="J193" i="1"/>
  <c r="K193" i="1"/>
  <c r="L193" i="1"/>
  <c r="M193" i="1"/>
  <c r="N193" i="1"/>
  <c r="O193" i="1"/>
  <c r="P193" i="1"/>
  <c r="Q193" i="1"/>
  <c r="R193" i="1"/>
  <c r="S193" i="1"/>
  <c r="T193" i="1"/>
  <c r="U193" i="1"/>
  <c r="A194" i="1"/>
  <c r="B194" i="1"/>
  <c r="C194" i="1"/>
  <c r="D194" i="1"/>
  <c r="E194" i="1"/>
  <c r="F194" i="1"/>
  <c r="G194" i="1"/>
  <c r="H194" i="1"/>
  <c r="I194" i="1"/>
  <c r="J194" i="1"/>
  <c r="K194" i="1"/>
  <c r="L194" i="1"/>
  <c r="M194" i="1"/>
  <c r="N194" i="1"/>
  <c r="O194" i="1"/>
  <c r="P194" i="1"/>
  <c r="Q194" i="1"/>
  <c r="R194" i="1"/>
  <c r="S194" i="1"/>
  <c r="T194" i="1"/>
  <c r="U194" i="1"/>
  <c r="A195" i="1"/>
  <c r="B195" i="1"/>
  <c r="C195" i="1"/>
  <c r="D195" i="1"/>
  <c r="E195" i="1"/>
  <c r="F195" i="1"/>
  <c r="G195" i="1"/>
  <c r="H195" i="1"/>
  <c r="I195" i="1"/>
  <c r="J195" i="1"/>
  <c r="K195" i="1"/>
  <c r="L195" i="1"/>
  <c r="M195" i="1"/>
  <c r="N195" i="1"/>
  <c r="O195" i="1"/>
  <c r="P195" i="1"/>
  <c r="Q195" i="1"/>
  <c r="R195" i="1"/>
  <c r="S195" i="1"/>
  <c r="T195" i="1"/>
  <c r="U195" i="1"/>
  <c r="A196" i="1"/>
  <c r="B196" i="1"/>
  <c r="C196" i="1"/>
  <c r="D196" i="1"/>
  <c r="E196" i="1"/>
  <c r="F196" i="1"/>
  <c r="G196" i="1"/>
  <c r="H196" i="1"/>
  <c r="I196" i="1"/>
  <c r="J196" i="1"/>
  <c r="K196" i="1"/>
  <c r="L196" i="1"/>
  <c r="M196" i="1"/>
  <c r="N196" i="1"/>
  <c r="O196" i="1"/>
  <c r="P196" i="1"/>
  <c r="Q196" i="1"/>
  <c r="R196" i="1"/>
  <c r="S196" i="1"/>
  <c r="T196" i="1"/>
  <c r="U196" i="1"/>
  <c r="A197" i="1"/>
  <c r="B197" i="1"/>
  <c r="C197" i="1"/>
  <c r="D197" i="1"/>
  <c r="E197" i="1"/>
  <c r="F197" i="1"/>
  <c r="G197" i="1"/>
  <c r="H197" i="1"/>
  <c r="I197" i="1"/>
  <c r="J197" i="1"/>
  <c r="K197" i="1"/>
  <c r="L197" i="1"/>
  <c r="M197" i="1"/>
  <c r="N197" i="1"/>
  <c r="O197" i="1"/>
  <c r="P197" i="1"/>
  <c r="Q197" i="1"/>
  <c r="R197" i="1"/>
  <c r="S197" i="1"/>
  <c r="T197" i="1"/>
  <c r="U197" i="1"/>
  <c r="A198" i="1"/>
  <c r="B198" i="1"/>
  <c r="C198" i="1"/>
  <c r="D198" i="1"/>
  <c r="E198" i="1"/>
  <c r="F198" i="1"/>
  <c r="G198" i="1"/>
  <c r="H198" i="1"/>
  <c r="I198" i="1"/>
  <c r="J198" i="1"/>
  <c r="K198" i="1"/>
  <c r="L198" i="1"/>
  <c r="M198" i="1"/>
  <c r="N198" i="1"/>
  <c r="O198" i="1"/>
  <c r="P198" i="1"/>
  <c r="Q198" i="1"/>
  <c r="R198" i="1"/>
  <c r="S198" i="1"/>
  <c r="T198" i="1"/>
  <c r="U198" i="1"/>
  <c r="A199" i="1"/>
  <c r="B199" i="1"/>
  <c r="C199" i="1"/>
  <c r="D199" i="1"/>
  <c r="E199" i="1"/>
  <c r="F199" i="1"/>
  <c r="G199" i="1"/>
  <c r="H199" i="1"/>
  <c r="I199" i="1"/>
  <c r="J199" i="1"/>
  <c r="K199" i="1"/>
  <c r="L199" i="1"/>
  <c r="M199" i="1"/>
  <c r="N199" i="1"/>
  <c r="O199" i="1"/>
  <c r="P199" i="1"/>
  <c r="Q199" i="1"/>
  <c r="R199" i="1"/>
  <c r="S199" i="1"/>
  <c r="T199" i="1"/>
  <c r="U199" i="1"/>
  <c r="A200" i="1"/>
  <c r="B200" i="1"/>
  <c r="C200" i="1"/>
  <c r="D200" i="1"/>
  <c r="E200" i="1"/>
  <c r="F200" i="1"/>
  <c r="G200" i="1"/>
  <c r="H200" i="1"/>
  <c r="I200" i="1"/>
  <c r="J200" i="1"/>
  <c r="K200" i="1"/>
  <c r="L200" i="1"/>
  <c r="M200" i="1"/>
  <c r="N200" i="1"/>
  <c r="O200" i="1"/>
  <c r="P200" i="1"/>
  <c r="Q200" i="1"/>
  <c r="R200" i="1"/>
  <c r="S200" i="1"/>
  <c r="T200" i="1"/>
  <c r="U200" i="1"/>
  <c r="A201" i="1"/>
  <c r="B201" i="1"/>
  <c r="C201" i="1"/>
  <c r="D201" i="1"/>
  <c r="E201" i="1"/>
  <c r="F201" i="1"/>
  <c r="G201" i="1"/>
  <c r="H201" i="1"/>
  <c r="I201" i="1"/>
  <c r="J201" i="1"/>
  <c r="K201" i="1"/>
  <c r="L201" i="1"/>
  <c r="M201" i="1"/>
  <c r="N201" i="1"/>
  <c r="O201" i="1"/>
  <c r="P201" i="1"/>
  <c r="Q201" i="1"/>
  <c r="R201" i="1"/>
  <c r="S201" i="1"/>
  <c r="T201" i="1"/>
  <c r="U201" i="1"/>
  <c r="A202" i="1"/>
  <c r="B202" i="1"/>
  <c r="C202" i="1"/>
  <c r="D202" i="1"/>
  <c r="E202" i="1"/>
  <c r="F202" i="1"/>
  <c r="G202" i="1"/>
  <c r="H202" i="1"/>
  <c r="I202" i="1"/>
  <c r="J202" i="1"/>
  <c r="K202" i="1"/>
  <c r="L202" i="1"/>
  <c r="M202" i="1"/>
  <c r="N202" i="1"/>
  <c r="O202" i="1"/>
  <c r="P202" i="1"/>
  <c r="Q202" i="1"/>
  <c r="R202" i="1"/>
  <c r="S202" i="1"/>
  <c r="T202" i="1"/>
  <c r="U202" i="1"/>
  <c r="A203" i="1"/>
  <c r="B203" i="1"/>
  <c r="C203" i="1"/>
  <c r="D203" i="1"/>
  <c r="E203" i="1"/>
  <c r="F203" i="1"/>
  <c r="G203" i="1"/>
  <c r="H203" i="1"/>
  <c r="I203" i="1"/>
  <c r="J203" i="1"/>
  <c r="K203" i="1"/>
  <c r="L203" i="1"/>
  <c r="M203" i="1"/>
  <c r="N203" i="1"/>
  <c r="O203" i="1"/>
  <c r="P203" i="1"/>
  <c r="Q203" i="1"/>
  <c r="R203" i="1"/>
  <c r="S203" i="1"/>
  <c r="T203" i="1"/>
  <c r="U203" i="1"/>
  <c r="A204" i="1"/>
  <c r="B204" i="1"/>
  <c r="C204" i="1"/>
  <c r="D204" i="1"/>
  <c r="E204" i="1"/>
  <c r="F204" i="1"/>
  <c r="G204" i="1"/>
  <c r="H204" i="1"/>
  <c r="I204" i="1"/>
  <c r="J204" i="1"/>
  <c r="K204" i="1"/>
  <c r="L204" i="1"/>
  <c r="M204" i="1"/>
  <c r="N204" i="1"/>
  <c r="O204" i="1"/>
  <c r="P204" i="1"/>
  <c r="Q204" i="1"/>
  <c r="R204" i="1"/>
  <c r="S204" i="1"/>
  <c r="T204" i="1"/>
  <c r="U204" i="1"/>
  <c r="A205" i="1"/>
  <c r="B205" i="1"/>
  <c r="C205" i="1"/>
  <c r="D205" i="1"/>
  <c r="E205" i="1"/>
  <c r="F205" i="1"/>
  <c r="G205" i="1"/>
  <c r="H205" i="1"/>
  <c r="I205" i="1"/>
  <c r="J205" i="1"/>
  <c r="K205" i="1"/>
  <c r="L205" i="1"/>
  <c r="M205" i="1"/>
  <c r="N205" i="1"/>
  <c r="O205" i="1"/>
  <c r="P205" i="1"/>
  <c r="Q205" i="1"/>
  <c r="R205" i="1"/>
  <c r="S205" i="1"/>
  <c r="T205" i="1"/>
  <c r="U205" i="1"/>
  <c r="A206" i="1"/>
  <c r="B206" i="1"/>
  <c r="C206" i="1"/>
  <c r="D206" i="1"/>
  <c r="E206" i="1"/>
  <c r="F206" i="1"/>
  <c r="G206" i="1"/>
  <c r="H206" i="1"/>
  <c r="I206" i="1"/>
  <c r="J206" i="1"/>
  <c r="K206" i="1"/>
  <c r="L206" i="1"/>
  <c r="M206" i="1"/>
  <c r="N206" i="1"/>
  <c r="O206" i="1"/>
  <c r="P206" i="1"/>
  <c r="Q206" i="1"/>
  <c r="R206" i="1"/>
  <c r="S206" i="1"/>
  <c r="T206" i="1"/>
  <c r="U206" i="1"/>
  <c r="A207" i="1"/>
  <c r="B207" i="1"/>
  <c r="C207" i="1"/>
  <c r="D207" i="1"/>
  <c r="E207" i="1"/>
  <c r="F207" i="1"/>
  <c r="G207" i="1"/>
  <c r="H207" i="1"/>
  <c r="I207" i="1"/>
  <c r="J207" i="1"/>
  <c r="K207" i="1"/>
  <c r="L207" i="1"/>
  <c r="M207" i="1"/>
  <c r="N207" i="1"/>
  <c r="O207" i="1"/>
  <c r="P207" i="1"/>
  <c r="Q207" i="1"/>
  <c r="R207" i="1"/>
  <c r="S207" i="1"/>
  <c r="T207" i="1"/>
  <c r="U207" i="1"/>
  <c r="A208" i="1"/>
  <c r="B208" i="1"/>
  <c r="C208" i="1"/>
  <c r="D208" i="1"/>
  <c r="E208" i="1"/>
  <c r="F208" i="1"/>
  <c r="G208" i="1"/>
  <c r="H208" i="1"/>
  <c r="I208" i="1"/>
  <c r="J208" i="1"/>
  <c r="K208" i="1"/>
  <c r="L208" i="1"/>
  <c r="M208" i="1"/>
  <c r="N208" i="1"/>
  <c r="O208" i="1"/>
  <c r="P208" i="1"/>
  <c r="Q208" i="1"/>
  <c r="R208" i="1"/>
  <c r="S208" i="1"/>
  <c r="T208" i="1"/>
  <c r="U208" i="1"/>
  <c r="A209" i="1"/>
  <c r="B209" i="1"/>
  <c r="C209" i="1"/>
  <c r="D209" i="1"/>
  <c r="E209" i="1"/>
  <c r="F209" i="1"/>
  <c r="G209" i="1"/>
  <c r="H209" i="1"/>
  <c r="I209" i="1"/>
  <c r="J209" i="1"/>
  <c r="K209" i="1"/>
  <c r="L209" i="1"/>
  <c r="M209" i="1"/>
  <c r="N209" i="1"/>
  <c r="O209" i="1"/>
  <c r="P209" i="1"/>
  <c r="Q209" i="1"/>
  <c r="R209" i="1"/>
  <c r="S209" i="1"/>
  <c r="T209" i="1"/>
  <c r="U209" i="1"/>
  <c r="A210" i="1"/>
  <c r="B210" i="1"/>
  <c r="C210" i="1"/>
  <c r="D210" i="1"/>
  <c r="E210" i="1"/>
  <c r="F210" i="1"/>
  <c r="G210" i="1"/>
  <c r="H210" i="1"/>
  <c r="I210" i="1"/>
  <c r="J210" i="1"/>
  <c r="K210" i="1"/>
  <c r="L210" i="1"/>
  <c r="M210" i="1"/>
  <c r="N210" i="1"/>
  <c r="O210" i="1"/>
  <c r="P210" i="1"/>
  <c r="Q210" i="1"/>
  <c r="R210" i="1"/>
  <c r="S210" i="1"/>
  <c r="T210" i="1"/>
  <c r="U210" i="1"/>
  <c r="A211" i="1"/>
  <c r="B211" i="1"/>
  <c r="C211" i="1"/>
  <c r="D211" i="1"/>
  <c r="E211" i="1"/>
  <c r="F211" i="1"/>
  <c r="G211" i="1"/>
  <c r="H211" i="1"/>
  <c r="I211" i="1"/>
  <c r="J211" i="1"/>
  <c r="K211" i="1"/>
  <c r="L211" i="1"/>
  <c r="M211" i="1"/>
  <c r="N211" i="1"/>
  <c r="O211" i="1"/>
  <c r="P211" i="1"/>
  <c r="Q211" i="1"/>
  <c r="R211" i="1"/>
  <c r="S211" i="1"/>
  <c r="T211" i="1"/>
  <c r="U211" i="1"/>
  <c r="A212" i="1"/>
  <c r="B212" i="1"/>
  <c r="C212" i="1"/>
  <c r="D212" i="1"/>
  <c r="E212" i="1"/>
  <c r="F212" i="1"/>
  <c r="G212" i="1"/>
  <c r="H212" i="1"/>
  <c r="I212" i="1"/>
  <c r="J212" i="1"/>
  <c r="K212" i="1"/>
  <c r="L212" i="1"/>
  <c r="M212" i="1"/>
  <c r="N212" i="1"/>
  <c r="O212" i="1"/>
  <c r="P212" i="1"/>
  <c r="Q212" i="1"/>
  <c r="R212" i="1"/>
  <c r="S212" i="1"/>
  <c r="T212" i="1"/>
  <c r="U212" i="1"/>
  <c r="A213" i="1"/>
  <c r="B213" i="1"/>
  <c r="C213" i="1"/>
  <c r="D213" i="1"/>
  <c r="E213" i="1"/>
  <c r="F213" i="1"/>
  <c r="G213" i="1"/>
  <c r="H213" i="1"/>
  <c r="I213" i="1"/>
  <c r="J213" i="1"/>
  <c r="K213" i="1"/>
  <c r="L213" i="1"/>
  <c r="M213" i="1"/>
  <c r="N213" i="1"/>
  <c r="O213" i="1"/>
  <c r="P213" i="1"/>
  <c r="Q213" i="1"/>
  <c r="R213" i="1"/>
  <c r="S213" i="1"/>
  <c r="T213" i="1"/>
  <c r="U213" i="1"/>
  <c r="A214" i="1"/>
  <c r="B214" i="1"/>
  <c r="C214" i="1"/>
  <c r="D214" i="1"/>
  <c r="E214" i="1"/>
  <c r="F214" i="1"/>
  <c r="G214" i="1"/>
  <c r="H214" i="1"/>
  <c r="I214" i="1"/>
  <c r="J214" i="1"/>
  <c r="K214" i="1"/>
  <c r="L214" i="1"/>
  <c r="M214" i="1"/>
  <c r="N214" i="1"/>
  <c r="O214" i="1"/>
  <c r="P214" i="1"/>
  <c r="Q214" i="1"/>
  <c r="R214" i="1"/>
  <c r="S214" i="1"/>
  <c r="T214" i="1"/>
  <c r="U214" i="1"/>
  <c r="A215" i="1"/>
  <c r="B215" i="1"/>
  <c r="C215" i="1"/>
  <c r="D215" i="1"/>
  <c r="E215" i="1"/>
  <c r="F215" i="1"/>
  <c r="G215" i="1"/>
  <c r="H215" i="1"/>
  <c r="I215" i="1"/>
  <c r="J215" i="1"/>
  <c r="K215" i="1"/>
  <c r="L215" i="1"/>
  <c r="M215" i="1"/>
  <c r="N215" i="1"/>
  <c r="O215" i="1"/>
  <c r="P215" i="1"/>
  <c r="Q215" i="1"/>
  <c r="R215" i="1"/>
  <c r="S215" i="1"/>
  <c r="T215" i="1"/>
  <c r="U215" i="1"/>
  <c r="A216" i="1"/>
  <c r="B216" i="1"/>
  <c r="C216" i="1"/>
  <c r="D216" i="1"/>
  <c r="E216" i="1"/>
  <c r="F216" i="1"/>
  <c r="G216" i="1"/>
  <c r="H216" i="1"/>
  <c r="I216" i="1"/>
  <c r="J216" i="1"/>
  <c r="K216" i="1"/>
  <c r="L216" i="1"/>
  <c r="M216" i="1"/>
  <c r="N216" i="1"/>
  <c r="O216" i="1"/>
  <c r="P216" i="1"/>
  <c r="Q216" i="1"/>
  <c r="R216" i="1"/>
  <c r="S216" i="1"/>
  <c r="T216" i="1"/>
  <c r="U216" i="1"/>
  <c r="A217" i="1"/>
  <c r="B217" i="1"/>
  <c r="C217" i="1"/>
  <c r="D217" i="1"/>
  <c r="E217" i="1"/>
  <c r="F217" i="1"/>
  <c r="G217" i="1"/>
  <c r="H217" i="1"/>
  <c r="I217" i="1"/>
  <c r="J217" i="1"/>
  <c r="K217" i="1"/>
  <c r="L217" i="1"/>
  <c r="M217" i="1"/>
  <c r="N217" i="1"/>
  <c r="O217" i="1"/>
  <c r="P217" i="1"/>
  <c r="Q217" i="1"/>
  <c r="R217" i="1"/>
  <c r="S217" i="1"/>
  <c r="T217" i="1"/>
  <c r="U217" i="1"/>
  <c r="A218" i="1"/>
  <c r="B218" i="1"/>
  <c r="C218" i="1"/>
  <c r="D218" i="1"/>
  <c r="E218" i="1"/>
  <c r="F218" i="1"/>
  <c r="G218" i="1"/>
  <c r="H218" i="1"/>
  <c r="I218" i="1"/>
  <c r="J218" i="1"/>
  <c r="K218" i="1"/>
  <c r="L218" i="1"/>
  <c r="M218" i="1"/>
  <c r="N218" i="1"/>
  <c r="O218" i="1"/>
  <c r="P218" i="1"/>
  <c r="Q218" i="1"/>
  <c r="R218" i="1"/>
  <c r="S218" i="1"/>
  <c r="T218" i="1"/>
  <c r="U218" i="1"/>
  <c r="A219" i="1"/>
  <c r="B219" i="1"/>
  <c r="C219" i="1"/>
  <c r="D219" i="1"/>
  <c r="E219" i="1"/>
  <c r="F219" i="1"/>
  <c r="G219" i="1"/>
  <c r="H219" i="1"/>
  <c r="I219" i="1"/>
  <c r="J219" i="1"/>
  <c r="K219" i="1"/>
  <c r="L219" i="1"/>
  <c r="M219" i="1"/>
  <c r="N219" i="1"/>
  <c r="O219" i="1"/>
  <c r="P219" i="1"/>
  <c r="Q219" i="1"/>
  <c r="R219" i="1"/>
  <c r="S219" i="1"/>
  <c r="T219" i="1"/>
  <c r="U219" i="1"/>
  <c r="A220" i="1"/>
  <c r="B220" i="1"/>
  <c r="C220" i="1"/>
  <c r="D220" i="1"/>
  <c r="E220" i="1"/>
  <c r="F220" i="1"/>
  <c r="G220" i="1"/>
  <c r="H220" i="1"/>
  <c r="I220" i="1"/>
  <c r="J220" i="1"/>
  <c r="K220" i="1"/>
  <c r="L220" i="1"/>
  <c r="M220" i="1"/>
  <c r="N220" i="1"/>
  <c r="O220" i="1"/>
  <c r="P220" i="1"/>
  <c r="Q220" i="1"/>
  <c r="R220" i="1"/>
  <c r="S220" i="1"/>
  <c r="T220" i="1"/>
  <c r="U220" i="1"/>
  <c r="A221" i="1"/>
  <c r="B221" i="1"/>
  <c r="C221" i="1"/>
  <c r="D221" i="1"/>
  <c r="E221" i="1"/>
  <c r="F221" i="1"/>
  <c r="G221" i="1"/>
  <c r="H221" i="1"/>
  <c r="I221" i="1"/>
  <c r="J221" i="1"/>
  <c r="K221" i="1"/>
  <c r="L221" i="1"/>
  <c r="M221" i="1"/>
  <c r="N221" i="1"/>
  <c r="O221" i="1"/>
  <c r="P221" i="1"/>
  <c r="Q221" i="1"/>
  <c r="R221" i="1"/>
  <c r="S221" i="1"/>
  <c r="T221" i="1"/>
  <c r="U221" i="1"/>
  <c r="A222" i="1"/>
  <c r="B222" i="1"/>
  <c r="C222" i="1"/>
  <c r="D222" i="1"/>
  <c r="E222" i="1"/>
  <c r="F222" i="1"/>
  <c r="G222" i="1"/>
  <c r="H222" i="1"/>
  <c r="I222" i="1"/>
  <c r="J222" i="1"/>
  <c r="K222" i="1"/>
  <c r="L222" i="1"/>
  <c r="M222" i="1"/>
  <c r="N222" i="1"/>
  <c r="O222" i="1"/>
  <c r="P222" i="1"/>
  <c r="Q222" i="1"/>
  <c r="R222" i="1"/>
  <c r="S222" i="1"/>
  <c r="T222" i="1"/>
  <c r="U222" i="1"/>
  <c r="A223" i="1"/>
  <c r="B223" i="1"/>
  <c r="C223" i="1"/>
  <c r="D223" i="1"/>
  <c r="E223" i="1"/>
  <c r="F223" i="1"/>
  <c r="G223" i="1"/>
  <c r="H223" i="1"/>
  <c r="I223" i="1"/>
  <c r="J223" i="1"/>
  <c r="K223" i="1"/>
  <c r="L223" i="1"/>
  <c r="M223" i="1"/>
  <c r="N223" i="1"/>
  <c r="O223" i="1"/>
  <c r="P223" i="1"/>
  <c r="Q223" i="1"/>
  <c r="R223" i="1"/>
  <c r="S223" i="1"/>
  <c r="T223" i="1"/>
  <c r="U223" i="1"/>
  <c r="A224" i="1"/>
  <c r="B224" i="1"/>
  <c r="C224" i="1"/>
  <c r="D224" i="1"/>
  <c r="E224" i="1"/>
  <c r="F224" i="1"/>
  <c r="G224" i="1"/>
  <c r="H224" i="1"/>
  <c r="I224" i="1"/>
  <c r="J224" i="1"/>
  <c r="K224" i="1"/>
  <c r="L224" i="1"/>
  <c r="M224" i="1"/>
  <c r="N224" i="1"/>
  <c r="O224" i="1"/>
  <c r="P224" i="1"/>
  <c r="Q224" i="1"/>
  <c r="R224" i="1"/>
  <c r="S224" i="1"/>
  <c r="T224" i="1"/>
  <c r="U224" i="1"/>
  <c r="A225" i="1"/>
  <c r="B225" i="1"/>
  <c r="C225" i="1"/>
  <c r="D225" i="1"/>
  <c r="E225" i="1"/>
  <c r="F225" i="1"/>
  <c r="G225" i="1"/>
  <c r="H225" i="1"/>
  <c r="I225" i="1"/>
  <c r="J225" i="1"/>
  <c r="K225" i="1"/>
  <c r="L225" i="1"/>
  <c r="M225" i="1"/>
  <c r="N225" i="1"/>
  <c r="O225" i="1"/>
  <c r="P225" i="1"/>
  <c r="Q225" i="1"/>
  <c r="R225" i="1"/>
  <c r="S225" i="1"/>
  <c r="T225" i="1"/>
  <c r="U225" i="1"/>
  <c r="A226" i="1"/>
  <c r="B226" i="1"/>
  <c r="C226" i="1"/>
  <c r="D226" i="1"/>
  <c r="E226" i="1"/>
  <c r="F226" i="1"/>
  <c r="G226" i="1"/>
  <c r="H226" i="1"/>
  <c r="I226" i="1"/>
  <c r="J226" i="1"/>
  <c r="K226" i="1"/>
  <c r="L226" i="1"/>
  <c r="M226" i="1"/>
  <c r="N226" i="1"/>
  <c r="O226" i="1"/>
  <c r="P226" i="1"/>
  <c r="Q226" i="1"/>
  <c r="R226" i="1"/>
  <c r="S226" i="1"/>
  <c r="T226" i="1"/>
  <c r="U226" i="1"/>
  <c r="A227" i="1"/>
  <c r="B227" i="1"/>
  <c r="C227" i="1"/>
  <c r="D227" i="1"/>
  <c r="E227" i="1"/>
  <c r="F227" i="1"/>
  <c r="G227" i="1"/>
  <c r="H227" i="1"/>
  <c r="I227" i="1"/>
  <c r="J227" i="1"/>
  <c r="K227" i="1"/>
  <c r="L227" i="1"/>
  <c r="M227" i="1"/>
  <c r="N227" i="1"/>
  <c r="O227" i="1"/>
  <c r="P227" i="1"/>
  <c r="Q227" i="1"/>
  <c r="R227" i="1"/>
  <c r="S227" i="1"/>
  <c r="T227" i="1"/>
  <c r="U227" i="1"/>
  <c r="A228" i="1"/>
  <c r="B228" i="1"/>
  <c r="C228" i="1"/>
  <c r="D228" i="1"/>
  <c r="E228" i="1"/>
  <c r="F228" i="1"/>
  <c r="G228" i="1"/>
  <c r="H228" i="1"/>
  <c r="I228" i="1"/>
  <c r="J228" i="1"/>
  <c r="K228" i="1"/>
  <c r="L228" i="1"/>
  <c r="M228" i="1"/>
  <c r="N228" i="1"/>
  <c r="O228" i="1"/>
  <c r="P228" i="1"/>
  <c r="Q228" i="1"/>
  <c r="R228" i="1"/>
  <c r="S228" i="1"/>
  <c r="T228" i="1"/>
  <c r="U228" i="1"/>
  <c r="A229" i="1"/>
  <c r="B229" i="1"/>
  <c r="C229" i="1"/>
  <c r="D229" i="1"/>
  <c r="E229" i="1"/>
  <c r="F229" i="1"/>
  <c r="G229" i="1"/>
  <c r="H229" i="1"/>
  <c r="I229" i="1"/>
  <c r="J229" i="1"/>
  <c r="K229" i="1"/>
  <c r="L229" i="1"/>
  <c r="M229" i="1"/>
  <c r="N229" i="1"/>
  <c r="O229" i="1"/>
  <c r="P229" i="1"/>
  <c r="Q229" i="1"/>
  <c r="R229" i="1"/>
  <c r="S229" i="1"/>
  <c r="T229" i="1"/>
  <c r="U229" i="1"/>
  <c r="A230" i="1"/>
  <c r="B230" i="1"/>
  <c r="C230" i="1"/>
  <c r="D230" i="1"/>
  <c r="E230" i="1"/>
  <c r="F230" i="1"/>
  <c r="G230" i="1"/>
  <c r="H230" i="1"/>
  <c r="I230" i="1"/>
  <c r="J230" i="1"/>
  <c r="K230" i="1"/>
  <c r="L230" i="1"/>
  <c r="M230" i="1"/>
  <c r="N230" i="1"/>
  <c r="O230" i="1"/>
  <c r="P230" i="1"/>
  <c r="Q230" i="1"/>
  <c r="R230" i="1"/>
  <c r="S230" i="1"/>
  <c r="T230" i="1"/>
  <c r="U230" i="1"/>
  <c r="A231" i="1"/>
  <c r="B231" i="1"/>
  <c r="C231" i="1"/>
  <c r="D231" i="1"/>
  <c r="E231" i="1"/>
  <c r="F231" i="1"/>
  <c r="G231" i="1"/>
  <c r="H231" i="1"/>
  <c r="I231" i="1"/>
  <c r="J231" i="1"/>
  <c r="K231" i="1"/>
  <c r="L231" i="1"/>
  <c r="M231" i="1"/>
  <c r="N231" i="1"/>
  <c r="O231" i="1"/>
  <c r="P231" i="1"/>
  <c r="Q231" i="1"/>
  <c r="R231" i="1"/>
  <c r="S231" i="1"/>
  <c r="T231" i="1"/>
  <c r="U231" i="1"/>
  <c r="A232" i="1"/>
  <c r="B232" i="1"/>
  <c r="C232" i="1"/>
  <c r="D232" i="1"/>
  <c r="E232" i="1"/>
  <c r="F232" i="1"/>
  <c r="G232" i="1"/>
  <c r="H232" i="1"/>
  <c r="I232" i="1"/>
  <c r="J232" i="1"/>
  <c r="K232" i="1"/>
  <c r="L232" i="1"/>
  <c r="M232" i="1"/>
  <c r="N232" i="1"/>
  <c r="O232" i="1"/>
  <c r="P232" i="1"/>
  <c r="Q232" i="1"/>
  <c r="R232" i="1"/>
  <c r="S232" i="1"/>
  <c r="T232" i="1"/>
  <c r="U232" i="1"/>
  <c r="A233" i="1"/>
  <c r="B233" i="1"/>
  <c r="C233" i="1"/>
  <c r="D233" i="1"/>
  <c r="E233" i="1"/>
  <c r="F233" i="1"/>
  <c r="G233" i="1"/>
  <c r="H233" i="1"/>
  <c r="I233" i="1"/>
  <c r="J233" i="1"/>
  <c r="K233" i="1"/>
  <c r="L233" i="1"/>
  <c r="M233" i="1"/>
  <c r="N233" i="1"/>
  <c r="O233" i="1"/>
  <c r="P233" i="1"/>
  <c r="Q233" i="1"/>
  <c r="R233" i="1"/>
  <c r="S233" i="1"/>
  <c r="T233" i="1"/>
  <c r="U233" i="1"/>
  <c r="A234" i="1"/>
  <c r="B234" i="1"/>
  <c r="C234" i="1"/>
  <c r="D234" i="1"/>
  <c r="E234" i="1"/>
  <c r="F234" i="1"/>
  <c r="G234" i="1"/>
  <c r="H234" i="1"/>
  <c r="I234" i="1"/>
  <c r="J234" i="1"/>
  <c r="K234" i="1"/>
  <c r="L234" i="1"/>
  <c r="M234" i="1"/>
  <c r="N234" i="1"/>
  <c r="O234" i="1"/>
  <c r="P234" i="1"/>
  <c r="Q234" i="1"/>
  <c r="R234" i="1"/>
  <c r="S234" i="1"/>
  <c r="T234" i="1"/>
  <c r="U234" i="1"/>
  <c r="A235" i="1"/>
  <c r="B235" i="1"/>
  <c r="C235" i="1"/>
  <c r="D235" i="1"/>
  <c r="E235" i="1"/>
  <c r="F235" i="1"/>
  <c r="G235" i="1"/>
  <c r="H235" i="1"/>
  <c r="I235" i="1"/>
  <c r="J235" i="1"/>
  <c r="K235" i="1"/>
  <c r="L235" i="1"/>
  <c r="M235" i="1"/>
  <c r="N235" i="1"/>
  <c r="O235" i="1"/>
  <c r="P235" i="1"/>
  <c r="Q235" i="1"/>
  <c r="R235" i="1"/>
  <c r="S235" i="1"/>
  <c r="T235" i="1"/>
  <c r="U235" i="1"/>
  <c r="A236" i="1"/>
  <c r="B236" i="1"/>
  <c r="C236" i="1"/>
  <c r="D236" i="1"/>
  <c r="E236" i="1"/>
  <c r="F236" i="1"/>
  <c r="G236" i="1"/>
  <c r="H236" i="1"/>
  <c r="I236" i="1"/>
  <c r="J236" i="1"/>
  <c r="K236" i="1"/>
  <c r="L236" i="1"/>
  <c r="M236" i="1"/>
  <c r="N236" i="1"/>
  <c r="O236" i="1"/>
  <c r="P236" i="1"/>
  <c r="Q236" i="1"/>
  <c r="R236" i="1"/>
  <c r="S236" i="1"/>
  <c r="T236" i="1"/>
  <c r="U236" i="1"/>
  <c r="A237" i="1"/>
  <c r="B237" i="1"/>
  <c r="C237" i="1"/>
  <c r="D237" i="1"/>
  <c r="E237" i="1"/>
  <c r="F237" i="1"/>
  <c r="G237" i="1"/>
  <c r="H237" i="1"/>
  <c r="I237" i="1"/>
  <c r="J237" i="1"/>
  <c r="K237" i="1"/>
  <c r="L237" i="1"/>
  <c r="M237" i="1"/>
  <c r="N237" i="1"/>
  <c r="O237" i="1"/>
  <c r="P237" i="1"/>
  <c r="Q237" i="1"/>
  <c r="R237" i="1"/>
  <c r="S237" i="1"/>
  <c r="T237" i="1"/>
  <c r="U237" i="1"/>
  <c r="A238" i="1"/>
  <c r="B238" i="1"/>
  <c r="C238" i="1"/>
  <c r="D238" i="1"/>
  <c r="E238" i="1"/>
  <c r="F238" i="1"/>
  <c r="G238" i="1"/>
  <c r="H238" i="1"/>
  <c r="I238" i="1"/>
  <c r="J238" i="1"/>
  <c r="K238" i="1"/>
  <c r="L238" i="1"/>
  <c r="M238" i="1"/>
  <c r="N238" i="1"/>
  <c r="O238" i="1"/>
  <c r="P238" i="1"/>
  <c r="Q238" i="1"/>
  <c r="R238" i="1"/>
  <c r="S238" i="1"/>
  <c r="T238" i="1"/>
  <c r="U238" i="1"/>
  <c r="A239" i="1"/>
  <c r="B239" i="1"/>
  <c r="C239" i="1"/>
  <c r="D239" i="1"/>
  <c r="E239" i="1"/>
  <c r="F239" i="1"/>
  <c r="G239" i="1"/>
  <c r="H239" i="1"/>
  <c r="I239" i="1"/>
  <c r="J239" i="1"/>
  <c r="K239" i="1"/>
  <c r="L239" i="1"/>
  <c r="M239" i="1"/>
  <c r="N239" i="1"/>
  <c r="O239" i="1"/>
  <c r="P239" i="1"/>
  <c r="Q239" i="1"/>
  <c r="R239" i="1"/>
  <c r="S239" i="1"/>
  <c r="T239" i="1"/>
  <c r="U239" i="1"/>
  <c r="A240" i="1"/>
  <c r="B240" i="1"/>
  <c r="C240" i="1"/>
  <c r="D240" i="1"/>
  <c r="E240" i="1"/>
  <c r="F240" i="1"/>
  <c r="G240" i="1"/>
  <c r="H240" i="1"/>
  <c r="I240" i="1"/>
  <c r="J240" i="1"/>
  <c r="K240" i="1"/>
  <c r="L240" i="1"/>
  <c r="M240" i="1"/>
  <c r="N240" i="1"/>
  <c r="O240" i="1"/>
  <c r="P240" i="1"/>
  <c r="Q240" i="1"/>
  <c r="R240" i="1"/>
  <c r="S240" i="1"/>
  <c r="T240" i="1"/>
  <c r="U240" i="1"/>
  <c r="A241" i="1"/>
  <c r="B241" i="1"/>
  <c r="C241" i="1"/>
  <c r="D241" i="1"/>
  <c r="E241" i="1"/>
  <c r="F241" i="1"/>
  <c r="G241" i="1"/>
  <c r="H241" i="1"/>
  <c r="I241" i="1"/>
  <c r="J241" i="1"/>
  <c r="K241" i="1"/>
  <c r="L241" i="1"/>
  <c r="M241" i="1"/>
  <c r="N241" i="1"/>
  <c r="O241" i="1"/>
  <c r="P241" i="1"/>
  <c r="Q241" i="1"/>
  <c r="R241" i="1"/>
  <c r="S241" i="1"/>
  <c r="T241" i="1"/>
  <c r="U241" i="1"/>
  <c r="A242" i="1"/>
  <c r="B242" i="1"/>
  <c r="C242" i="1"/>
  <c r="D242" i="1"/>
  <c r="E242" i="1"/>
  <c r="F242" i="1"/>
  <c r="G242" i="1"/>
  <c r="H242" i="1"/>
  <c r="I242" i="1"/>
  <c r="J242" i="1"/>
  <c r="K242" i="1"/>
  <c r="L242" i="1"/>
  <c r="M242" i="1"/>
  <c r="N242" i="1"/>
  <c r="O242" i="1"/>
  <c r="P242" i="1"/>
  <c r="Q242" i="1"/>
  <c r="R242" i="1"/>
  <c r="S242" i="1"/>
  <c r="T242" i="1"/>
  <c r="U242" i="1"/>
  <c r="A243" i="1"/>
  <c r="B243" i="1"/>
  <c r="C243" i="1"/>
  <c r="D243" i="1"/>
  <c r="E243" i="1"/>
  <c r="F243" i="1"/>
  <c r="G243" i="1"/>
  <c r="H243" i="1"/>
  <c r="I243" i="1"/>
  <c r="J243" i="1"/>
  <c r="K243" i="1"/>
  <c r="L243" i="1"/>
  <c r="M243" i="1"/>
  <c r="N243" i="1"/>
  <c r="O243" i="1"/>
  <c r="P243" i="1"/>
  <c r="Q243" i="1"/>
  <c r="R243" i="1"/>
  <c r="S243" i="1"/>
  <c r="T243" i="1"/>
  <c r="U243" i="1"/>
  <c r="A244" i="1"/>
  <c r="B244" i="1"/>
  <c r="C244" i="1"/>
  <c r="D244" i="1"/>
  <c r="E244" i="1"/>
  <c r="F244" i="1"/>
  <c r="G244" i="1"/>
  <c r="H244" i="1"/>
  <c r="I244" i="1"/>
  <c r="J244" i="1"/>
  <c r="K244" i="1"/>
  <c r="L244" i="1"/>
  <c r="M244" i="1"/>
  <c r="N244" i="1"/>
  <c r="O244" i="1"/>
  <c r="P244" i="1"/>
  <c r="Q244" i="1"/>
  <c r="R244" i="1"/>
  <c r="S244" i="1"/>
  <c r="T244" i="1"/>
  <c r="U244" i="1"/>
  <c r="A245" i="1"/>
  <c r="B245" i="1"/>
  <c r="C245" i="1"/>
  <c r="D245" i="1"/>
  <c r="E245" i="1"/>
  <c r="F245" i="1"/>
  <c r="G245" i="1"/>
  <c r="H245" i="1"/>
  <c r="I245" i="1"/>
  <c r="J245" i="1"/>
  <c r="K245" i="1"/>
  <c r="L245" i="1"/>
  <c r="M245" i="1"/>
  <c r="N245" i="1"/>
  <c r="O245" i="1"/>
  <c r="P245" i="1"/>
  <c r="Q245" i="1"/>
  <c r="R245" i="1"/>
  <c r="S245" i="1"/>
  <c r="T245" i="1"/>
  <c r="U245" i="1"/>
  <c r="A246" i="1"/>
  <c r="B246" i="1"/>
  <c r="C246" i="1"/>
  <c r="D246" i="1"/>
  <c r="E246" i="1"/>
  <c r="F246" i="1"/>
  <c r="G246" i="1"/>
  <c r="H246" i="1"/>
  <c r="I246" i="1"/>
  <c r="J246" i="1"/>
  <c r="K246" i="1"/>
  <c r="L246" i="1"/>
  <c r="M246" i="1"/>
  <c r="N246" i="1"/>
  <c r="O246" i="1"/>
  <c r="P246" i="1"/>
  <c r="Q246" i="1"/>
  <c r="R246" i="1"/>
  <c r="S246" i="1"/>
  <c r="T246" i="1"/>
  <c r="U246" i="1"/>
  <c r="A247" i="1"/>
  <c r="B247" i="1"/>
  <c r="C247" i="1"/>
  <c r="D247" i="1"/>
  <c r="E247" i="1"/>
  <c r="F247" i="1"/>
  <c r="G247" i="1"/>
  <c r="H247" i="1"/>
  <c r="I247" i="1"/>
  <c r="J247" i="1"/>
  <c r="K247" i="1"/>
  <c r="L247" i="1"/>
  <c r="M247" i="1"/>
  <c r="N247" i="1"/>
  <c r="O247" i="1"/>
  <c r="P247" i="1"/>
  <c r="Q247" i="1"/>
  <c r="R247" i="1"/>
  <c r="S247" i="1"/>
  <c r="T247" i="1"/>
  <c r="U247" i="1"/>
  <c r="A248" i="1"/>
  <c r="B248" i="1"/>
  <c r="C248" i="1"/>
  <c r="D248" i="1"/>
  <c r="E248" i="1"/>
  <c r="F248" i="1"/>
  <c r="G248" i="1"/>
  <c r="H248" i="1"/>
  <c r="I248" i="1"/>
  <c r="J248" i="1"/>
  <c r="K248" i="1"/>
  <c r="L248" i="1"/>
  <c r="M248" i="1"/>
  <c r="N248" i="1"/>
  <c r="O248" i="1"/>
  <c r="P248" i="1"/>
  <c r="Q248" i="1"/>
  <c r="R248" i="1"/>
  <c r="S248" i="1"/>
  <c r="T248" i="1"/>
  <c r="U248" i="1"/>
  <c r="A249" i="1"/>
  <c r="B249" i="1"/>
  <c r="C249" i="1"/>
  <c r="D249" i="1"/>
  <c r="E249" i="1"/>
  <c r="F249" i="1"/>
  <c r="G249" i="1"/>
  <c r="H249" i="1"/>
  <c r="I249" i="1"/>
  <c r="J249" i="1"/>
  <c r="K249" i="1"/>
  <c r="L249" i="1"/>
  <c r="M249" i="1"/>
  <c r="N249" i="1"/>
  <c r="O249" i="1"/>
  <c r="P249" i="1"/>
  <c r="Q249" i="1"/>
  <c r="R249" i="1"/>
  <c r="S249" i="1"/>
  <c r="T249" i="1"/>
  <c r="U249" i="1"/>
  <c r="A250" i="1"/>
  <c r="B250" i="1"/>
  <c r="C250" i="1"/>
  <c r="D250" i="1"/>
  <c r="E250" i="1"/>
  <c r="F250" i="1"/>
  <c r="G250" i="1"/>
  <c r="H250" i="1"/>
  <c r="I250" i="1"/>
  <c r="J250" i="1"/>
  <c r="K250" i="1"/>
  <c r="L250" i="1"/>
  <c r="M250" i="1"/>
  <c r="N250" i="1"/>
  <c r="O250" i="1"/>
  <c r="P250" i="1"/>
  <c r="Q250" i="1"/>
  <c r="R250" i="1"/>
  <c r="S250" i="1"/>
  <c r="T250" i="1"/>
  <c r="U250" i="1"/>
  <c r="A251" i="1"/>
  <c r="B251" i="1"/>
  <c r="C251" i="1"/>
  <c r="D251" i="1"/>
  <c r="E251" i="1"/>
  <c r="F251" i="1"/>
  <c r="G251" i="1"/>
  <c r="H251" i="1"/>
  <c r="I251" i="1"/>
  <c r="J251" i="1"/>
  <c r="K251" i="1"/>
  <c r="L251" i="1"/>
  <c r="M251" i="1"/>
  <c r="N251" i="1"/>
  <c r="O251" i="1"/>
  <c r="P251" i="1"/>
  <c r="Q251" i="1"/>
  <c r="R251" i="1"/>
  <c r="S251" i="1"/>
  <c r="T251" i="1"/>
  <c r="U251" i="1"/>
  <c r="A252" i="1"/>
  <c r="B252" i="1"/>
  <c r="C252" i="1"/>
  <c r="D252" i="1"/>
  <c r="E252" i="1"/>
  <c r="F252" i="1"/>
  <c r="G252" i="1"/>
  <c r="H252" i="1"/>
  <c r="I252" i="1"/>
  <c r="J252" i="1"/>
  <c r="K252" i="1"/>
  <c r="L252" i="1"/>
  <c r="M252" i="1"/>
  <c r="N252" i="1"/>
  <c r="O252" i="1"/>
  <c r="P252" i="1"/>
  <c r="Q252" i="1"/>
  <c r="R252" i="1"/>
  <c r="S252" i="1"/>
  <c r="T252" i="1"/>
  <c r="U252" i="1"/>
  <c r="A253" i="1"/>
  <c r="B253" i="1"/>
  <c r="C253" i="1"/>
  <c r="D253" i="1"/>
  <c r="E253" i="1"/>
  <c r="F253" i="1"/>
  <c r="G253" i="1"/>
  <c r="H253" i="1"/>
  <c r="I253" i="1"/>
  <c r="J253" i="1"/>
  <c r="K253" i="1"/>
  <c r="L253" i="1"/>
  <c r="M253" i="1"/>
  <c r="N253" i="1"/>
  <c r="O253" i="1"/>
  <c r="P253" i="1"/>
  <c r="Q253" i="1"/>
  <c r="R253" i="1"/>
  <c r="S253" i="1"/>
  <c r="T253" i="1"/>
  <c r="U253" i="1"/>
  <c r="A254" i="1"/>
  <c r="B254" i="1"/>
  <c r="C254" i="1"/>
  <c r="D254" i="1"/>
  <c r="E254" i="1"/>
  <c r="F254" i="1"/>
  <c r="G254" i="1"/>
  <c r="H254" i="1"/>
  <c r="I254" i="1"/>
  <c r="J254" i="1"/>
  <c r="K254" i="1"/>
  <c r="L254" i="1"/>
  <c r="M254" i="1"/>
  <c r="N254" i="1"/>
  <c r="O254" i="1"/>
  <c r="P254" i="1"/>
  <c r="Q254" i="1"/>
  <c r="R254" i="1"/>
  <c r="S254" i="1"/>
  <c r="T254" i="1"/>
  <c r="U254" i="1"/>
  <c r="A255" i="1"/>
  <c r="B255" i="1"/>
  <c r="C255" i="1"/>
  <c r="D255" i="1"/>
  <c r="E255" i="1"/>
  <c r="F255" i="1"/>
  <c r="G255" i="1"/>
  <c r="H255" i="1"/>
  <c r="I255" i="1"/>
  <c r="J255" i="1"/>
  <c r="K255" i="1"/>
  <c r="L255" i="1"/>
  <c r="M255" i="1"/>
  <c r="N255" i="1"/>
  <c r="O255" i="1"/>
  <c r="P255" i="1"/>
  <c r="Q255" i="1"/>
  <c r="R255" i="1"/>
  <c r="S255" i="1"/>
  <c r="T255" i="1"/>
  <c r="U255" i="1"/>
  <c r="A256" i="1"/>
  <c r="B256" i="1"/>
  <c r="C256" i="1"/>
  <c r="D256" i="1"/>
  <c r="E256" i="1"/>
  <c r="F256" i="1"/>
  <c r="G256" i="1"/>
  <c r="H256" i="1"/>
  <c r="I256" i="1"/>
  <c r="J256" i="1"/>
  <c r="K256" i="1"/>
  <c r="L256" i="1"/>
  <c r="M256" i="1"/>
  <c r="N256" i="1"/>
  <c r="O256" i="1"/>
  <c r="P256" i="1"/>
  <c r="Q256" i="1"/>
  <c r="R256" i="1"/>
  <c r="S256" i="1"/>
  <c r="T256" i="1"/>
  <c r="U256" i="1"/>
  <c r="A257" i="1"/>
  <c r="B257" i="1"/>
  <c r="C257" i="1"/>
  <c r="D257" i="1"/>
  <c r="E257" i="1"/>
  <c r="F257" i="1"/>
  <c r="G257" i="1"/>
  <c r="H257" i="1"/>
  <c r="I257" i="1"/>
  <c r="J257" i="1"/>
  <c r="K257" i="1"/>
  <c r="L257" i="1"/>
  <c r="M257" i="1"/>
  <c r="N257" i="1"/>
  <c r="O257" i="1"/>
  <c r="P257" i="1"/>
  <c r="Q257" i="1"/>
  <c r="R257" i="1"/>
  <c r="S257" i="1"/>
  <c r="T257" i="1"/>
  <c r="U257" i="1"/>
  <c r="A258" i="1"/>
  <c r="B258" i="1"/>
  <c r="C258" i="1"/>
  <c r="D258" i="1"/>
  <c r="E258" i="1"/>
  <c r="F258" i="1"/>
  <c r="G258" i="1"/>
  <c r="H258" i="1"/>
  <c r="I258" i="1"/>
  <c r="J258" i="1"/>
  <c r="K258" i="1"/>
  <c r="L258" i="1"/>
  <c r="M258" i="1"/>
  <c r="N258" i="1"/>
  <c r="O258" i="1"/>
  <c r="P258" i="1"/>
  <c r="Q258" i="1"/>
  <c r="R258" i="1"/>
  <c r="S258" i="1"/>
  <c r="T258" i="1"/>
  <c r="U258" i="1"/>
  <c r="A259" i="1"/>
  <c r="B259" i="1"/>
  <c r="C259" i="1"/>
  <c r="D259" i="1"/>
  <c r="E259" i="1"/>
  <c r="F259" i="1"/>
  <c r="G259" i="1"/>
  <c r="H259" i="1"/>
  <c r="I259" i="1"/>
  <c r="J259" i="1"/>
  <c r="K259" i="1"/>
  <c r="L259" i="1"/>
  <c r="M259" i="1"/>
  <c r="N259" i="1"/>
  <c r="O259" i="1"/>
  <c r="P259" i="1"/>
  <c r="Q259" i="1"/>
  <c r="R259" i="1"/>
  <c r="S259" i="1"/>
  <c r="T259" i="1"/>
  <c r="U259" i="1"/>
  <c r="A260" i="1"/>
  <c r="B260" i="1"/>
  <c r="C260" i="1"/>
  <c r="D260" i="1"/>
  <c r="E260" i="1"/>
  <c r="F260" i="1"/>
  <c r="G260" i="1"/>
  <c r="H260" i="1"/>
  <c r="I260" i="1"/>
  <c r="J260" i="1"/>
  <c r="K260" i="1"/>
  <c r="L260" i="1"/>
  <c r="M260" i="1"/>
  <c r="N260" i="1"/>
  <c r="O260" i="1"/>
  <c r="P260" i="1"/>
  <c r="Q260" i="1"/>
  <c r="R260" i="1"/>
  <c r="S260" i="1"/>
  <c r="T260" i="1"/>
  <c r="U260" i="1"/>
  <c r="A261" i="1"/>
  <c r="B261" i="1"/>
  <c r="C261" i="1"/>
  <c r="D261" i="1"/>
  <c r="E261" i="1"/>
  <c r="F261" i="1"/>
  <c r="G261" i="1"/>
  <c r="H261" i="1"/>
  <c r="I261" i="1"/>
  <c r="J261" i="1"/>
  <c r="K261" i="1"/>
  <c r="L261" i="1"/>
  <c r="M261" i="1"/>
  <c r="N261" i="1"/>
  <c r="O261" i="1"/>
  <c r="P261" i="1"/>
  <c r="Q261" i="1"/>
  <c r="R261" i="1"/>
  <c r="S261" i="1"/>
  <c r="T261" i="1"/>
  <c r="U261" i="1"/>
  <c r="A262" i="1"/>
  <c r="B262" i="1"/>
  <c r="C262" i="1"/>
  <c r="D262" i="1"/>
  <c r="E262" i="1"/>
  <c r="F262" i="1"/>
  <c r="G262" i="1"/>
  <c r="H262" i="1"/>
  <c r="I262" i="1"/>
  <c r="J262" i="1"/>
  <c r="K262" i="1"/>
  <c r="L262" i="1"/>
  <c r="M262" i="1"/>
  <c r="N262" i="1"/>
  <c r="O262" i="1"/>
  <c r="P262" i="1"/>
  <c r="Q262" i="1"/>
  <c r="R262" i="1"/>
  <c r="S262" i="1"/>
  <c r="T262" i="1"/>
  <c r="U262" i="1"/>
  <c r="A263" i="1"/>
  <c r="B263" i="1"/>
  <c r="C263" i="1"/>
  <c r="D263" i="1"/>
  <c r="E263" i="1"/>
  <c r="F263" i="1"/>
  <c r="G263" i="1"/>
  <c r="H263" i="1"/>
  <c r="I263" i="1"/>
  <c r="J263" i="1"/>
  <c r="K263" i="1"/>
  <c r="L263" i="1"/>
  <c r="M263" i="1"/>
  <c r="N263" i="1"/>
  <c r="O263" i="1"/>
  <c r="P263" i="1"/>
  <c r="Q263" i="1"/>
  <c r="R263" i="1"/>
  <c r="S263" i="1"/>
  <c r="T263" i="1"/>
  <c r="U263" i="1"/>
  <c r="A264" i="1"/>
  <c r="B264" i="1"/>
  <c r="C264" i="1"/>
  <c r="D264" i="1"/>
  <c r="E264" i="1"/>
  <c r="F264" i="1"/>
  <c r="G264" i="1"/>
  <c r="H264" i="1"/>
  <c r="I264" i="1"/>
  <c r="J264" i="1"/>
  <c r="K264" i="1"/>
  <c r="L264" i="1"/>
  <c r="M264" i="1"/>
  <c r="N264" i="1"/>
  <c r="O264" i="1"/>
  <c r="P264" i="1"/>
  <c r="Q264" i="1"/>
  <c r="R264" i="1"/>
  <c r="S264" i="1"/>
  <c r="T264" i="1"/>
  <c r="U264" i="1"/>
  <c r="A265" i="1"/>
  <c r="B265" i="1"/>
  <c r="C265" i="1"/>
  <c r="D265" i="1"/>
  <c r="E265" i="1"/>
  <c r="F265" i="1"/>
  <c r="G265" i="1"/>
  <c r="H265" i="1"/>
  <c r="I265" i="1"/>
  <c r="J265" i="1"/>
  <c r="K265" i="1"/>
  <c r="L265" i="1"/>
  <c r="M265" i="1"/>
  <c r="N265" i="1"/>
  <c r="O265" i="1"/>
  <c r="P265" i="1"/>
  <c r="Q265" i="1"/>
  <c r="R265" i="1"/>
  <c r="S265" i="1"/>
  <c r="T265" i="1"/>
  <c r="U265" i="1"/>
  <c r="A266" i="1"/>
  <c r="B266" i="1"/>
  <c r="C266" i="1"/>
  <c r="D266" i="1"/>
  <c r="E266" i="1"/>
  <c r="F266" i="1"/>
  <c r="G266" i="1"/>
  <c r="H266" i="1"/>
  <c r="I266" i="1"/>
  <c r="J266" i="1"/>
  <c r="K266" i="1"/>
  <c r="L266" i="1"/>
  <c r="M266" i="1"/>
  <c r="N266" i="1"/>
  <c r="O266" i="1"/>
  <c r="P266" i="1"/>
  <c r="Q266" i="1"/>
  <c r="R266" i="1"/>
  <c r="S266" i="1"/>
  <c r="T266" i="1"/>
  <c r="U266" i="1"/>
  <c r="A267" i="1"/>
  <c r="B267" i="1"/>
  <c r="C267" i="1"/>
  <c r="D267" i="1"/>
  <c r="E267" i="1"/>
  <c r="F267" i="1"/>
  <c r="G267" i="1"/>
  <c r="H267" i="1"/>
  <c r="I267" i="1"/>
  <c r="J267" i="1"/>
  <c r="K267" i="1"/>
  <c r="L267" i="1"/>
  <c r="M267" i="1"/>
  <c r="N267" i="1"/>
  <c r="O267" i="1"/>
  <c r="P267" i="1"/>
  <c r="Q267" i="1"/>
  <c r="R267" i="1"/>
  <c r="S267" i="1"/>
  <c r="T267" i="1"/>
  <c r="U267" i="1"/>
  <c r="A268" i="1"/>
  <c r="B268" i="1"/>
  <c r="C268" i="1"/>
  <c r="D268" i="1"/>
  <c r="E268" i="1"/>
  <c r="F268" i="1"/>
  <c r="G268" i="1"/>
  <c r="H268" i="1"/>
  <c r="I268" i="1"/>
  <c r="J268" i="1"/>
  <c r="K268" i="1"/>
  <c r="L268" i="1"/>
  <c r="M268" i="1"/>
  <c r="N268" i="1"/>
  <c r="O268" i="1"/>
  <c r="P268" i="1"/>
  <c r="Q268" i="1"/>
  <c r="R268" i="1"/>
  <c r="S268" i="1"/>
  <c r="T268" i="1"/>
  <c r="U268" i="1"/>
  <c r="A269" i="1"/>
  <c r="B269" i="1"/>
  <c r="C269" i="1"/>
  <c r="D269" i="1"/>
  <c r="E269" i="1"/>
  <c r="F269" i="1"/>
  <c r="G269" i="1"/>
  <c r="H269" i="1"/>
  <c r="I269" i="1"/>
  <c r="J269" i="1"/>
  <c r="K269" i="1"/>
  <c r="L269" i="1"/>
  <c r="M269" i="1"/>
  <c r="N269" i="1"/>
  <c r="O269" i="1"/>
  <c r="P269" i="1"/>
  <c r="Q269" i="1"/>
  <c r="R269" i="1"/>
  <c r="S269" i="1"/>
  <c r="T269" i="1"/>
  <c r="U269" i="1"/>
  <c r="A270" i="1"/>
  <c r="B270" i="1"/>
  <c r="C270" i="1"/>
  <c r="D270" i="1"/>
  <c r="E270" i="1"/>
  <c r="F270" i="1"/>
  <c r="G270" i="1"/>
  <c r="H270" i="1"/>
  <c r="I270" i="1"/>
  <c r="J270" i="1"/>
  <c r="K270" i="1"/>
  <c r="L270" i="1"/>
  <c r="M270" i="1"/>
  <c r="N270" i="1"/>
  <c r="O270" i="1"/>
  <c r="P270" i="1"/>
  <c r="Q270" i="1"/>
  <c r="R270" i="1"/>
  <c r="S270" i="1"/>
  <c r="T270" i="1"/>
  <c r="U270" i="1"/>
  <c r="A271" i="1"/>
  <c r="B271" i="1"/>
  <c r="C271" i="1"/>
  <c r="D271" i="1"/>
  <c r="E271" i="1"/>
  <c r="F271" i="1"/>
  <c r="G271" i="1"/>
  <c r="H271" i="1"/>
  <c r="I271" i="1"/>
  <c r="J271" i="1"/>
  <c r="K271" i="1"/>
  <c r="L271" i="1"/>
  <c r="M271" i="1"/>
  <c r="N271" i="1"/>
  <c r="O271" i="1"/>
  <c r="P271" i="1"/>
  <c r="Q271" i="1"/>
  <c r="R271" i="1"/>
  <c r="S271" i="1"/>
  <c r="T271" i="1"/>
  <c r="U271" i="1"/>
  <c r="A272" i="1"/>
  <c r="B272" i="1"/>
  <c r="C272" i="1"/>
  <c r="D272" i="1"/>
  <c r="E272" i="1"/>
  <c r="F272" i="1"/>
  <c r="G272" i="1"/>
  <c r="H272" i="1"/>
  <c r="I272" i="1"/>
  <c r="J272" i="1"/>
  <c r="K272" i="1"/>
  <c r="L272" i="1"/>
  <c r="M272" i="1"/>
  <c r="N272" i="1"/>
  <c r="O272" i="1"/>
  <c r="P272" i="1"/>
  <c r="Q272" i="1"/>
  <c r="R272" i="1"/>
  <c r="S272" i="1"/>
  <c r="T272" i="1"/>
  <c r="U272" i="1"/>
  <c r="A273" i="1"/>
  <c r="B273" i="1"/>
  <c r="C273" i="1"/>
  <c r="D273" i="1"/>
  <c r="E273" i="1"/>
  <c r="F273" i="1"/>
  <c r="G273" i="1"/>
  <c r="H273" i="1"/>
  <c r="I273" i="1"/>
  <c r="J273" i="1"/>
  <c r="K273" i="1"/>
  <c r="L273" i="1"/>
  <c r="M273" i="1"/>
  <c r="N273" i="1"/>
  <c r="O273" i="1"/>
  <c r="P273" i="1"/>
  <c r="Q273" i="1"/>
  <c r="R273" i="1"/>
  <c r="S273" i="1"/>
  <c r="T273" i="1"/>
  <c r="U273" i="1"/>
  <c r="A274" i="1"/>
  <c r="B274" i="1"/>
  <c r="C274" i="1"/>
  <c r="D274" i="1"/>
  <c r="E274" i="1"/>
  <c r="F274" i="1"/>
  <c r="G274" i="1"/>
  <c r="H274" i="1"/>
  <c r="I274" i="1"/>
  <c r="J274" i="1"/>
  <c r="K274" i="1"/>
  <c r="L274" i="1"/>
  <c r="M274" i="1"/>
  <c r="N274" i="1"/>
  <c r="O274" i="1"/>
  <c r="P274" i="1"/>
  <c r="Q274" i="1"/>
  <c r="R274" i="1"/>
  <c r="S274" i="1"/>
  <c r="T274" i="1"/>
  <c r="U274" i="1"/>
  <c r="A275" i="1"/>
  <c r="B275" i="1"/>
  <c r="C275" i="1"/>
  <c r="D275" i="1"/>
  <c r="E275" i="1"/>
  <c r="F275" i="1"/>
  <c r="G275" i="1"/>
  <c r="H275" i="1"/>
  <c r="I275" i="1"/>
  <c r="J275" i="1"/>
  <c r="K275" i="1"/>
  <c r="L275" i="1"/>
  <c r="M275" i="1"/>
  <c r="N275" i="1"/>
  <c r="O275" i="1"/>
  <c r="P275" i="1"/>
  <c r="Q275" i="1"/>
  <c r="R275" i="1"/>
  <c r="S275" i="1"/>
  <c r="T275" i="1"/>
  <c r="U275" i="1"/>
  <c r="A276" i="1"/>
  <c r="B276" i="1"/>
  <c r="C276" i="1"/>
  <c r="D276" i="1"/>
  <c r="E276" i="1"/>
  <c r="F276" i="1"/>
  <c r="G276" i="1"/>
  <c r="H276" i="1"/>
  <c r="I276" i="1"/>
  <c r="J276" i="1"/>
  <c r="K276" i="1"/>
  <c r="L276" i="1"/>
  <c r="M276" i="1"/>
  <c r="N276" i="1"/>
  <c r="O276" i="1"/>
  <c r="P276" i="1"/>
  <c r="Q276" i="1"/>
  <c r="R276" i="1"/>
  <c r="S276" i="1"/>
  <c r="T276" i="1"/>
  <c r="U276" i="1"/>
  <c r="A277" i="1"/>
  <c r="B277" i="1"/>
  <c r="C277" i="1"/>
  <c r="D277" i="1"/>
  <c r="E277" i="1"/>
  <c r="F277" i="1"/>
  <c r="G277" i="1"/>
  <c r="H277" i="1"/>
  <c r="I277" i="1"/>
  <c r="J277" i="1"/>
  <c r="K277" i="1"/>
  <c r="L277" i="1"/>
  <c r="M277" i="1"/>
  <c r="N277" i="1"/>
  <c r="O277" i="1"/>
  <c r="P277" i="1"/>
  <c r="Q277" i="1"/>
  <c r="R277" i="1"/>
  <c r="S277" i="1"/>
  <c r="T277" i="1"/>
  <c r="U277" i="1"/>
  <c r="A278" i="1"/>
  <c r="B278" i="1"/>
  <c r="C278" i="1"/>
  <c r="D278" i="1"/>
  <c r="E278" i="1"/>
  <c r="F278" i="1"/>
  <c r="G278" i="1"/>
  <c r="H278" i="1"/>
  <c r="I278" i="1"/>
  <c r="J278" i="1"/>
  <c r="K278" i="1"/>
  <c r="L278" i="1"/>
  <c r="M278" i="1"/>
  <c r="N278" i="1"/>
  <c r="O278" i="1"/>
  <c r="P278" i="1"/>
  <c r="Q278" i="1"/>
  <c r="R278" i="1"/>
  <c r="S278" i="1"/>
  <c r="T278" i="1"/>
  <c r="U278" i="1"/>
  <c r="A279" i="1"/>
  <c r="B279" i="1"/>
  <c r="C279" i="1"/>
  <c r="D279" i="1"/>
  <c r="E279" i="1"/>
  <c r="F279" i="1"/>
  <c r="G279" i="1"/>
  <c r="H279" i="1"/>
  <c r="I279" i="1"/>
  <c r="J279" i="1"/>
  <c r="K279" i="1"/>
  <c r="L279" i="1"/>
  <c r="M279" i="1"/>
  <c r="N279" i="1"/>
  <c r="O279" i="1"/>
  <c r="P279" i="1"/>
  <c r="Q279" i="1"/>
  <c r="R279" i="1"/>
  <c r="S279" i="1"/>
  <c r="T279" i="1"/>
  <c r="U279" i="1"/>
  <c r="A280" i="1"/>
  <c r="B280" i="1"/>
  <c r="C280" i="1"/>
  <c r="D280" i="1"/>
  <c r="E280" i="1"/>
  <c r="F280" i="1"/>
  <c r="G280" i="1"/>
  <c r="H280" i="1"/>
  <c r="I280" i="1"/>
  <c r="J280" i="1"/>
  <c r="K280" i="1"/>
  <c r="L280" i="1"/>
  <c r="M280" i="1"/>
  <c r="N280" i="1"/>
  <c r="O280" i="1"/>
  <c r="P280" i="1"/>
  <c r="Q280" i="1"/>
  <c r="R280" i="1"/>
  <c r="S280" i="1"/>
  <c r="T280" i="1"/>
  <c r="U280" i="1"/>
  <c r="A281" i="1"/>
  <c r="B281" i="1"/>
  <c r="C281" i="1"/>
  <c r="D281" i="1"/>
  <c r="E281" i="1"/>
  <c r="F281" i="1"/>
  <c r="G281" i="1"/>
  <c r="H281" i="1"/>
  <c r="I281" i="1"/>
  <c r="J281" i="1"/>
  <c r="K281" i="1"/>
  <c r="L281" i="1"/>
  <c r="M281" i="1"/>
  <c r="N281" i="1"/>
  <c r="O281" i="1"/>
  <c r="P281" i="1"/>
  <c r="Q281" i="1"/>
  <c r="R281" i="1"/>
  <c r="S281" i="1"/>
  <c r="T281" i="1"/>
  <c r="U281" i="1"/>
  <c r="A282" i="1"/>
  <c r="B282" i="1"/>
  <c r="C282" i="1"/>
  <c r="D282" i="1"/>
  <c r="E282" i="1"/>
  <c r="F282" i="1"/>
  <c r="G282" i="1"/>
  <c r="H282" i="1"/>
  <c r="I282" i="1"/>
  <c r="J282" i="1"/>
  <c r="K282" i="1"/>
  <c r="L282" i="1"/>
  <c r="M282" i="1"/>
  <c r="N282" i="1"/>
  <c r="O282" i="1"/>
  <c r="P282" i="1"/>
  <c r="Q282" i="1"/>
  <c r="R282" i="1"/>
  <c r="S282" i="1"/>
  <c r="T282" i="1"/>
  <c r="U282" i="1"/>
  <c r="A283" i="1"/>
  <c r="B283" i="1"/>
  <c r="C283" i="1"/>
  <c r="D283" i="1"/>
  <c r="E283" i="1"/>
  <c r="F283" i="1"/>
  <c r="G283" i="1"/>
  <c r="H283" i="1"/>
  <c r="I283" i="1"/>
  <c r="J283" i="1"/>
  <c r="K283" i="1"/>
  <c r="L283" i="1"/>
  <c r="M283" i="1"/>
  <c r="N283" i="1"/>
  <c r="O283" i="1"/>
  <c r="P283" i="1"/>
  <c r="Q283" i="1"/>
  <c r="R283" i="1"/>
  <c r="S283" i="1"/>
  <c r="T283" i="1"/>
  <c r="U283" i="1"/>
  <c r="A284" i="1"/>
  <c r="B284" i="1"/>
  <c r="C284" i="1"/>
  <c r="D284" i="1"/>
  <c r="E284" i="1"/>
  <c r="F284" i="1"/>
  <c r="G284" i="1"/>
  <c r="H284" i="1"/>
  <c r="I284" i="1"/>
  <c r="J284" i="1"/>
  <c r="K284" i="1"/>
  <c r="L284" i="1"/>
  <c r="M284" i="1"/>
  <c r="N284" i="1"/>
  <c r="O284" i="1"/>
  <c r="P284" i="1"/>
  <c r="Q284" i="1"/>
  <c r="R284" i="1"/>
  <c r="S284" i="1"/>
  <c r="T284" i="1"/>
  <c r="U284" i="1"/>
  <c r="A285" i="1"/>
  <c r="B285" i="1"/>
  <c r="C285" i="1"/>
  <c r="D285" i="1"/>
  <c r="E285" i="1"/>
  <c r="F285" i="1"/>
  <c r="G285" i="1"/>
  <c r="H285" i="1"/>
  <c r="I285" i="1"/>
  <c r="J285" i="1"/>
  <c r="K285" i="1"/>
  <c r="L285" i="1"/>
  <c r="M285" i="1"/>
  <c r="N285" i="1"/>
  <c r="O285" i="1"/>
  <c r="P285" i="1"/>
  <c r="Q285" i="1"/>
  <c r="R285" i="1"/>
  <c r="S285" i="1"/>
  <c r="T285" i="1"/>
  <c r="U285" i="1"/>
  <c r="A286" i="1"/>
  <c r="B286" i="1"/>
  <c r="C286" i="1"/>
  <c r="D286" i="1"/>
  <c r="E286" i="1"/>
  <c r="F286" i="1"/>
  <c r="G286" i="1"/>
  <c r="H286" i="1"/>
  <c r="I286" i="1"/>
  <c r="J286" i="1"/>
  <c r="K286" i="1"/>
  <c r="L286" i="1"/>
  <c r="M286" i="1"/>
  <c r="N286" i="1"/>
  <c r="O286" i="1"/>
  <c r="P286" i="1"/>
  <c r="Q286" i="1"/>
  <c r="R286" i="1"/>
  <c r="S286" i="1"/>
  <c r="T286" i="1"/>
  <c r="U286" i="1"/>
  <c r="A287" i="1"/>
  <c r="B287" i="1"/>
  <c r="C287" i="1"/>
  <c r="D287" i="1"/>
  <c r="E287" i="1"/>
  <c r="F287" i="1"/>
  <c r="G287" i="1"/>
  <c r="H287" i="1"/>
  <c r="I287" i="1"/>
  <c r="J287" i="1"/>
  <c r="K287" i="1"/>
  <c r="L287" i="1"/>
  <c r="M287" i="1"/>
  <c r="N287" i="1"/>
  <c r="O287" i="1"/>
  <c r="P287" i="1"/>
  <c r="Q287" i="1"/>
  <c r="R287" i="1"/>
  <c r="S287" i="1"/>
  <c r="T287" i="1"/>
  <c r="U287" i="1"/>
  <c r="A288" i="1"/>
  <c r="B288" i="1"/>
  <c r="C288" i="1"/>
  <c r="D288" i="1"/>
  <c r="E288" i="1"/>
  <c r="F288" i="1"/>
  <c r="G288" i="1"/>
  <c r="H288" i="1"/>
  <c r="I288" i="1"/>
  <c r="J288" i="1"/>
  <c r="K288" i="1"/>
  <c r="L288" i="1"/>
  <c r="M288" i="1"/>
  <c r="N288" i="1"/>
  <c r="O288" i="1"/>
  <c r="P288" i="1"/>
  <c r="Q288" i="1"/>
  <c r="R288" i="1"/>
  <c r="S288" i="1"/>
  <c r="T288" i="1"/>
  <c r="U288" i="1"/>
  <c r="A289" i="1"/>
  <c r="B289" i="1"/>
  <c r="C289" i="1"/>
  <c r="D289" i="1"/>
  <c r="E289" i="1"/>
  <c r="F289" i="1"/>
  <c r="G289" i="1"/>
  <c r="H289" i="1"/>
  <c r="I289" i="1"/>
  <c r="J289" i="1"/>
  <c r="K289" i="1"/>
  <c r="L289" i="1"/>
  <c r="M289" i="1"/>
  <c r="N289" i="1"/>
  <c r="O289" i="1"/>
  <c r="P289" i="1"/>
  <c r="Q289" i="1"/>
  <c r="R289" i="1"/>
  <c r="S289" i="1"/>
  <c r="T289" i="1"/>
  <c r="U289" i="1"/>
  <c r="A290" i="1"/>
  <c r="B290" i="1"/>
  <c r="C290" i="1"/>
  <c r="D290" i="1"/>
  <c r="E290" i="1"/>
  <c r="F290" i="1"/>
  <c r="G290" i="1"/>
  <c r="H290" i="1"/>
  <c r="I290" i="1"/>
  <c r="J290" i="1"/>
  <c r="K290" i="1"/>
  <c r="L290" i="1"/>
  <c r="M290" i="1"/>
  <c r="N290" i="1"/>
  <c r="O290" i="1"/>
  <c r="P290" i="1"/>
  <c r="Q290" i="1"/>
  <c r="R290" i="1"/>
  <c r="S290" i="1"/>
  <c r="T290" i="1"/>
  <c r="U290" i="1"/>
  <c r="A291" i="1"/>
  <c r="B291" i="1"/>
  <c r="C291" i="1"/>
  <c r="D291" i="1"/>
  <c r="E291" i="1"/>
  <c r="F291" i="1"/>
  <c r="G291" i="1"/>
  <c r="H291" i="1"/>
  <c r="I291" i="1"/>
  <c r="J291" i="1"/>
  <c r="K291" i="1"/>
  <c r="L291" i="1"/>
  <c r="M291" i="1"/>
  <c r="N291" i="1"/>
  <c r="O291" i="1"/>
  <c r="P291" i="1"/>
  <c r="Q291" i="1"/>
  <c r="R291" i="1"/>
  <c r="S291" i="1"/>
  <c r="T291" i="1"/>
  <c r="U291" i="1"/>
  <c r="A292" i="1"/>
  <c r="B292" i="1"/>
  <c r="C292" i="1"/>
  <c r="D292" i="1"/>
  <c r="E292" i="1"/>
  <c r="F292" i="1"/>
  <c r="G292" i="1"/>
  <c r="H292" i="1"/>
  <c r="I292" i="1"/>
  <c r="J292" i="1"/>
  <c r="K292" i="1"/>
  <c r="L292" i="1"/>
  <c r="M292" i="1"/>
  <c r="N292" i="1"/>
  <c r="O292" i="1"/>
  <c r="P292" i="1"/>
  <c r="Q292" i="1"/>
  <c r="R292" i="1"/>
  <c r="S292" i="1"/>
  <c r="T292" i="1"/>
  <c r="U292" i="1"/>
  <c r="A293" i="1"/>
  <c r="B293" i="1"/>
  <c r="C293" i="1"/>
  <c r="D293" i="1"/>
  <c r="E293" i="1"/>
  <c r="F293" i="1"/>
  <c r="G293" i="1"/>
  <c r="H293" i="1"/>
  <c r="I293" i="1"/>
  <c r="J293" i="1"/>
  <c r="K293" i="1"/>
  <c r="L293" i="1"/>
  <c r="M293" i="1"/>
  <c r="N293" i="1"/>
  <c r="O293" i="1"/>
  <c r="P293" i="1"/>
  <c r="Q293" i="1"/>
  <c r="R293" i="1"/>
  <c r="S293" i="1"/>
  <c r="T293" i="1"/>
  <c r="U293" i="1"/>
  <c r="A294" i="1"/>
  <c r="B294" i="1"/>
  <c r="C294" i="1"/>
  <c r="D294" i="1"/>
  <c r="E294" i="1"/>
  <c r="F294" i="1"/>
  <c r="G294" i="1"/>
  <c r="H294" i="1"/>
  <c r="I294" i="1"/>
  <c r="J294" i="1"/>
  <c r="K294" i="1"/>
  <c r="L294" i="1"/>
  <c r="M294" i="1"/>
  <c r="N294" i="1"/>
  <c r="O294" i="1"/>
  <c r="P294" i="1"/>
  <c r="Q294" i="1"/>
  <c r="R294" i="1"/>
  <c r="S294" i="1"/>
  <c r="T294" i="1"/>
  <c r="U294" i="1"/>
  <c r="A295" i="1"/>
  <c r="B295" i="1"/>
  <c r="C295" i="1"/>
  <c r="D295" i="1"/>
  <c r="E295" i="1"/>
  <c r="F295" i="1"/>
  <c r="G295" i="1"/>
  <c r="H295" i="1"/>
  <c r="I295" i="1"/>
  <c r="J295" i="1"/>
  <c r="K295" i="1"/>
  <c r="L295" i="1"/>
  <c r="M295" i="1"/>
  <c r="N295" i="1"/>
  <c r="O295" i="1"/>
  <c r="P295" i="1"/>
  <c r="Q295" i="1"/>
  <c r="R295" i="1"/>
  <c r="S295" i="1"/>
  <c r="T295" i="1"/>
  <c r="U295" i="1"/>
  <c r="A296" i="1"/>
  <c r="B296" i="1"/>
  <c r="C296" i="1"/>
  <c r="D296" i="1"/>
  <c r="E296" i="1"/>
  <c r="F296" i="1"/>
  <c r="G296" i="1"/>
  <c r="H296" i="1"/>
  <c r="I296" i="1"/>
  <c r="J296" i="1"/>
  <c r="K296" i="1"/>
  <c r="L296" i="1"/>
  <c r="M296" i="1"/>
  <c r="N296" i="1"/>
  <c r="O296" i="1"/>
  <c r="P296" i="1"/>
  <c r="Q296" i="1"/>
  <c r="R296" i="1"/>
  <c r="S296" i="1"/>
  <c r="T296" i="1"/>
  <c r="U296" i="1"/>
  <c r="A297" i="1"/>
  <c r="B297" i="1"/>
  <c r="C297" i="1"/>
  <c r="D297" i="1"/>
  <c r="E297" i="1"/>
  <c r="F297" i="1"/>
  <c r="G297" i="1"/>
  <c r="H297" i="1"/>
  <c r="I297" i="1"/>
  <c r="J297" i="1"/>
  <c r="K297" i="1"/>
  <c r="L297" i="1"/>
  <c r="M297" i="1"/>
  <c r="N297" i="1"/>
  <c r="O297" i="1"/>
  <c r="P297" i="1"/>
  <c r="Q297" i="1"/>
  <c r="R297" i="1"/>
  <c r="S297" i="1"/>
  <c r="T297" i="1"/>
  <c r="U297" i="1"/>
  <c r="A298" i="1"/>
  <c r="B298" i="1"/>
  <c r="C298" i="1"/>
  <c r="D298" i="1"/>
  <c r="E298" i="1"/>
  <c r="F298" i="1"/>
  <c r="G298" i="1"/>
  <c r="H298" i="1"/>
  <c r="I298" i="1"/>
  <c r="J298" i="1"/>
  <c r="K298" i="1"/>
  <c r="L298" i="1"/>
  <c r="M298" i="1"/>
  <c r="N298" i="1"/>
  <c r="O298" i="1"/>
  <c r="P298" i="1"/>
  <c r="Q298" i="1"/>
  <c r="R298" i="1"/>
  <c r="S298" i="1"/>
  <c r="T298" i="1"/>
  <c r="U298" i="1"/>
  <c r="A299" i="1"/>
  <c r="B299" i="1"/>
  <c r="C299" i="1"/>
  <c r="D299" i="1"/>
  <c r="E299" i="1"/>
  <c r="F299" i="1"/>
  <c r="G299" i="1"/>
  <c r="H299" i="1"/>
  <c r="I299" i="1"/>
  <c r="J299" i="1"/>
  <c r="K299" i="1"/>
  <c r="L299" i="1"/>
  <c r="M299" i="1"/>
  <c r="N299" i="1"/>
  <c r="O299" i="1"/>
  <c r="P299" i="1"/>
  <c r="Q299" i="1"/>
  <c r="R299" i="1"/>
  <c r="S299" i="1"/>
  <c r="T299" i="1"/>
  <c r="U299" i="1"/>
  <c r="A300" i="1"/>
  <c r="B300" i="1"/>
  <c r="C300" i="1"/>
  <c r="D300" i="1"/>
  <c r="E300" i="1"/>
  <c r="F300" i="1"/>
  <c r="G300" i="1"/>
  <c r="H300" i="1"/>
  <c r="I300" i="1"/>
  <c r="J300" i="1"/>
  <c r="K300" i="1"/>
  <c r="L300" i="1"/>
  <c r="M300" i="1"/>
  <c r="N300" i="1"/>
  <c r="O300" i="1"/>
  <c r="P300" i="1"/>
  <c r="Q300" i="1"/>
  <c r="R300" i="1"/>
  <c r="S300" i="1"/>
  <c r="T300" i="1"/>
  <c r="U300" i="1"/>
  <c r="A301" i="1"/>
  <c r="B301" i="1"/>
  <c r="C301" i="1"/>
  <c r="D301" i="1"/>
  <c r="E301" i="1"/>
  <c r="F301" i="1"/>
  <c r="G301" i="1"/>
  <c r="H301" i="1"/>
  <c r="I301" i="1"/>
  <c r="J301" i="1"/>
  <c r="K301" i="1"/>
  <c r="L301" i="1"/>
  <c r="M301" i="1"/>
  <c r="N301" i="1"/>
  <c r="O301" i="1"/>
  <c r="P301" i="1"/>
  <c r="Q301" i="1"/>
  <c r="R301" i="1"/>
  <c r="S301" i="1"/>
  <c r="T301" i="1"/>
  <c r="U301" i="1"/>
  <c r="A302" i="1"/>
  <c r="B302" i="1"/>
  <c r="C302" i="1"/>
  <c r="D302" i="1"/>
  <c r="E302" i="1"/>
  <c r="F302" i="1"/>
  <c r="G302" i="1"/>
  <c r="H302" i="1"/>
  <c r="I302" i="1"/>
  <c r="J302" i="1"/>
  <c r="K302" i="1"/>
  <c r="L302" i="1"/>
  <c r="M302" i="1"/>
  <c r="N302" i="1"/>
  <c r="O302" i="1"/>
  <c r="P302" i="1"/>
  <c r="Q302" i="1"/>
  <c r="R302" i="1"/>
  <c r="S302" i="1"/>
  <c r="T302" i="1"/>
  <c r="U302" i="1"/>
  <c r="A303" i="1"/>
  <c r="B303" i="1"/>
  <c r="C303" i="1"/>
  <c r="D303" i="1"/>
  <c r="E303" i="1"/>
  <c r="F303" i="1"/>
  <c r="G303" i="1"/>
  <c r="H303" i="1"/>
  <c r="I303" i="1"/>
  <c r="J303" i="1"/>
  <c r="K303" i="1"/>
  <c r="L303" i="1"/>
  <c r="M303" i="1"/>
  <c r="N303" i="1"/>
  <c r="O303" i="1"/>
  <c r="P303" i="1"/>
  <c r="Q303" i="1"/>
  <c r="R303" i="1"/>
  <c r="S303" i="1"/>
  <c r="T303" i="1"/>
  <c r="U303" i="1"/>
  <c r="A304" i="1"/>
  <c r="B304" i="1"/>
  <c r="C304" i="1"/>
  <c r="D304" i="1"/>
  <c r="E304" i="1"/>
  <c r="F304" i="1"/>
  <c r="G304" i="1"/>
  <c r="H304" i="1"/>
  <c r="I304" i="1"/>
  <c r="J304" i="1"/>
  <c r="K304" i="1"/>
  <c r="L304" i="1"/>
  <c r="M304" i="1"/>
  <c r="N304" i="1"/>
  <c r="O304" i="1"/>
  <c r="P304" i="1"/>
  <c r="Q304" i="1"/>
  <c r="R304" i="1"/>
  <c r="S304" i="1"/>
  <c r="T304" i="1"/>
  <c r="U304" i="1"/>
  <c r="A305" i="1"/>
  <c r="B305" i="1"/>
  <c r="C305" i="1"/>
  <c r="D305" i="1"/>
  <c r="E305" i="1"/>
  <c r="F305" i="1"/>
  <c r="G305" i="1"/>
  <c r="H305" i="1"/>
  <c r="I305" i="1"/>
  <c r="J305" i="1"/>
  <c r="K305" i="1"/>
  <c r="L305" i="1"/>
  <c r="M305" i="1"/>
  <c r="N305" i="1"/>
  <c r="O305" i="1"/>
  <c r="P305" i="1"/>
  <c r="Q305" i="1"/>
  <c r="R305" i="1"/>
  <c r="S305" i="1"/>
  <c r="T305" i="1"/>
  <c r="U305" i="1"/>
  <c r="A306" i="1"/>
  <c r="B306" i="1"/>
  <c r="C306" i="1"/>
  <c r="D306" i="1"/>
  <c r="E306" i="1"/>
  <c r="F306" i="1"/>
  <c r="G306" i="1"/>
  <c r="H306" i="1"/>
  <c r="I306" i="1"/>
  <c r="J306" i="1"/>
  <c r="K306" i="1"/>
  <c r="L306" i="1"/>
  <c r="M306" i="1"/>
  <c r="N306" i="1"/>
  <c r="O306" i="1"/>
  <c r="P306" i="1"/>
  <c r="Q306" i="1"/>
  <c r="R306" i="1"/>
  <c r="S306" i="1"/>
  <c r="T306" i="1"/>
  <c r="U306" i="1"/>
  <c r="A307" i="1"/>
  <c r="B307" i="1"/>
  <c r="C307" i="1"/>
  <c r="D307" i="1"/>
  <c r="E307" i="1"/>
  <c r="F307" i="1"/>
  <c r="G307" i="1"/>
  <c r="H307" i="1"/>
  <c r="I307" i="1"/>
  <c r="J307" i="1"/>
  <c r="K307" i="1"/>
  <c r="L307" i="1"/>
  <c r="M307" i="1"/>
  <c r="N307" i="1"/>
  <c r="O307" i="1"/>
  <c r="P307" i="1"/>
  <c r="Q307" i="1"/>
  <c r="R307" i="1"/>
  <c r="S307" i="1"/>
  <c r="T307" i="1"/>
  <c r="U307" i="1"/>
  <c r="A308" i="1"/>
  <c r="B308" i="1"/>
  <c r="C308" i="1"/>
  <c r="D308" i="1"/>
  <c r="E308" i="1"/>
  <c r="F308" i="1"/>
  <c r="G308" i="1"/>
  <c r="H308" i="1"/>
  <c r="I308" i="1"/>
  <c r="J308" i="1"/>
  <c r="K308" i="1"/>
  <c r="L308" i="1"/>
  <c r="M308" i="1"/>
  <c r="N308" i="1"/>
  <c r="O308" i="1"/>
  <c r="P308" i="1"/>
  <c r="Q308" i="1"/>
  <c r="R308" i="1"/>
  <c r="S308" i="1"/>
  <c r="T308" i="1"/>
  <c r="U308" i="1"/>
  <c r="A309" i="1"/>
  <c r="B309" i="1"/>
  <c r="C309" i="1"/>
  <c r="D309" i="1"/>
  <c r="E309" i="1"/>
  <c r="F309" i="1"/>
  <c r="G309" i="1"/>
  <c r="H309" i="1"/>
  <c r="I309" i="1"/>
  <c r="J309" i="1"/>
  <c r="K309" i="1"/>
  <c r="L309" i="1"/>
  <c r="M309" i="1"/>
  <c r="N309" i="1"/>
  <c r="O309" i="1"/>
  <c r="P309" i="1"/>
  <c r="Q309" i="1"/>
  <c r="R309" i="1"/>
  <c r="S309" i="1"/>
  <c r="T309" i="1"/>
  <c r="U309" i="1"/>
  <c r="A310" i="1"/>
  <c r="B310" i="1"/>
  <c r="C310" i="1"/>
  <c r="D310" i="1"/>
  <c r="E310" i="1"/>
  <c r="F310" i="1"/>
  <c r="G310" i="1"/>
  <c r="H310" i="1"/>
  <c r="I310" i="1"/>
  <c r="J310" i="1"/>
  <c r="K310" i="1"/>
  <c r="L310" i="1"/>
  <c r="M310" i="1"/>
  <c r="N310" i="1"/>
  <c r="O310" i="1"/>
  <c r="P310" i="1"/>
  <c r="Q310" i="1"/>
  <c r="R310" i="1"/>
  <c r="S310" i="1"/>
  <c r="T310" i="1"/>
  <c r="U310" i="1"/>
  <c r="A311" i="1"/>
  <c r="B311" i="1"/>
  <c r="C311" i="1"/>
  <c r="D311" i="1"/>
  <c r="E311" i="1"/>
  <c r="F311" i="1"/>
  <c r="G311" i="1"/>
  <c r="H311" i="1"/>
  <c r="I311" i="1"/>
  <c r="J311" i="1"/>
  <c r="K311" i="1"/>
  <c r="L311" i="1"/>
  <c r="M311" i="1"/>
  <c r="N311" i="1"/>
  <c r="O311" i="1"/>
  <c r="P311" i="1"/>
  <c r="Q311" i="1"/>
  <c r="R311" i="1"/>
  <c r="S311" i="1"/>
  <c r="T311" i="1"/>
  <c r="U311" i="1"/>
  <c r="A312" i="1"/>
  <c r="B312" i="1"/>
  <c r="C312" i="1"/>
  <c r="D312" i="1"/>
  <c r="E312" i="1"/>
  <c r="F312" i="1"/>
  <c r="G312" i="1"/>
  <c r="H312" i="1"/>
  <c r="I312" i="1"/>
  <c r="J312" i="1"/>
  <c r="K312" i="1"/>
  <c r="L312" i="1"/>
  <c r="M312" i="1"/>
  <c r="N312" i="1"/>
  <c r="O312" i="1"/>
  <c r="P312" i="1"/>
  <c r="Q312" i="1"/>
  <c r="R312" i="1"/>
  <c r="S312" i="1"/>
  <c r="T312" i="1"/>
  <c r="U312" i="1"/>
  <c r="A313" i="1"/>
  <c r="B313" i="1"/>
  <c r="C313" i="1"/>
  <c r="D313" i="1"/>
  <c r="E313" i="1"/>
  <c r="F313" i="1"/>
  <c r="G313" i="1"/>
  <c r="H313" i="1"/>
  <c r="I313" i="1"/>
  <c r="J313" i="1"/>
  <c r="K313" i="1"/>
  <c r="L313" i="1"/>
  <c r="M313" i="1"/>
  <c r="N313" i="1"/>
  <c r="O313" i="1"/>
  <c r="P313" i="1"/>
  <c r="Q313" i="1"/>
  <c r="R313" i="1"/>
  <c r="S313" i="1"/>
  <c r="T313" i="1"/>
  <c r="U313" i="1"/>
  <c r="A314" i="1"/>
  <c r="B314" i="1"/>
  <c r="C314" i="1"/>
  <c r="D314" i="1"/>
  <c r="E314" i="1"/>
  <c r="F314" i="1"/>
  <c r="G314" i="1"/>
  <c r="H314" i="1"/>
  <c r="I314" i="1"/>
  <c r="J314" i="1"/>
  <c r="K314" i="1"/>
  <c r="L314" i="1"/>
  <c r="M314" i="1"/>
  <c r="N314" i="1"/>
  <c r="O314" i="1"/>
  <c r="P314" i="1"/>
  <c r="Q314" i="1"/>
  <c r="R314" i="1"/>
  <c r="S314" i="1"/>
  <c r="T314" i="1"/>
  <c r="U314" i="1"/>
  <c r="A315" i="1"/>
  <c r="B315" i="1"/>
  <c r="C315" i="1"/>
  <c r="D315" i="1"/>
  <c r="E315" i="1"/>
  <c r="F315" i="1"/>
  <c r="G315" i="1"/>
  <c r="H315" i="1"/>
  <c r="I315" i="1"/>
  <c r="J315" i="1"/>
  <c r="K315" i="1"/>
  <c r="L315" i="1"/>
  <c r="M315" i="1"/>
  <c r="N315" i="1"/>
  <c r="O315" i="1"/>
  <c r="P315" i="1"/>
  <c r="Q315" i="1"/>
  <c r="R315" i="1"/>
  <c r="S315" i="1"/>
  <c r="T315" i="1"/>
  <c r="U315" i="1"/>
  <c r="A316" i="1"/>
  <c r="B316" i="1"/>
  <c r="C316" i="1"/>
  <c r="D316" i="1"/>
  <c r="E316" i="1"/>
  <c r="F316" i="1"/>
  <c r="G316" i="1"/>
  <c r="H316" i="1"/>
  <c r="I316" i="1"/>
  <c r="J316" i="1"/>
  <c r="K316" i="1"/>
  <c r="L316" i="1"/>
  <c r="M316" i="1"/>
  <c r="N316" i="1"/>
  <c r="O316" i="1"/>
  <c r="P316" i="1"/>
  <c r="Q316" i="1"/>
  <c r="R316" i="1"/>
  <c r="S316" i="1"/>
  <c r="T316" i="1"/>
  <c r="U316" i="1"/>
  <c r="A317" i="1"/>
  <c r="B317" i="1"/>
  <c r="C317" i="1"/>
  <c r="D317" i="1"/>
  <c r="E317" i="1"/>
  <c r="F317" i="1"/>
  <c r="G317" i="1"/>
  <c r="H317" i="1"/>
  <c r="I317" i="1"/>
  <c r="J317" i="1"/>
  <c r="K317" i="1"/>
  <c r="L317" i="1"/>
  <c r="M317" i="1"/>
  <c r="N317" i="1"/>
  <c r="O317" i="1"/>
  <c r="P317" i="1"/>
  <c r="Q317" i="1"/>
  <c r="R317" i="1"/>
  <c r="S317" i="1"/>
  <c r="T317" i="1"/>
  <c r="U317" i="1"/>
  <c r="A318" i="1"/>
  <c r="B318" i="1"/>
  <c r="C318" i="1"/>
  <c r="D318" i="1"/>
  <c r="E318" i="1"/>
  <c r="F318" i="1"/>
  <c r="G318" i="1"/>
  <c r="H318" i="1"/>
  <c r="I318" i="1"/>
  <c r="J318" i="1"/>
  <c r="K318" i="1"/>
  <c r="L318" i="1"/>
  <c r="M318" i="1"/>
  <c r="N318" i="1"/>
  <c r="O318" i="1"/>
  <c r="P318" i="1"/>
  <c r="Q318" i="1"/>
  <c r="R318" i="1"/>
  <c r="S318" i="1"/>
  <c r="T318" i="1"/>
  <c r="U318" i="1"/>
  <c r="A319" i="1"/>
  <c r="B319" i="1"/>
  <c r="C319" i="1"/>
  <c r="D319" i="1"/>
  <c r="E319" i="1"/>
  <c r="F319" i="1"/>
  <c r="G319" i="1"/>
  <c r="H319" i="1"/>
  <c r="I319" i="1"/>
  <c r="J319" i="1"/>
  <c r="K319" i="1"/>
  <c r="L319" i="1"/>
  <c r="M319" i="1"/>
  <c r="N319" i="1"/>
  <c r="O319" i="1"/>
  <c r="P319" i="1"/>
  <c r="Q319" i="1"/>
  <c r="R319" i="1"/>
  <c r="S319" i="1"/>
  <c r="T319" i="1"/>
  <c r="U319" i="1"/>
  <c r="A320" i="1"/>
  <c r="B320" i="1"/>
  <c r="C320" i="1"/>
  <c r="D320" i="1"/>
  <c r="E320" i="1"/>
  <c r="F320" i="1"/>
  <c r="G320" i="1"/>
  <c r="H320" i="1"/>
  <c r="I320" i="1"/>
  <c r="J320" i="1"/>
  <c r="K320" i="1"/>
  <c r="L320" i="1"/>
  <c r="M320" i="1"/>
  <c r="N320" i="1"/>
  <c r="O320" i="1"/>
  <c r="P320" i="1"/>
  <c r="Q320" i="1"/>
  <c r="R320" i="1"/>
  <c r="S320" i="1"/>
  <c r="T320" i="1"/>
  <c r="U320" i="1"/>
  <c r="A321" i="1"/>
  <c r="B321" i="1"/>
  <c r="C321" i="1"/>
  <c r="D321" i="1"/>
  <c r="E321" i="1"/>
  <c r="F321" i="1"/>
  <c r="G321" i="1"/>
  <c r="H321" i="1"/>
  <c r="I321" i="1"/>
  <c r="J321" i="1"/>
  <c r="K321" i="1"/>
  <c r="L321" i="1"/>
  <c r="M321" i="1"/>
  <c r="N321" i="1"/>
  <c r="O321" i="1"/>
  <c r="P321" i="1"/>
  <c r="Q321" i="1"/>
  <c r="R321" i="1"/>
  <c r="S321" i="1"/>
  <c r="T321" i="1"/>
  <c r="U321" i="1"/>
  <c r="A322" i="1"/>
  <c r="B322" i="1"/>
  <c r="C322" i="1"/>
  <c r="D322" i="1"/>
  <c r="E322" i="1"/>
  <c r="F322" i="1"/>
  <c r="G322" i="1"/>
  <c r="H322" i="1"/>
  <c r="I322" i="1"/>
  <c r="J322" i="1"/>
  <c r="K322" i="1"/>
  <c r="L322" i="1"/>
  <c r="M322" i="1"/>
  <c r="N322" i="1"/>
  <c r="O322" i="1"/>
  <c r="P322" i="1"/>
  <c r="Q322" i="1"/>
  <c r="R322" i="1"/>
  <c r="S322" i="1"/>
  <c r="T322" i="1"/>
  <c r="U322" i="1"/>
  <c r="A323" i="1"/>
  <c r="B323" i="1"/>
  <c r="C323" i="1"/>
  <c r="D323" i="1"/>
  <c r="E323" i="1"/>
  <c r="F323" i="1"/>
  <c r="G323" i="1"/>
  <c r="H323" i="1"/>
  <c r="I323" i="1"/>
  <c r="J323" i="1"/>
  <c r="K323" i="1"/>
  <c r="L323" i="1"/>
  <c r="M323" i="1"/>
  <c r="N323" i="1"/>
  <c r="O323" i="1"/>
  <c r="P323" i="1"/>
  <c r="Q323" i="1"/>
  <c r="R323" i="1"/>
  <c r="S323" i="1"/>
  <c r="T323" i="1"/>
  <c r="U323" i="1"/>
  <c r="A324" i="1"/>
  <c r="B324" i="1"/>
  <c r="C324" i="1"/>
  <c r="D324" i="1"/>
  <c r="E324" i="1"/>
  <c r="F324" i="1"/>
  <c r="G324" i="1"/>
  <c r="H324" i="1"/>
  <c r="I324" i="1"/>
  <c r="J324" i="1"/>
  <c r="K324" i="1"/>
  <c r="L324" i="1"/>
  <c r="M324" i="1"/>
  <c r="N324" i="1"/>
  <c r="O324" i="1"/>
  <c r="P324" i="1"/>
  <c r="Q324" i="1"/>
  <c r="R324" i="1"/>
  <c r="S324" i="1"/>
  <c r="T324" i="1"/>
  <c r="U324" i="1"/>
  <c r="A325" i="1"/>
  <c r="B325" i="1"/>
  <c r="C325" i="1"/>
  <c r="D325" i="1"/>
  <c r="E325" i="1"/>
  <c r="F325" i="1"/>
  <c r="G325" i="1"/>
  <c r="H325" i="1"/>
  <c r="I325" i="1"/>
  <c r="J325" i="1"/>
  <c r="K325" i="1"/>
  <c r="L325" i="1"/>
  <c r="M325" i="1"/>
  <c r="N325" i="1"/>
  <c r="O325" i="1"/>
  <c r="P325" i="1"/>
  <c r="Q325" i="1"/>
  <c r="R325" i="1"/>
  <c r="S325" i="1"/>
  <c r="T325" i="1"/>
  <c r="U325" i="1"/>
  <c r="A326" i="1"/>
  <c r="B326" i="1"/>
  <c r="C326" i="1"/>
  <c r="D326" i="1"/>
  <c r="E326" i="1"/>
  <c r="F326" i="1"/>
  <c r="G326" i="1"/>
  <c r="H326" i="1"/>
  <c r="I326" i="1"/>
  <c r="J326" i="1"/>
  <c r="K326" i="1"/>
  <c r="L326" i="1"/>
  <c r="M326" i="1"/>
  <c r="N326" i="1"/>
  <c r="O326" i="1"/>
  <c r="P326" i="1"/>
  <c r="Q326" i="1"/>
  <c r="R326" i="1"/>
  <c r="S326" i="1"/>
  <c r="T326" i="1"/>
  <c r="U326" i="1"/>
  <c r="A327" i="1"/>
  <c r="B327" i="1"/>
  <c r="C327" i="1"/>
  <c r="D327" i="1"/>
  <c r="E327" i="1"/>
  <c r="F327" i="1"/>
  <c r="G327" i="1"/>
  <c r="H327" i="1"/>
  <c r="I327" i="1"/>
  <c r="J327" i="1"/>
  <c r="K327" i="1"/>
  <c r="L327" i="1"/>
  <c r="M327" i="1"/>
  <c r="N327" i="1"/>
  <c r="O327" i="1"/>
  <c r="P327" i="1"/>
  <c r="Q327" i="1"/>
  <c r="R327" i="1"/>
  <c r="S327" i="1"/>
  <c r="T327" i="1"/>
  <c r="U327" i="1"/>
  <c r="A328" i="1"/>
  <c r="B328" i="1"/>
  <c r="C328" i="1"/>
  <c r="D328" i="1"/>
  <c r="E328" i="1"/>
  <c r="F328" i="1"/>
  <c r="G328" i="1"/>
  <c r="H328" i="1"/>
  <c r="I328" i="1"/>
  <c r="J328" i="1"/>
  <c r="K328" i="1"/>
  <c r="L328" i="1"/>
  <c r="M328" i="1"/>
  <c r="N328" i="1"/>
  <c r="O328" i="1"/>
  <c r="P328" i="1"/>
  <c r="Q328" i="1"/>
  <c r="R328" i="1"/>
  <c r="S328" i="1"/>
  <c r="T328" i="1"/>
  <c r="U328" i="1"/>
  <c r="A329" i="1"/>
  <c r="B329" i="1"/>
  <c r="C329" i="1"/>
  <c r="D329" i="1"/>
  <c r="E329" i="1"/>
  <c r="F329" i="1"/>
  <c r="G329" i="1"/>
  <c r="H329" i="1"/>
  <c r="I329" i="1"/>
  <c r="J329" i="1"/>
  <c r="K329" i="1"/>
  <c r="L329" i="1"/>
  <c r="M329" i="1"/>
  <c r="N329" i="1"/>
  <c r="O329" i="1"/>
  <c r="P329" i="1"/>
  <c r="Q329" i="1"/>
  <c r="R329" i="1"/>
  <c r="S329" i="1"/>
  <c r="T329" i="1"/>
  <c r="U329" i="1"/>
  <c r="A330" i="1"/>
  <c r="B330" i="1"/>
  <c r="C330" i="1"/>
  <c r="D330" i="1"/>
  <c r="E330" i="1"/>
  <c r="F330" i="1"/>
  <c r="G330" i="1"/>
  <c r="H330" i="1"/>
  <c r="I330" i="1"/>
  <c r="J330" i="1"/>
  <c r="K330" i="1"/>
  <c r="L330" i="1"/>
  <c r="M330" i="1"/>
  <c r="N330" i="1"/>
  <c r="O330" i="1"/>
  <c r="P330" i="1"/>
  <c r="Q330" i="1"/>
  <c r="R330" i="1"/>
  <c r="S330" i="1"/>
  <c r="T330" i="1"/>
  <c r="U330" i="1"/>
  <c r="A331" i="1"/>
  <c r="B331" i="1"/>
  <c r="C331" i="1"/>
  <c r="D331" i="1"/>
  <c r="E331" i="1"/>
  <c r="F331" i="1"/>
  <c r="G331" i="1"/>
  <c r="H331" i="1"/>
  <c r="I331" i="1"/>
  <c r="J331" i="1"/>
  <c r="K331" i="1"/>
  <c r="L331" i="1"/>
  <c r="M331" i="1"/>
  <c r="N331" i="1"/>
  <c r="O331" i="1"/>
  <c r="P331" i="1"/>
  <c r="Q331" i="1"/>
  <c r="R331" i="1"/>
  <c r="S331" i="1"/>
  <c r="T331" i="1"/>
  <c r="U331" i="1"/>
  <c r="A332" i="1"/>
  <c r="B332" i="1"/>
  <c r="C332" i="1"/>
  <c r="D332" i="1"/>
  <c r="E332" i="1"/>
  <c r="F332" i="1"/>
  <c r="G332" i="1"/>
  <c r="H332" i="1"/>
  <c r="I332" i="1"/>
  <c r="J332" i="1"/>
  <c r="K332" i="1"/>
  <c r="L332" i="1"/>
  <c r="M332" i="1"/>
  <c r="N332" i="1"/>
  <c r="O332" i="1"/>
  <c r="P332" i="1"/>
  <c r="Q332" i="1"/>
  <c r="R332" i="1"/>
  <c r="S332" i="1"/>
  <c r="T332" i="1"/>
  <c r="U332" i="1"/>
  <c r="A333" i="1"/>
  <c r="B333" i="1"/>
  <c r="C333" i="1"/>
  <c r="D333" i="1"/>
  <c r="E333" i="1"/>
  <c r="F333" i="1"/>
  <c r="G333" i="1"/>
  <c r="H333" i="1"/>
  <c r="I333" i="1"/>
  <c r="J333" i="1"/>
  <c r="K333" i="1"/>
  <c r="L333" i="1"/>
  <c r="M333" i="1"/>
  <c r="N333" i="1"/>
  <c r="O333" i="1"/>
  <c r="P333" i="1"/>
  <c r="Q333" i="1"/>
  <c r="R333" i="1"/>
  <c r="S333" i="1"/>
  <c r="T333" i="1"/>
  <c r="U333" i="1"/>
  <c r="A334" i="1"/>
  <c r="B334" i="1"/>
  <c r="C334" i="1"/>
  <c r="D334" i="1"/>
  <c r="E334" i="1"/>
  <c r="F334" i="1"/>
  <c r="G334" i="1"/>
  <c r="H334" i="1"/>
  <c r="I334" i="1"/>
  <c r="J334" i="1"/>
  <c r="K334" i="1"/>
  <c r="L334" i="1"/>
  <c r="M334" i="1"/>
  <c r="N334" i="1"/>
  <c r="O334" i="1"/>
  <c r="P334" i="1"/>
  <c r="Q334" i="1"/>
  <c r="R334" i="1"/>
  <c r="S334" i="1"/>
  <c r="T334" i="1"/>
  <c r="U334" i="1"/>
  <c r="A335" i="1"/>
  <c r="B335" i="1"/>
  <c r="C335" i="1"/>
  <c r="D335" i="1"/>
  <c r="E335" i="1"/>
  <c r="F335" i="1"/>
  <c r="G335" i="1"/>
  <c r="H335" i="1"/>
  <c r="I335" i="1"/>
  <c r="J335" i="1"/>
  <c r="K335" i="1"/>
  <c r="L335" i="1"/>
  <c r="M335" i="1"/>
  <c r="N335" i="1"/>
  <c r="O335" i="1"/>
  <c r="P335" i="1"/>
  <c r="Q335" i="1"/>
  <c r="R335" i="1"/>
  <c r="S335" i="1"/>
  <c r="T335" i="1"/>
  <c r="U335" i="1"/>
  <c r="A336" i="1"/>
  <c r="B336" i="1"/>
  <c r="C336" i="1"/>
  <c r="D336" i="1"/>
  <c r="E336" i="1"/>
  <c r="F336" i="1"/>
  <c r="G336" i="1"/>
  <c r="H336" i="1"/>
  <c r="I336" i="1"/>
  <c r="J336" i="1"/>
  <c r="K336" i="1"/>
  <c r="L336" i="1"/>
  <c r="M336" i="1"/>
  <c r="N336" i="1"/>
  <c r="O336" i="1"/>
  <c r="P336" i="1"/>
  <c r="Q336" i="1"/>
  <c r="R336" i="1"/>
  <c r="S336" i="1"/>
  <c r="T336" i="1"/>
  <c r="U336" i="1"/>
  <c r="A337" i="1"/>
  <c r="B337" i="1"/>
  <c r="C337" i="1"/>
  <c r="D337" i="1"/>
  <c r="E337" i="1"/>
  <c r="F337" i="1"/>
  <c r="G337" i="1"/>
  <c r="H337" i="1"/>
  <c r="I337" i="1"/>
  <c r="J337" i="1"/>
  <c r="K337" i="1"/>
  <c r="L337" i="1"/>
  <c r="M337" i="1"/>
  <c r="N337" i="1"/>
  <c r="O337" i="1"/>
  <c r="P337" i="1"/>
  <c r="Q337" i="1"/>
  <c r="R337" i="1"/>
  <c r="S337" i="1"/>
  <c r="T337" i="1"/>
  <c r="U337" i="1"/>
  <c r="A338" i="1"/>
  <c r="B338" i="1"/>
  <c r="C338" i="1"/>
  <c r="D338" i="1"/>
  <c r="E338" i="1"/>
  <c r="F338" i="1"/>
  <c r="G338" i="1"/>
  <c r="H338" i="1"/>
  <c r="I338" i="1"/>
  <c r="J338" i="1"/>
  <c r="K338" i="1"/>
  <c r="L338" i="1"/>
  <c r="M338" i="1"/>
  <c r="N338" i="1"/>
  <c r="O338" i="1"/>
  <c r="P338" i="1"/>
  <c r="Q338" i="1"/>
  <c r="R338" i="1"/>
  <c r="S338" i="1"/>
  <c r="T338" i="1"/>
  <c r="U338" i="1"/>
  <c r="A339" i="1"/>
  <c r="B339" i="1"/>
  <c r="C339" i="1"/>
  <c r="D339" i="1"/>
  <c r="E339" i="1"/>
  <c r="F339" i="1"/>
  <c r="G339" i="1"/>
  <c r="H339" i="1"/>
  <c r="I339" i="1"/>
  <c r="J339" i="1"/>
  <c r="K339" i="1"/>
  <c r="L339" i="1"/>
  <c r="M339" i="1"/>
  <c r="N339" i="1"/>
  <c r="O339" i="1"/>
  <c r="P339" i="1"/>
  <c r="Q339" i="1"/>
  <c r="R339" i="1"/>
  <c r="S339" i="1"/>
  <c r="T339" i="1"/>
  <c r="U339" i="1"/>
  <c r="A340" i="1"/>
  <c r="B340" i="1"/>
  <c r="C340" i="1"/>
  <c r="D340" i="1"/>
  <c r="E340" i="1"/>
  <c r="F340" i="1"/>
  <c r="G340" i="1"/>
  <c r="H340" i="1"/>
  <c r="I340" i="1"/>
  <c r="J340" i="1"/>
  <c r="K340" i="1"/>
  <c r="L340" i="1"/>
  <c r="M340" i="1"/>
  <c r="N340" i="1"/>
  <c r="O340" i="1"/>
  <c r="P340" i="1"/>
  <c r="Q340" i="1"/>
  <c r="R340" i="1"/>
  <c r="S340" i="1"/>
  <c r="T340" i="1"/>
  <c r="U340" i="1"/>
  <c r="A341" i="1"/>
  <c r="B341" i="1"/>
  <c r="C341" i="1"/>
  <c r="D341" i="1"/>
  <c r="E341" i="1"/>
  <c r="F341" i="1"/>
  <c r="G341" i="1"/>
  <c r="H341" i="1"/>
  <c r="I341" i="1"/>
  <c r="J341" i="1"/>
  <c r="K341" i="1"/>
  <c r="L341" i="1"/>
  <c r="M341" i="1"/>
  <c r="N341" i="1"/>
  <c r="O341" i="1"/>
  <c r="P341" i="1"/>
  <c r="Q341" i="1"/>
  <c r="R341" i="1"/>
  <c r="S341" i="1"/>
  <c r="T341" i="1"/>
  <c r="U341" i="1"/>
  <c r="A342" i="1"/>
  <c r="B342" i="1"/>
  <c r="C342" i="1"/>
  <c r="D342" i="1"/>
  <c r="E342" i="1"/>
  <c r="F342" i="1"/>
  <c r="G342" i="1"/>
  <c r="H342" i="1"/>
  <c r="I342" i="1"/>
  <c r="J342" i="1"/>
  <c r="K342" i="1"/>
  <c r="L342" i="1"/>
  <c r="M342" i="1"/>
  <c r="N342" i="1"/>
  <c r="O342" i="1"/>
  <c r="P342" i="1"/>
  <c r="Q342" i="1"/>
  <c r="R342" i="1"/>
  <c r="S342" i="1"/>
  <c r="T342" i="1"/>
  <c r="U342" i="1"/>
  <c r="A343" i="1"/>
  <c r="B343" i="1"/>
  <c r="C343" i="1"/>
  <c r="D343" i="1"/>
  <c r="E343" i="1"/>
  <c r="F343" i="1"/>
  <c r="G343" i="1"/>
  <c r="H343" i="1"/>
  <c r="I343" i="1"/>
  <c r="J343" i="1"/>
  <c r="K343" i="1"/>
  <c r="L343" i="1"/>
  <c r="M343" i="1"/>
  <c r="N343" i="1"/>
  <c r="O343" i="1"/>
  <c r="P343" i="1"/>
  <c r="Q343" i="1"/>
  <c r="R343" i="1"/>
  <c r="S343" i="1"/>
  <c r="T343" i="1"/>
  <c r="U343" i="1"/>
  <c r="A344" i="1"/>
  <c r="B344" i="1"/>
  <c r="C344" i="1"/>
  <c r="D344" i="1"/>
  <c r="E344" i="1"/>
  <c r="F344" i="1"/>
  <c r="G344" i="1"/>
  <c r="H344" i="1"/>
  <c r="I344" i="1"/>
  <c r="J344" i="1"/>
  <c r="K344" i="1"/>
  <c r="L344" i="1"/>
  <c r="M344" i="1"/>
  <c r="N344" i="1"/>
  <c r="O344" i="1"/>
  <c r="P344" i="1"/>
  <c r="Q344" i="1"/>
  <c r="R344" i="1"/>
  <c r="S344" i="1"/>
  <c r="T344" i="1"/>
  <c r="U344" i="1"/>
  <c r="A345" i="1"/>
  <c r="B345" i="1"/>
  <c r="C345" i="1"/>
  <c r="D345" i="1"/>
  <c r="E345" i="1"/>
  <c r="F345" i="1"/>
  <c r="G345" i="1"/>
  <c r="H345" i="1"/>
  <c r="I345" i="1"/>
  <c r="J345" i="1"/>
  <c r="K345" i="1"/>
  <c r="L345" i="1"/>
  <c r="M345" i="1"/>
  <c r="N345" i="1"/>
  <c r="O345" i="1"/>
  <c r="P345" i="1"/>
  <c r="Q345" i="1"/>
  <c r="R345" i="1"/>
  <c r="S345" i="1"/>
  <c r="T345" i="1"/>
  <c r="U345" i="1"/>
  <c r="A346" i="1"/>
  <c r="B346" i="1"/>
  <c r="C346" i="1"/>
  <c r="D346" i="1"/>
  <c r="E346" i="1"/>
  <c r="F346" i="1"/>
  <c r="G346" i="1"/>
  <c r="H346" i="1"/>
  <c r="I346" i="1"/>
  <c r="J346" i="1"/>
  <c r="K346" i="1"/>
  <c r="L346" i="1"/>
  <c r="M346" i="1"/>
  <c r="N346" i="1"/>
  <c r="O346" i="1"/>
  <c r="P346" i="1"/>
  <c r="Q346" i="1"/>
  <c r="R346" i="1"/>
  <c r="S346" i="1"/>
  <c r="T346" i="1"/>
  <c r="U346" i="1"/>
  <c r="A347" i="1"/>
  <c r="B347" i="1"/>
  <c r="C347" i="1"/>
  <c r="D347" i="1"/>
  <c r="E347" i="1"/>
  <c r="F347" i="1"/>
  <c r="G347" i="1"/>
  <c r="H347" i="1"/>
  <c r="I347" i="1"/>
  <c r="J347" i="1"/>
  <c r="K347" i="1"/>
  <c r="L347" i="1"/>
  <c r="M347" i="1"/>
  <c r="N347" i="1"/>
  <c r="O347" i="1"/>
  <c r="P347" i="1"/>
  <c r="Q347" i="1"/>
  <c r="R347" i="1"/>
  <c r="S347" i="1"/>
  <c r="T347" i="1"/>
  <c r="U347" i="1"/>
  <c r="A348" i="1"/>
  <c r="B348" i="1"/>
  <c r="C348" i="1"/>
  <c r="D348" i="1"/>
  <c r="E348" i="1"/>
  <c r="F348" i="1"/>
  <c r="G348" i="1"/>
  <c r="H348" i="1"/>
  <c r="I348" i="1"/>
  <c r="J348" i="1"/>
  <c r="K348" i="1"/>
  <c r="L348" i="1"/>
  <c r="M348" i="1"/>
  <c r="N348" i="1"/>
  <c r="O348" i="1"/>
  <c r="P348" i="1"/>
  <c r="Q348" i="1"/>
  <c r="R348" i="1"/>
  <c r="S348" i="1"/>
  <c r="T348" i="1"/>
  <c r="U348" i="1"/>
  <c r="A349" i="1"/>
  <c r="B349" i="1"/>
  <c r="C349" i="1"/>
  <c r="D349" i="1"/>
  <c r="E349" i="1"/>
  <c r="F349" i="1"/>
  <c r="G349" i="1"/>
  <c r="H349" i="1"/>
  <c r="I349" i="1"/>
  <c r="J349" i="1"/>
  <c r="K349" i="1"/>
  <c r="L349" i="1"/>
  <c r="M349" i="1"/>
  <c r="N349" i="1"/>
  <c r="O349" i="1"/>
  <c r="P349" i="1"/>
  <c r="Q349" i="1"/>
  <c r="R349" i="1"/>
  <c r="S349" i="1"/>
  <c r="T349" i="1"/>
  <c r="U349" i="1"/>
  <c r="A350" i="1"/>
  <c r="B350" i="1"/>
  <c r="C350" i="1"/>
  <c r="D350" i="1"/>
  <c r="E350" i="1"/>
  <c r="F350" i="1"/>
  <c r="G350" i="1"/>
  <c r="H350" i="1"/>
  <c r="I350" i="1"/>
  <c r="J350" i="1"/>
  <c r="K350" i="1"/>
  <c r="L350" i="1"/>
  <c r="M350" i="1"/>
  <c r="N350" i="1"/>
  <c r="O350" i="1"/>
  <c r="P350" i="1"/>
  <c r="Q350" i="1"/>
  <c r="R350" i="1"/>
  <c r="S350" i="1"/>
  <c r="T350" i="1"/>
  <c r="U350" i="1"/>
  <c r="A351" i="1"/>
  <c r="B351" i="1"/>
  <c r="C351" i="1"/>
  <c r="D351" i="1"/>
  <c r="E351" i="1"/>
  <c r="F351" i="1"/>
  <c r="G351" i="1"/>
  <c r="H351" i="1"/>
  <c r="I351" i="1"/>
  <c r="J351" i="1"/>
  <c r="K351" i="1"/>
  <c r="L351" i="1"/>
  <c r="M351" i="1"/>
  <c r="N351" i="1"/>
  <c r="O351" i="1"/>
  <c r="P351" i="1"/>
  <c r="Q351" i="1"/>
  <c r="R351" i="1"/>
  <c r="S351" i="1"/>
  <c r="T351" i="1"/>
  <c r="U351" i="1"/>
  <c r="A352" i="1"/>
  <c r="B352" i="1"/>
  <c r="C352" i="1"/>
  <c r="D352" i="1"/>
  <c r="E352" i="1"/>
  <c r="F352" i="1"/>
  <c r="G352" i="1"/>
  <c r="H352" i="1"/>
  <c r="I352" i="1"/>
  <c r="J352" i="1"/>
  <c r="K352" i="1"/>
  <c r="L352" i="1"/>
  <c r="M352" i="1"/>
  <c r="N352" i="1"/>
  <c r="O352" i="1"/>
  <c r="P352" i="1"/>
  <c r="Q352" i="1"/>
  <c r="R352" i="1"/>
  <c r="S352" i="1"/>
  <c r="T352" i="1"/>
  <c r="U352" i="1"/>
  <c r="A353" i="1"/>
  <c r="B353" i="1"/>
  <c r="C353" i="1"/>
  <c r="D353" i="1"/>
  <c r="E353" i="1"/>
  <c r="F353" i="1"/>
  <c r="G353" i="1"/>
  <c r="H353" i="1"/>
  <c r="I353" i="1"/>
  <c r="J353" i="1"/>
  <c r="K353" i="1"/>
  <c r="L353" i="1"/>
  <c r="M353" i="1"/>
  <c r="N353" i="1"/>
  <c r="O353" i="1"/>
  <c r="P353" i="1"/>
  <c r="Q353" i="1"/>
  <c r="R353" i="1"/>
  <c r="S353" i="1"/>
  <c r="T353" i="1"/>
  <c r="U353" i="1"/>
  <c r="A354" i="1"/>
  <c r="B354" i="1"/>
  <c r="C354" i="1"/>
  <c r="D354" i="1"/>
  <c r="E354" i="1"/>
  <c r="F354" i="1"/>
  <c r="G354" i="1"/>
  <c r="H354" i="1"/>
  <c r="I354" i="1"/>
  <c r="J354" i="1"/>
  <c r="K354" i="1"/>
  <c r="L354" i="1"/>
  <c r="M354" i="1"/>
  <c r="N354" i="1"/>
  <c r="O354" i="1"/>
  <c r="P354" i="1"/>
  <c r="Q354" i="1"/>
  <c r="R354" i="1"/>
  <c r="S354" i="1"/>
  <c r="T354" i="1"/>
  <c r="U354" i="1"/>
  <c r="A355" i="1"/>
  <c r="B355" i="1"/>
  <c r="C355" i="1"/>
  <c r="D355" i="1"/>
  <c r="E355" i="1"/>
  <c r="F355" i="1"/>
  <c r="G355" i="1"/>
  <c r="H355" i="1"/>
  <c r="I355" i="1"/>
  <c r="J355" i="1"/>
  <c r="K355" i="1"/>
  <c r="L355" i="1"/>
  <c r="M355" i="1"/>
  <c r="N355" i="1"/>
  <c r="O355" i="1"/>
  <c r="P355" i="1"/>
  <c r="Q355" i="1"/>
  <c r="R355" i="1"/>
  <c r="S355" i="1"/>
  <c r="T355" i="1"/>
  <c r="U355" i="1"/>
  <c r="A356" i="1"/>
  <c r="B356" i="1"/>
  <c r="C356" i="1"/>
  <c r="D356" i="1"/>
  <c r="E356" i="1"/>
  <c r="F356" i="1"/>
  <c r="G356" i="1"/>
  <c r="H356" i="1"/>
  <c r="I356" i="1"/>
  <c r="J356" i="1"/>
  <c r="K356" i="1"/>
  <c r="L356" i="1"/>
  <c r="M356" i="1"/>
  <c r="N356" i="1"/>
  <c r="O356" i="1"/>
  <c r="P356" i="1"/>
  <c r="Q356" i="1"/>
  <c r="R356" i="1"/>
  <c r="S356" i="1"/>
  <c r="T356" i="1"/>
  <c r="U356" i="1"/>
  <c r="A357" i="1"/>
  <c r="B357" i="1"/>
  <c r="C357" i="1"/>
  <c r="D357" i="1"/>
  <c r="E357" i="1"/>
  <c r="F357" i="1"/>
  <c r="G357" i="1"/>
  <c r="H357" i="1"/>
  <c r="I357" i="1"/>
  <c r="J357" i="1"/>
  <c r="K357" i="1"/>
  <c r="L357" i="1"/>
  <c r="M357" i="1"/>
  <c r="N357" i="1"/>
  <c r="O357" i="1"/>
  <c r="P357" i="1"/>
  <c r="Q357" i="1"/>
  <c r="R357" i="1"/>
  <c r="S357" i="1"/>
  <c r="T357" i="1"/>
  <c r="U357" i="1"/>
  <c r="A358" i="1"/>
  <c r="B358" i="1"/>
  <c r="C358" i="1"/>
  <c r="D358" i="1"/>
  <c r="E358" i="1"/>
  <c r="F358" i="1"/>
  <c r="G358" i="1"/>
  <c r="H358" i="1"/>
  <c r="I358" i="1"/>
  <c r="J358" i="1"/>
  <c r="K358" i="1"/>
  <c r="L358" i="1"/>
  <c r="M358" i="1"/>
  <c r="N358" i="1"/>
  <c r="O358" i="1"/>
  <c r="P358" i="1"/>
  <c r="Q358" i="1"/>
  <c r="R358" i="1"/>
  <c r="S358" i="1"/>
  <c r="T358" i="1"/>
  <c r="U358" i="1"/>
  <c r="A359" i="1"/>
  <c r="B359" i="1"/>
  <c r="C359" i="1"/>
  <c r="D359" i="1"/>
  <c r="E359" i="1"/>
  <c r="F359" i="1"/>
  <c r="G359" i="1"/>
  <c r="H359" i="1"/>
  <c r="I359" i="1"/>
  <c r="J359" i="1"/>
  <c r="K359" i="1"/>
  <c r="L359" i="1"/>
  <c r="M359" i="1"/>
  <c r="N359" i="1"/>
  <c r="O359" i="1"/>
  <c r="P359" i="1"/>
  <c r="Q359" i="1"/>
  <c r="R359" i="1"/>
  <c r="S359" i="1"/>
  <c r="T359" i="1"/>
  <c r="U359" i="1"/>
  <c r="A360" i="1"/>
  <c r="B360" i="1"/>
  <c r="C360" i="1"/>
  <c r="D360" i="1"/>
  <c r="E360" i="1"/>
  <c r="F360" i="1"/>
  <c r="G360" i="1"/>
  <c r="H360" i="1"/>
  <c r="I360" i="1"/>
  <c r="J360" i="1"/>
  <c r="K360" i="1"/>
  <c r="L360" i="1"/>
  <c r="M360" i="1"/>
  <c r="N360" i="1"/>
  <c r="O360" i="1"/>
  <c r="P360" i="1"/>
  <c r="Q360" i="1"/>
  <c r="R360" i="1"/>
  <c r="S360" i="1"/>
  <c r="T360" i="1"/>
  <c r="U360" i="1"/>
  <c r="A361" i="1"/>
  <c r="B361" i="1"/>
  <c r="C361" i="1"/>
  <c r="D361" i="1"/>
  <c r="E361" i="1"/>
  <c r="F361" i="1"/>
  <c r="G361" i="1"/>
  <c r="H361" i="1"/>
  <c r="I361" i="1"/>
  <c r="J361" i="1"/>
  <c r="K361" i="1"/>
  <c r="L361" i="1"/>
  <c r="M361" i="1"/>
  <c r="N361" i="1"/>
  <c r="O361" i="1"/>
  <c r="P361" i="1"/>
  <c r="Q361" i="1"/>
  <c r="R361" i="1"/>
  <c r="S361" i="1"/>
  <c r="T361" i="1"/>
  <c r="U361" i="1"/>
  <c r="A362" i="1"/>
  <c r="B362" i="1"/>
  <c r="C362" i="1"/>
  <c r="D362" i="1"/>
  <c r="E362" i="1"/>
  <c r="F362" i="1"/>
  <c r="G362" i="1"/>
  <c r="H362" i="1"/>
  <c r="I362" i="1"/>
  <c r="J362" i="1"/>
  <c r="K362" i="1"/>
  <c r="L362" i="1"/>
  <c r="M362" i="1"/>
  <c r="N362" i="1"/>
  <c r="O362" i="1"/>
  <c r="P362" i="1"/>
  <c r="Q362" i="1"/>
  <c r="R362" i="1"/>
  <c r="S362" i="1"/>
  <c r="T362" i="1"/>
  <c r="U362" i="1"/>
  <c r="A363" i="1"/>
  <c r="B363" i="1"/>
  <c r="C363" i="1"/>
  <c r="D363" i="1"/>
  <c r="E363" i="1"/>
  <c r="F363" i="1"/>
  <c r="G363" i="1"/>
  <c r="H363" i="1"/>
  <c r="I363" i="1"/>
  <c r="J363" i="1"/>
  <c r="K363" i="1"/>
  <c r="L363" i="1"/>
  <c r="M363" i="1"/>
  <c r="N363" i="1"/>
  <c r="O363" i="1"/>
  <c r="P363" i="1"/>
  <c r="Q363" i="1"/>
  <c r="R363" i="1"/>
  <c r="S363" i="1"/>
  <c r="T363" i="1"/>
  <c r="U363" i="1"/>
  <c r="A364" i="1"/>
  <c r="B364" i="1"/>
  <c r="C364" i="1"/>
  <c r="D364" i="1"/>
  <c r="E364" i="1"/>
  <c r="F364" i="1"/>
  <c r="G364" i="1"/>
  <c r="H364" i="1"/>
  <c r="I364" i="1"/>
  <c r="J364" i="1"/>
  <c r="K364" i="1"/>
  <c r="L364" i="1"/>
  <c r="M364" i="1"/>
  <c r="N364" i="1"/>
  <c r="O364" i="1"/>
  <c r="P364" i="1"/>
  <c r="Q364" i="1"/>
  <c r="R364" i="1"/>
  <c r="S364" i="1"/>
  <c r="T364" i="1"/>
  <c r="U364" i="1"/>
  <c r="A365" i="1"/>
  <c r="B365" i="1"/>
  <c r="C365" i="1"/>
  <c r="D365" i="1"/>
  <c r="E365" i="1"/>
  <c r="F365" i="1"/>
  <c r="G365" i="1"/>
  <c r="H365" i="1"/>
  <c r="I365" i="1"/>
  <c r="J365" i="1"/>
  <c r="K365" i="1"/>
  <c r="L365" i="1"/>
  <c r="M365" i="1"/>
  <c r="N365" i="1"/>
  <c r="O365" i="1"/>
  <c r="P365" i="1"/>
  <c r="Q365" i="1"/>
  <c r="R365" i="1"/>
  <c r="S365" i="1"/>
  <c r="T365" i="1"/>
  <c r="U365" i="1"/>
  <c r="A366" i="1"/>
  <c r="B366" i="1"/>
  <c r="C366" i="1"/>
  <c r="D366" i="1"/>
  <c r="E366" i="1"/>
  <c r="F366" i="1"/>
  <c r="G366" i="1"/>
  <c r="H366" i="1"/>
  <c r="I366" i="1"/>
  <c r="J366" i="1"/>
  <c r="K366" i="1"/>
  <c r="L366" i="1"/>
  <c r="M366" i="1"/>
  <c r="N366" i="1"/>
  <c r="O366" i="1"/>
  <c r="P366" i="1"/>
  <c r="Q366" i="1"/>
  <c r="R366" i="1"/>
  <c r="S366" i="1"/>
  <c r="T366" i="1"/>
  <c r="U366" i="1"/>
  <c r="A367" i="1"/>
  <c r="B367" i="1"/>
  <c r="C367" i="1"/>
  <c r="D367" i="1"/>
  <c r="E367" i="1"/>
  <c r="F367" i="1"/>
  <c r="G367" i="1"/>
  <c r="H367" i="1"/>
  <c r="I367" i="1"/>
  <c r="J367" i="1"/>
  <c r="K367" i="1"/>
  <c r="L367" i="1"/>
  <c r="M367" i="1"/>
  <c r="N367" i="1"/>
  <c r="O367" i="1"/>
  <c r="P367" i="1"/>
  <c r="Q367" i="1"/>
  <c r="R367" i="1"/>
  <c r="S367" i="1"/>
  <c r="T367" i="1"/>
  <c r="U367" i="1"/>
  <c r="A368" i="1"/>
  <c r="B368" i="1"/>
  <c r="C368" i="1"/>
  <c r="D368" i="1"/>
  <c r="E368" i="1"/>
  <c r="F368" i="1"/>
  <c r="G368" i="1"/>
  <c r="H368" i="1"/>
  <c r="I368" i="1"/>
  <c r="J368" i="1"/>
  <c r="K368" i="1"/>
  <c r="L368" i="1"/>
  <c r="M368" i="1"/>
  <c r="N368" i="1"/>
  <c r="O368" i="1"/>
  <c r="P368" i="1"/>
  <c r="Q368" i="1"/>
  <c r="R368" i="1"/>
  <c r="S368" i="1"/>
  <c r="T368" i="1"/>
  <c r="U368" i="1"/>
  <c r="A369" i="1"/>
  <c r="B369" i="1"/>
  <c r="C369" i="1"/>
  <c r="D369" i="1"/>
  <c r="E369" i="1"/>
  <c r="F369" i="1"/>
  <c r="G369" i="1"/>
  <c r="H369" i="1"/>
  <c r="I369" i="1"/>
  <c r="J369" i="1"/>
  <c r="K369" i="1"/>
  <c r="L369" i="1"/>
  <c r="M369" i="1"/>
  <c r="N369" i="1"/>
  <c r="O369" i="1"/>
  <c r="P369" i="1"/>
  <c r="Q369" i="1"/>
  <c r="R369" i="1"/>
  <c r="S369" i="1"/>
  <c r="T369" i="1"/>
  <c r="U369" i="1"/>
  <c r="A370" i="1"/>
  <c r="B370" i="1"/>
  <c r="C370" i="1"/>
  <c r="D370" i="1"/>
  <c r="E370" i="1"/>
  <c r="F370" i="1"/>
  <c r="G370" i="1"/>
  <c r="H370" i="1"/>
  <c r="I370" i="1"/>
  <c r="J370" i="1"/>
  <c r="K370" i="1"/>
  <c r="L370" i="1"/>
  <c r="M370" i="1"/>
  <c r="N370" i="1"/>
  <c r="O370" i="1"/>
  <c r="P370" i="1"/>
  <c r="Q370" i="1"/>
  <c r="R370" i="1"/>
  <c r="S370" i="1"/>
  <c r="T370" i="1"/>
  <c r="U370" i="1"/>
  <c r="A371" i="1"/>
  <c r="B371" i="1"/>
  <c r="C371" i="1"/>
  <c r="D371" i="1"/>
  <c r="E371" i="1"/>
  <c r="F371" i="1"/>
  <c r="G371" i="1"/>
  <c r="H371" i="1"/>
  <c r="I371" i="1"/>
  <c r="J371" i="1"/>
  <c r="K371" i="1"/>
  <c r="L371" i="1"/>
  <c r="M371" i="1"/>
  <c r="N371" i="1"/>
  <c r="O371" i="1"/>
  <c r="P371" i="1"/>
  <c r="Q371" i="1"/>
  <c r="R371" i="1"/>
  <c r="S371" i="1"/>
  <c r="T371" i="1"/>
  <c r="U371" i="1"/>
  <c r="A372" i="1"/>
  <c r="B372" i="1"/>
  <c r="C372" i="1"/>
  <c r="D372" i="1"/>
  <c r="E372" i="1"/>
  <c r="F372" i="1"/>
  <c r="G372" i="1"/>
  <c r="H372" i="1"/>
  <c r="I372" i="1"/>
  <c r="J372" i="1"/>
  <c r="K372" i="1"/>
  <c r="L372" i="1"/>
  <c r="M372" i="1"/>
  <c r="N372" i="1"/>
  <c r="O372" i="1"/>
  <c r="P372" i="1"/>
  <c r="Q372" i="1"/>
  <c r="R372" i="1"/>
  <c r="S372" i="1"/>
  <c r="T372" i="1"/>
  <c r="U372" i="1"/>
  <c r="A373" i="1"/>
  <c r="B373" i="1"/>
  <c r="C373" i="1"/>
  <c r="D373" i="1"/>
  <c r="E373" i="1"/>
  <c r="F373" i="1"/>
  <c r="G373" i="1"/>
  <c r="H373" i="1"/>
  <c r="I373" i="1"/>
  <c r="J373" i="1"/>
  <c r="K373" i="1"/>
  <c r="L373" i="1"/>
  <c r="M373" i="1"/>
  <c r="N373" i="1"/>
  <c r="O373" i="1"/>
  <c r="P373" i="1"/>
  <c r="Q373" i="1"/>
  <c r="R373" i="1"/>
  <c r="S373" i="1"/>
  <c r="T373" i="1"/>
  <c r="U373" i="1"/>
  <c r="A374" i="1"/>
  <c r="B374" i="1"/>
  <c r="C374" i="1"/>
  <c r="D374" i="1"/>
  <c r="E374" i="1"/>
  <c r="F374" i="1"/>
  <c r="G374" i="1"/>
  <c r="H374" i="1"/>
  <c r="I374" i="1"/>
  <c r="J374" i="1"/>
  <c r="K374" i="1"/>
  <c r="L374" i="1"/>
  <c r="M374" i="1"/>
  <c r="N374" i="1"/>
  <c r="O374" i="1"/>
  <c r="P374" i="1"/>
  <c r="Q374" i="1"/>
  <c r="R374" i="1"/>
  <c r="S374" i="1"/>
  <c r="T374" i="1"/>
  <c r="U374" i="1"/>
  <c r="A375" i="1"/>
  <c r="B375" i="1"/>
  <c r="C375" i="1"/>
  <c r="D375" i="1"/>
  <c r="E375" i="1"/>
  <c r="F375" i="1"/>
  <c r="G375" i="1"/>
  <c r="H375" i="1"/>
  <c r="I375" i="1"/>
  <c r="J375" i="1"/>
  <c r="K375" i="1"/>
  <c r="L375" i="1"/>
  <c r="M375" i="1"/>
  <c r="N375" i="1"/>
  <c r="O375" i="1"/>
  <c r="P375" i="1"/>
  <c r="Q375" i="1"/>
  <c r="R375" i="1"/>
  <c r="S375" i="1"/>
  <c r="T375" i="1"/>
  <c r="U375" i="1"/>
  <c r="A376" i="1"/>
  <c r="B376" i="1"/>
  <c r="C376" i="1"/>
  <c r="D376" i="1"/>
  <c r="E376" i="1"/>
  <c r="F376" i="1"/>
  <c r="G376" i="1"/>
  <c r="H376" i="1"/>
  <c r="I376" i="1"/>
  <c r="J376" i="1"/>
  <c r="K376" i="1"/>
  <c r="L376" i="1"/>
  <c r="M376" i="1"/>
  <c r="N376" i="1"/>
  <c r="O376" i="1"/>
  <c r="P376" i="1"/>
  <c r="Q376" i="1"/>
  <c r="R376" i="1"/>
  <c r="S376" i="1"/>
  <c r="T376" i="1"/>
  <c r="U376" i="1"/>
  <c r="A377" i="1"/>
  <c r="B377" i="1"/>
  <c r="C377" i="1"/>
  <c r="D377" i="1"/>
  <c r="E377" i="1"/>
  <c r="F377" i="1"/>
  <c r="G377" i="1"/>
  <c r="H377" i="1"/>
  <c r="I377" i="1"/>
  <c r="J377" i="1"/>
  <c r="K377" i="1"/>
  <c r="L377" i="1"/>
  <c r="M377" i="1"/>
  <c r="N377" i="1"/>
  <c r="O377" i="1"/>
  <c r="P377" i="1"/>
  <c r="Q377" i="1"/>
  <c r="R377" i="1"/>
  <c r="S377" i="1"/>
  <c r="T377" i="1"/>
  <c r="U377" i="1"/>
  <c r="A378" i="1"/>
  <c r="B378" i="1"/>
  <c r="C378" i="1"/>
  <c r="D378" i="1"/>
  <c r="E378" i="1"/>
  <c r="F378" i="1"/>
  <c r="G378" i="1"/>
  <c r="H378" i="1"/>
  <c r="I378" i="1"/>
  <c r="J378" i="1"/>
  <c r="K378" i="1"/>
  <c r="L378" i="1"/>
  <c r="M378" i="1"/>
  <c r="N378" i="1"/>
  <c r="O378" i="1"/>
  <c r="P378" i="1"/>
  <c r="Q378" i="1"/>
  <c r="R378" i="1"/>
  <c r="S378" i="1"/>
  <c r="T378" i="1"/>
  <c r="U378" i="1"/>
  <c r="A379" i="1"/>
  <c r="B379" i="1"/>
  <c r="C379" i="1"/>
  <c r="D379" i="1"/>
  <c r="E379" i="1"/>
  <c r="F379" i="1"/>
  <c r="G379" i="1"/>
  <c r="H379" i="1"/>
  <c r="I379" i="1"/>
  <c r="J379" i="1"/>
  <c r="K379" i="1"/>
  <c r="L379" i="1"/>
  <c r="M379" i="1"/>
  <c r="N379" i="1"/>
  <c r="O379" i="1"/>
  <c r="P379" i="1"/>
  <c r="Q379" i="1"/>
  <c r="R379" i="1"/>
  <c r="S379" i="1"/>
  <c r="T379" i="1"/>
  <c r="U379" i="1"/>
  <c r="A380" i="1"/>
  <c r="B380" i="1"/>
  <c r="C380" i="1"/>
  <c r="D380" i="1"/>
  <c r="E380" i="1"/>
  <c r="F380" i="1"/>
  <c r="G380" i="1"/>
  <c r="H380" i="1"/>
  <c r="I380" i="1"/>
  <c r="J380" i="1"/>
  <c r="K380" i="1"/>
  <c r="L380" i="1"/>
  <c r="M380" i="1"/>
  <c r="N380" i="1"/>
  <c r="O380" i="1"/>
  <c r="P380" i="1"/>
  <c r="Q380" i="1"/>
  <c r="R380" i="1"/>
  <c r="S380" i="1"/>
  <c r="T380" i="1"/>
  <c r="U380" i="1"/>
  <c r="A381" i="1"/>
  <c r="B381" i="1"/>
  <c r="C381" i="1"/>
  <c r="D381" i="1"/>
  <c r="E381" i="1"/>
  <c r="F381" i="1"/>
  <c r="G381" i="1"/>
  <c r="H381" i="1"/>
  <c r="I381" i="1"/>
  <c r="J381" i="1"/>
  <c r="K381" i="1"/>
  <c r="L381" i="1"/>
  <c r="M381" i="1"/>
  <c r="N381" i="1"/>
  <c r="O381" i="1"/>
  <c r="P381" i="1"/>
  <c r="Q381" i="1"/>
  <c r="R381" i="1"/>
  <c r="S381" i="1"/>
  <c r="T381" i="1"/>
  <c r="U381" i="1"/>
  <c r="A382" i="1"/>
  <c r="B382" i="1"/>
  <c r="C382" i="1"/>
  <c r="D382" i="1"/>
  <c r="E382" i="1"/>
  <c r="F382" i="1"/>
  <c r="G382" i="1"/>
  <c r="H382" i="1"/>
  <c r="I382" i="1"/>
  <c r="J382" i="1"/>
  <c r="K382" i="1"/>
  <c r="L382" i="1"/>
  <c r="M382" i="1"/>
  <c r="N382" i="1"/>
  <c r="O382" i="1"/>
  <c r="P382" i="1"/>
  <c r="Q382" i="1"/>
  <c r="R382" i="1"/>
  <c r="S382" i="1"/>
  <c r="T382" i="1"/>
  <c r="U382" i="1"/>
  <c r="A383" i="1"/>
  <c r="B383" i="1"/>
  <c r="C383" i="1"/>
  <c r="D383" i="1"/>
  <c r="E383" i="1"/>
  <c r="F383" i="1"/>
  <c r="G383" i="1"/>
  <c r="H383" i="1"/>
  <c r="I383" i="1"/>
  <c r="J383" i="1"/>
  <c r="K383" i="1"/>
  <c r="L383" i="1"/>
  <c r="M383" i="1"/>
  <c r="N383" i="1"/>
  <c r="O383" i="1"/>
  <c r="P383" i="1"/>
  <c r="Q383" i="1"/>
  <c r="R383" i="1"/>
  <c r="S383" i="1"/>
  <c r="T383" i="1"/>
  <c r="U383" i="1"/>
  <c r="A384" i="1"/>
  <c r="B384" i="1"/>
  <c r="C384" i="1"/>
  <c r="D384" i="1"/>
  <c r="E384" i="1"/>
  <c r="F384" i="1"/>
  <c r="G384" i="1"/>
  <c r="H384" i="1"/>
  <c r="I384" i="1"/>
  <c r="J384" i="1"/>
  <c r="K384" i="1"/>
  <c r="L384" i="1"/>
  <c r="M384" i="1"/>
  <c r="N384" i="1"/>
  <c r="O384" i="1"/>
  <c r="P384" i="1"/>
  <c r="Q384" i="1"/>
  <c r="R384" i="1"/>
  <c r="S384" i="1"/>
  <c r="T384" i="1"/>
  <c r="U384" i="1"/>
  <c r="A385" i="1"/>
  <c r="B385" i="1"/>
  <c r="C385" i="1"/>
  <c r="D385" i="1"/>
  <c r="E385" i="1"/>
  <c r="F385" i="1"/>
  <c r="G385" i="1"/>
  <c r="H385" i="1"/>
  <c r="I385" i="1"/>
  <c r="J385" i="1"/>
  <c r="K385" i="1"/>
  <c r="L385" i="1"/>
  <c r="M385" i="1"/>
  <c r="N385" i="1"/>
  <c r="O385" i="1"/>
  <c r="P385" i="1"/>
  <c r="Q385" i="1"/>
  <c r="R385" i="1"/>
  <c r="S385" i="1"/>
  <c r="T385" i="1"/>
  <c r="U385" i="1"/>
  <c r="A386" i="1"/>
  <c r="B386" i="1"/>
  <c r="C386" i="1"/>
  <c r="D386" i="1"/>
  <c r="E386" i="1"/>
  <c r="F386" i="1"/>
  <c r="G386" i="1"/>
  <c r="H386" i="1"/>
  <c r="I386" i="1"/>
  <c r="J386" i="1"/>
  <c r="K386" i="1"/>
  <c r="L386" i="1"/>
  <c r="M386" i="1"/>
  <c r="N386" i="1"/>
  <c r="O386" i="1"/>
  <c r="P386" i="1"/>
  <c r="Q386" i="1"/>
  <c r="R386" i="1"/>
  <c r="S386" i="1"/>
  <c r="T386" i="1"/>
  <c r="U386" i="1"/>
  <c r="A387" i="1"/>
  <c r="B387" i="1"/>
  <c r="C387" i="1"/>
  <c r="D387" i="1"/>
  <c r="E387" i="1"/>
  <c r="F387" i="1"/>
  <c r="G387" i="1"/>
  <c r="H387" i="1"/>
  <c r="I387" i="1"/>
  <c r="J387" i="1"/>
  <c r="K387" i="1"/>
  <c r="L387" i="1"/>
  <c r="M387" i="1"/>
  <c r="N387" i="1"/>
  <c r="O387" i="1"/>
  <c r="P387" i="1"/>
  <c r="Q387" i="1"/>
  <c r="R387" i="1"/>
  <c r="S387" i="1"/>
  <c r="T387" i="1"/>
  <c r="U387" i="1"/>
  <c r="A388" i="1"/>
  <c r="B388" i="1"/>
  <c r="C388" i="1"/>
  <c r="D388" i="1"/>
  <c r="E388" i="1"/>
  <c r="F388" i="1"/>
  <c r="G388" i="1"/>
  <c r="H388" i="1"/>
  <c r="I388" i="1"/>
  <c r="J388" i="1"/>
  <c r="K388" i="1"/>
  <c r="L388" i="1"/>
  <c r="M388" i="1"/>
  <c r="N388" i="1"/>
  <c r="O388" i="1"/>
  <c r="P388" i="1"/>
  <c r="Q388" i="1"/>
  <c r="R388" i="1"/>
  <c r="S388" i="1"/>
  <c r="T388" i="1"/>
  <c r="U388" i="1"/>
  <c r="A389" i="1"/>
  <c r="B389" i="1"/>
  <c r="C389" i="1"/>
  <c r="D389" i="1"/>
  <c r="E389" i="1"/>
  <c r="F389" i="1"/>
  <c r="G389" i="1"/>
  <c r="H389" i="1"/>
  <c r="I389" i="1"/>
  <c r="J389" i="1"/>
  <c r="K389" i="1"/>
  <c r="L389" i="1"/>
  <c r="M389" i="1"/>
  <c r="N389" i="1"/>
  <c r="O389" i="1"/>
  <c r="P389" i="1"/>
  <c r="Q389" i="1"/>
  <c r="R389" i="1"/>
  <c r="S389" i="1"/>
  <c r="T389" i="1"/>
  <c r="U389" i="1"/>
  <c r="A390" i="1"/>
  <c r="B390" i="1"/>
  <c r="C390" i="1"/>
  <c r="D390" i="1"/>
  <c r="E390" i="1"/>
  <c r="F390" i="1"/>
  <c r="G390" i="1"/>
  <c r="H390" i="1"/>
  <c r="I390" i="1"/>
  <c r="J390" i="1"/>
  <c r="K390" i="1"/>
  <c r="L390" i="1"/>
  <c r="M390" i="1"/>
  <c r="N390" i="1"/>
  <c r="O390" i="1"/>
  <c r="P390" i="1"/>
  <c r="Q390" i="1"/>
  <c r="R390" i="1"/>
  <c r="S390" i="1"/>
  <c r="T390" i="1"/>
  <c r="U390" i="1"/>
  <c r="A391" i="1"/>
  <c r="B391" i="1"/>
  <c r="C391" i="1"/>
  <c r="D391" i="1"/>
  <c r="E391" i="1"/>
  <c r="F391" i="1"/>
  <c r="G391" i="1"/>
  <c r="H391" i="1"/>
  <c r="I391" i="1"/>
  <c r="J391" i="1"/>
  <c r="K391" i="1"/>
  <c r="L391" i="1"/>
  <c r="M391" i="1"/>
  <c r="N391" i="1"/>
  <c r="O391" i="1"/>
  <c r="P391" i="1"/>
  <c r="Q391" i="1"/>
  <c r="R391" i="1"/>
  <c r="S391" i="1"/>
  <c r="T391" i="1"/>
  <c r="U391" i="1"/>
  <c r="A392" i="1"/>
  <c r="B392" i="1"/>
  <c r="C392" i="1"/>
  <c r="D392" i="1"/>
  <c r="E392" i="1"/>
  <c r="F392" i="1"/>
  <c r="G392" i="1"/>
  <c r="H392" i="1"/>
  <c r="I392" i="1"/>
  <c r="J392" i="1"/>
  <c r="K392" i="1"/>
  <c r="L392" i="1"/>
  <c r="M392" i="1"/>
  <c r="N392" i="1"/>
  <c r="O392" i="1"/>
  <c r="P392" i="1"/>
  <c r="Q392" i="1"/>
  <c r="R392" i="1"/>
  <c r="S392" i="1"/>
  <c r="T392" i="1"/>
  <c r="U392" i="1"/>
  <c r="A393" i="1"/>
  <c r="B393" i="1"/>
  <c r="C393" i="1"/>
  <c r="D393" i="1"/>
  <c r="E393" i="1"/>
  <c r="F393" i="1"/>
  <c r="G393" i="1"/>
  <c r="H393" i="1"/>
  <c r="I393" i="1"/>
  <c r="J393" i="1"/>
  <c r="K393" i="1"/>
  <c r="L393" i="1"/>
  <c r="M393" i="1"/>
  <c r="N393" i="1"/>
  <c r="O393" i="1"/>
  <c r="P393" i="1"/>
  <c r="Q393" i="1"/>
  <c r="R393" i="1"/>
  <c r="S393" i="1"/>
  <c r="T393" i="1"/>
  <c r="U393" i="1"/>
  <c r="A394" i="1"/>
  <c r="B394" i="1"/>
  <c r="C394" i="1"/>
  <c r="D394" i="1"/>
  <c r="E394" i="1"/>
  <c r="F394" i="1"/>
  <c r="G394" i="1"/>
  <c r="H394" i="1"/>
  <c r="I394" i="1"/>
  <c r="J394" i="1"/>
  <c r="K394" i="1"/>
  <c r="L394" i="1"/>
  <c r="M394" i="1"/>
  <c r="N394" i="1"/>
  <c r="O394" i="1"/>
  <c r="P394" i="1"/>
  <c r="Q394" i="1"/>
  <c r="R394" i="1"/>
  <c r="S394" i="1"/>
  <c r="T394" i="1"/>
  <c r="U394" i="1"/>
  <c r="A395" i="1"/>
  <c r="B395" i="1"/>
  <c r="C395" i="1"/>
  <c r="D395" i="1"/>
  <c r="E395" i="1"/>
  <c r="F395" i="1"/>
  <c r="G395" i="1"/>
  <c r="H395" i="1"/>
  <c r="I395" i="1"/>
  <c r="J395" i="1"/>
  <c r="K395" i="1"/>
  <c r="L395" i="1"/>
  <c r="M395" i="1"/>
  <c r="N395" i="1"/>
  <c r="O395" i="1"/>
  <c r="P395" i="1"/>
  <c r="Q395" i="1"/>
  <c r="R395" i="1"/>
  <c r="S395" i="1"/>
  <c r="T395" i="1"/>
  <c r="U395" i="1"/>
  <c r="A396" i="1"/>
  <c r="B396" i="1"/>
  <c r="C396" i="1"/>
  <c r="D396" i="1"/>
  <c r="E396" i="1"/>
  <c r="F396" i="1"/>
  <c r="G396" i="1"/>
  <c r="H396" i="1"/>
  <c r="I396" i="1"/>
  <c r="J396" i="1"/>
  <c r="K396" i="1"/>
  <c r="L396" i="1"/>
  <c r="M396" i="1"/>
  <c r="N396" i="1"/>
  <c r="O396" i="1"/>
  <c r="P396" i="1"/>
  <c r="Q396" i="1"/>
  <c r="R396" i="1"/>
  <c r="S396" i="1"/>
  <c r="T396" i="1"/>
  <c r="U396" i="1"/>
  <c r="A397" i="1"/>
  <c r="B397" i="1"/>
  <c r="C397" i="1"/>
  <c r="D397" i="1"/>
  <c r="E397" i="1"/>
  <c r="F397" i="1"/>
  <c r="G397" i="1"/>
  <c r="H397" i="1"/>
  <c r="I397" i="1"/>
  <c r="J397" i="1"/>
  <c r="K397" i="1"/>
  <c r="L397" i="1"/>
  <c r="M397" i="1"/>
  <c r="N397" i="1"/>
  <c r="O397" i="1"/>
  <c r="P397" i="1"/>
  <c r="Q397" i="1"/>
  <c r="R397" i="1"/>
  <c r="S397" i="1"/>
  <c r="T397" i="1"/>
  <c r="U397" i="1"/>
  <c r="A398" i="1"/>
  <c r="B398" i="1"/>
  <c r="C398" i="1"/>
  <c r="D398" i="1"/>
  <c r="E398" i="1"/>
  <c r="F398" i="1"/>
  <c r="G398" i="1"/>
  <c r="H398" i="1"/>
  <c r="I398" i="1"/>
  <c r="J398" i="1"/>
  <c r="K398" i="1"/>
  <c r="L398" i="1"/>
  <c r="M398" i="1"/>
  <c r="N398" i="1"/>
  <c r="O398" i="1"/>
  <c r="P398" i="1"/>
  <c r="Q398" i="1"/>
  <c r="R398" i="1"/>
  <c r="S398" i="1"/>
  <c r="T398" i="1"/>
  <c r="U398" i="1"/>
  <c r="A399" i="1"/>
  <c r="B399" i="1"/>
  <c r="C399" i="1"/>
  <c r="D399" i="1"/>
  <c r="E399" i="1"/>
  <c r="F399" i="1"/>
  <c r="G399" i="1"/>
  <c r="H399" i="1"/>
  <c r="I399" i="1"/>
  <c r="J399" i="1"/>
  <c r="K399" i="1"/>
  <c r="L399" i="1"/>
  <c r="M399" i="1"/>
  <c r="N399" i="1"/>
  <c r="O399" i="1"/>
  <c r="P399" i="1"/>
  <c r="Q399" i="1"/>
  <c r="R399" i="1"/>
  <c r="S399" i="1"/>
  <c r="T399" i="1"/>
  <c r="U399" i="1"/>
  <c r="A400" i="1"/>
  <c r="B400" i="1"/>
  <c r="C400" i="1"/>
  <c r="D400" i="1"/>
  <c r="E400" i="1"/>
  <c r="F400" i="1"/>
  <c r="G400" i="1"/>
  <c r="H400" i="1"/>
  <c r="I400" i="1"/>
  <c r="J400" i="1"/>
  <c r="K400" i="1"/>
  <c r="L400" i="1"/>
  <c r="M400" i="1"/>
  <c r="N400" i="1"/>
  <c r="O400" i="1"/>
  <c r="P400" i="1"/>
  <c r="Q400" i="1"/>
  <c r="R400" i="1"/>
  <c r="S400" i="1"/>
  <c r="T400" i="1"/>
  <c r="U400" i="1"/>
  <c r="A401" i="1"/>
  <c r="B401" i="1"/>
  <c r="C401" i="1"/>
  <c r="D401" i="1"/>
  <c r="E401" i="1"/>
  <c r="F401" i="1"/>
  <c r="G401" i="1"/>
  <c r="H401" i="1"/>
  <c r="I401" i="1"/>
  <c r="J401" i="1"/>
  <c r="K401" i="1"/>
  <c r="L401" i="1"/>
  <c r="M401" i="1"/>
  <c r="N401" i="1"/>
  <c r="O401" i="1"/>
  <c r="P401" i="1"/>
  <c r="Q401" i="1"/>
  <c r="R401" i="1"/>
  <c r="S401" i="1"/>
  <c r="T401" i="1"/>
  <c r="U401" i="1"/>
  <c r="A402" i="1"/>
  <c r="B402" i="1"/>
  <c r="C402" i="1"/>
  <c r="D402" i="1"/>
  <c r="E402" i="1"/>
  <c r="F402" i="1"/>
  <c r="G402" i="1"/>
  <c r="H402" i="1"/>
  <c r="I402" i="1"/>
  <c r="J402" i="1"/>
  <c r="K402" i="1"/>
  <c r="L402" i="1"/>
  <c r="M402" i="1"/>
  <c r="N402" i="1"/>
  <c r="O402" i="1"/>
  <c r="P402" i="1"/>
  <c r="Q402" i="1"/>
  <c r="R402" i="1"/>
  <c r="S402" i="1"/>
  <c r="T402" i="1"/>
  <c r="U402" i="1"/>
  <c r="A403" i="1"/>
  <c r="B403" i="1"/>
  <c r="C403" i="1"/>
  <c r="D403" i="1"/>
  <c r="E403" i="1"/>
  <c r="F403" i="1"/>
  <c r="G403" i="1"/>
  <c r="H403" i="1"/>
  <c r="I403" i="1"/>
  <c r="J403" i="1"/>
  <c r="K403" i="1"/>
  <c r="L403" i="1"/>
  <c r="M403" i="1"/>
  <c r="N403" i="1"/>
  <c r="O403" i="1"/>
  <c r="P403" i="1"/>
  <c r="Q403" i="1"/>
  <c r="R403" i="1"/>
  <c r="S403" i="1"/>
  <c r="T403" i="1"/>
  <c r="U403" i="1"/>
  <c r="A404" i="1"/>
  <c r="B404" i="1"/>
  <c r="C404" i="1"/>
  <c r="D404" i="1"/>
  <c r="E404" i="1"/>
  <c r="F404" i="1"/>
  <c r="G404" i="1"/>
  <c r="H404" i="1"/>
  <c r="I404" i="1"/>
  <c r="J404" i="1"/>
  <c r="K404" i="1"/>
  <c r="L404" i="1"/>
  <c r="M404" i="1"/>
  <c r="N404" i="1"/>
  <c r="O404" i="1"/>
  <c r="P404" i="1"/>
  <c r="Q404" i="1"/>
  <c r="R404" i="1"/>
  <c r="S404" i="1"/>
  <c r="T404" i="1"/>
  <c r="U404" i="1"/>
  <c r="A405" i="1"/>
  <c r="B405" i="1"/>
  <c r="C405" i="1"/>
  <c r="D405" i="1"/>
  <c r="E405" i="1"/>
  <c r="F405" i="1"/>
  <c r="G405" i="1"/>
  <c r="H405" i="1"/>
  <c r="I405" i="1"/>
  <c r="J405" i="1"/>
  <c r="K405" i="1"/>
  <c r="L405" i="1"/>
  <c r="M405" i="1"/>
  <c r="N405" i="1"/>
  <c r="O405" i="1"/>
  <c r="P405" i="1"/>
  <c r="Q405" i="1"/>
  <c r="R405" i="1"/>
  <c r="S405" i="1"/>
  <c r="T405" i="1"/>
  <c r="U405" i="1"/>
  <c r="A406" i="1"/>
  <c r="B406" i="1"/>
  <c r="C406" i="1"/>
  <c r="D406" i="1"/>
  <c r="E406" i="1"/>
  <c r="F406" i="1"/>
  <c r="G406" i="1"/>
  <c r="H406" i="1"/>
  <c r="I406" i="1"/>
  <c r="J406" i="1"/>
  <c r="K406" i="1"/>
  <c r="L406" i="1"/>
  <c r="M406" i="1"/>
  <c r="N406" i="1"/>
  <c r="O406" i="1"/>
  <c r="P406" i="1"/>
  <c r="Q406" i="1"/>
  <c r="R406" i="1"/>
  <c r="S406" i="1"/>
  <c r="T406" i="1"/>
  <c r="U406" i="1"/>
  <c r="A407" i="1"/>
  <c r="B407" i="1"/>
  <c r="C407" i="1"/>
  <c r="D407" i="1"/>
  <c r="E407" i="1"/>
  <c r="F407" i="1"/>
  <c r="G407" i="1"/>
  <c r="H407" i="1"/>
  <c r="I407" i="1"/>
  <c r="J407" i="1"/>
  <c r="K407" i="1"/>
  <c r="L407" i="1"/>
  <c r="M407" i="1"/>
  <c r="N407" i="1"/>
  <c r="O407" i="1"/>
  <c r="P407" i="1"/>
  <c r="Q407" i="1"/>
  <c r="R407" i="1"/>
  <c r="S407" i="1"/>
  <c r="T407" i="1"/>
  <c r="U407" i="1"/>
  <c r="A408" i="1"/>
  <c r="B408" i="1"/>
  <c r="C408" i="1"/>
  <c r="D408" i="1"/>
  <c r="E408" i="1"/>
  <c r="F408" i="1"/>
  <c r="G408" i="1"/>
  <c r="H408" i="1"/>
  <c r="I408" i="1"/>
  <c r="J408" i="1"/>
  <c r="K408" i="1"/>
  <c r="L408" i="1"/>
  <c r="M408" i="1"/>
  <c r="N408" i="1"/>
  <c r="O408" i="1"/>
  <c r="P408" i="1"/>
  <c r="Q408" i="1"/>
  <c r="R408" i="1"/>
  <c r="S408" i="1"/>
  <c r="T408" i="1"/>
  <c r="U408" i="1"/>
  <c r="A409" i="1"/>
  <c r="B409" i="1"/>
  <c r="C409" i="1"/>
  <c r="D409" i="1"/>
  <c r="E409" i="1"/>
  <c r="F409" i="1"/>
  <c r="G409" i="1"/>
  <c r="H409" i="1"/>
  <c r="I409" i="1"/>
  <c r="J409" i="1"/>
  <c r="K409" i="1"/>
  <c r="L409" i="1"/>
  <c r="M409" i="1"/>
  <c r="N409" i="1"/>
  <c r="O409" i="1"/>
  <c r="P409" i="1"/>
  <c r="Q409" i="1"/>
  <c r="R409" i="1"/>
  <c r="S409" i="1"/>
  <c r="T409" i="1"/>
  <c r="U409" i="1"/>
  <c r="A410" i="1"/>
  <c r="B410" i="1"/>
  <c r="C410" i="1"/>
  <c r="D410" i="1"/>
  <c r="E410" i="1"/>
  <c r="F410" i="1"/>
  <c r="G410" i="1"/>
  <c r="H410" i="1"/>
  <c r="I410" i="1"/>
  <c r="J410" i="1"/>
  <c r="K410" i="1"/>
  <c r="L410" i="1"/>
  <c r="M410" i="1"/>
  <c r="N410" i="1"/>
  <c r="O410" i="1"/>
  <c r="P410" i="1"/>
  <c r="Q410" i="1"/>
  <c r="R410" i="1"/>
  <c r="S410" i="1"/>
  <c r="T410" i="1"/>
  <c r="U410" i="1"/>
  <c r="A411" i="1"/>
  <c r="B411" i="1"/>
  <c r="C411" i="1"/>
  <c r="D411" i="1"/>
  <c r="E411" i="1"/>
  <c r="F411" i="1"/>
  <c r="G411" i="1"/>
  <c r="H411" i="1"/>
  <c r="I411" i="1"/>
  <c r="J411" i="1"/>
  <c r="K411" i="1"/>
  <c r="L411" i="1"/>
  <c r="M411" i="1"/>
  <c r="N411" i="1"/>
  <c r="O411" i="1"/>
  <c r="P411" i="1"/>
  <c r="Q411" i="1"/>
  <c r="R411" i="1"/>
  <c r="S411" i="1"/>
  <c r="T411" i="1"/>
  <c r="U411" i="1"/>
  <c r="A412" i="1"/>
  <c r="B412" i="1"/>
  <c r="C412" i="1"/>
  <c r="D412" i="1"/>
  <c r="E412" i="1"/>
  <c r="F412" i="1"/>
  <c r="G412" i="1"/>
  <c r="H412" i="1"/>
  <c r="I412" i="1"/>
  <c r="J412" i="1"/>
  <c r="K412" i="1"/>
  <c r="L412" i="1"/>
  <c r="M412" i="1"/>
  <c r="N412" i="1"/>
  <c r="O412" i="1"/>
  <c r="P412" i="1"/>
  <c r="Q412" i="1"/>
  <c r="R412" i="1"/>
  <c r="S412" i="1"/>
  <c r="T412" i="1"/>
  <c r="U412" i="1"/>
  <c r="A413" i="1"/>
  <c r="B413" i="1"/>
  <c r="C413" i="1"/>
  <c r="D413" i="1"/>
  <c r="E413" i="1"/>
  <c r="F413" i="1"/>
  <c r="G413" i="1"/>
  <c r="H413" i="1"/>
  <c r="I413" i="1"/>
  <c r="J413" i="1"/>
  <c r="K413" i="1"/>
  <c r="L413" i="1"/>
  <c r="M413" i="1"/>
  <c r="N413" i="1"/>
  <c r="O413" i="1"/>
  <c r="P413" i="1"/>
  <c r="Q413" i="1"/>
  <c r="R413" i="1"/>
  <c r="S413" i="1"/>
  <c r="T413" i="1"/>
  <c r="U413" i="1"/>
  <c r="A414" i="1"/>
  <c r="B414" i="1"/>
  <c r="C414" i="1"/>
  <c r="D414" i="1"/>
  <c r="E414" i="1"/>
  <c r="F414" i="1"/>
  <c r="G414" i="1"/>
  <c r="H414" i="1"/>
  <c r="I414" i="1"/>
  <c r="J414" i="1"/>
  <c r="K414" i="1"/>
  <c r="L414" i="1"/>
  <c r="M414" i="1"/>
  <c r="N414" i="1"/>
  <c r="O414" i="1"/>
  <c r="P414" i="1"/>
  <c r="Q414" i="1"/>
  <c r="R414" i="1"/>
  <c r="S414" i="1"/>
  <c r="T414" i="1"/>
  <c r="U414" i="1"/>
  <c r="A415" i="1"/>
  <c r="B415" i="1"/>
  <c r="C415" i="1"/>
  <c r="D415" i="1"/>
  <c r="E415" i="1"/>
  <c r="F415" i="1"/>
  <c r="G415" i="1"/>
  <c r="H415" i="1"/>
  <c r="I415" i="1"/>
  <c r="J415" i="1"/>
  <c r="K415" i="1"/>
  <c r="L415" i="1"/>
  <c r="M415" i="1"/>
  <c r="N415" i="1"/>
  <c r="O415" i="1"/>
  <c r="P415" i="1"/>
  <c r="Q415" i="1"/>
  <c r="R415" i="1"/>
  <c r="S415" i="1"/>
  <c r="T415" i="1"/>
  <c r="U415" i="1"/>
  <c r="A416" i="1"/>
  <c r="B416" i="1"/>
  <c r="C416" i="1"/>
  <c r="D416" i="1"/>
  <c r="E416" i="1"/>
  <c r="F416" i="1"/>
  <c r="G416" i="1"/>
  <c r="H416" i="1"/>
  <c r="I416" i="1"/>
  <c r="J416" i="1"/>
  <c r="K416" i="1"/>
  <c r="L416" i="1"/>
  <c r="M416" i="1"/>
  <c r="N416" i="1"/>
  <c r="O416" i="1"/>
  <c r="P416" i="1"/>
  <c r="Q416" i="1"/>
  <c r="R416" i="1"/>
  <c r="S416" i="1"/>
  <c r="T416" i="1"/>
  <c r="U416" i="1"/>
  <c r="A417" i="1"/>
  <c r="B417" i="1"/>
  <c r="C417" i="1"/>
  <c r="D417" i="1"/>
  <c r="E417" i="1"/>
  <c r="F417" i="1"/>
  <c r="G417" i="1"/>
  <c r="H417" i="1"/>
  <c r="I417" i="1"/>
  <c r="J417" i="1"/>
  <c r="K417" i="1"/>
  <c r="L417" i="1"/>
  <c r="M417" i="1"/>
  <c r="N417" i="1"/>
  <c r="O417" i="1"/>
  <c r="P417" i="1"/>
  <c r="Q417" i="1"/>
  <c r="R417" i="1"/>
  <c r="S417" i="1"/>
  <c r="T417" i="1"/>
  <c r="U417" i="1"/>
  <c r="A418" i="1"/>
  <c r="B418" i="1"/>
  <c r="C418" i="1"/>
  <c r="D418" i="1"/>
  <c r="E418" i="1"/>
  <c r="F418" i="1"/>
  <c r="G418" i="1"/>
  <c r="H418" i="1"/>
  <c r="I418" i="1"/>
  <c r="J418" i="1"/>
  <c r="K418" i="1"/>
  <c r="L418" i="1"/>
  <c r="M418" i="1"/>
  <c r="N418" i="1"/>
  <c r="O418" i="1"/>
  <c r="P418" i="1"/>
  <c r="Q418" i="1"/>
  <c r="R418" i="1"/>
  <c r="S418" i="1"/>
  <c r="T418" i="1"/>
  <c r="U418" i="1"/>
  <c r="A419" i="1"/>
  <c r="B419" i="1"/>
  <c r="C419" i="1"/>
  <c r="D419" i="1"/>
  <c r="E419" i="1"/>
  <c r="F419" i="1"/>
  <c r="G419" i="1"/>
  <c r="H419" i="1"/>
  <c r="I419" i="1"/>
  <c r="J419" i="1"/>
  <c r="K419" i="1"/>
  <c r="L419" i="1"/>
  <c r="M419" i="1"/>
  <c r="N419" i="1"/>
  <c r="O419" i="1"/>
  <c r="P419" i="1"/>
  <c r="Q419" i="1"/>
  <c r="R419" i="1"/>
  <c r="S419" i="1"/>
  <c r="T419" i="1"/>
  <c r="U419" i="1"/>
  <c r="A420" i="1"/>
  <c r="B420" i="1"/>
  <c r="C420" i="1"/>
  <c r="D420" i="1"/>
  <c r="E420" i="1"/>
  <c r="F420" i="1"/>
  <c r="G420" i="1"/>
  <c r="H420" i="1"/>
  <c r="I420" i="1"/>
  <c r="J420" i="1"/>
  <c r="K420" i="1"/>
  <c r="L420" i="1"/>
  <c r="M420" i="1"/>
  <c r="N420" i="1"/>
  <c r="O420" i="1"/>
  <c r="P420" i="1"/>
  <c r="Q420" i="1"/>
  <c r="R420" i="1"/>
  <c r="S420" i="1"/>
  <c r="T420" i="1"/>
  <c r="U420" i="1"/>
  <c r="A421" i="1"/>
  <c r="B421" i="1"/>
  <c r="C421" i="1"/>
  <c r="D421" i="1"/>
  <c r="E421" i="1"/>
  <c r="F421" i="1"/>
  <c r="G421" i="1"/>
  <c r="H421" i="1"/>
  <c r="I421" i="1"/>
  <c r="J421" i="1"/>
  <c r="K421" i="1"/>
  <c r="L421" i="1"/>
  <c r="M421" i="1"/>
  <c r="N421" i="1"/>
  <c r="O421" i="1"/>
  <c r="P421" i="1"/>
  <c r="Q421" i="1"/>
  <c r="R421" i="1"/>
  <c r="S421" i="1"/>
  <c r="T421" i="1"/>
  <c r="U421" i="1"/>
  <c r="A422" i="1"/>
  <c r="B422" i="1"/>
  <c r="C422" i="1"/>
  <c r="D422" i="1"/>
  <c r="E422" i="1"/>
  <c r="F422" i="1"/>
  <c r="G422" i="1"/>
  <c r="H422" i="1"/>
  <c r="I422" i="1"/>
  <c r="J422" i="1"/>
  <c r="K422" i="1"/>
  <c r="L422" i="1"/>
  <c r="M422" i="1"/>
  <c r="N422" i="1"/>
  <c r="O422" i="1"/>
  <c r="P422" i="1"/>
  <c r="Q422" i="1"/>
  <c r="R422" i="1"/>
  <c r="S422" i="1"/>
  <c r="T422" i="1"/>
  <c r="U422" i="1"/>
  <c r="A423" i="1"/>
  <c r="B423" i="1"/>
  <c r="C423" i="1"/>
  <c r="D423" i="1"/>
  <c r="E423" i="1"/>
  <c r="F423" i="1"/>
  <c r="G423" i="1"/>
  <c r="H423" i="1"/>
  <c r="I423" i="1"/>
  <c r="J423" i="1"/>
  <c r="K423" i="1"/>
  <c r="L423" i="1"/>
  <c r="M423" i="1"/>
  <c r="N423" i="1"/>
  <c r="O423" i="1"/>
  <c r="P423" i="1"/>
  <c r="Q423" i="1"/>
  <c r="R423" i="1"/>
  <c r="S423" i="1"/>
  <c r="T423" i="1"/>
  <c r="U423" i="1"/>
  <c r="A424" i="1"/>
  <c r="B424" i="1"/>
  <c r="C424" i="1"/>
  <c r="D424" i="1"/>
  <c r="E424" i="1"/>
  <c r="F424" i="1"/>
  <c r="G424" i="1"/>
  <c r="H424" i="1"/>
  <c r="I424" i="1"/>
  <c r="J424" i="1"/>
  <c r="K424" i="1"/>
  <c r="L424" i="1"/>
  <c r="M424" i="1"/>
  <c r="N424" i="1"/>
  <c r="O424" i="1"/>
  <c r="P424" i="1"/>
  <c r="Q424" i="1"/>
  <c r="R424" i="1"/>
  <c r="S424" i="1"/>
  <c r="T424" i="1"/>
  <c r="U424" i="1"/>
  <c r="A425" i="1"/>
  <c r="B425" i="1"/>
  <c r="C425" i="1"/>
  <c r="D425" i="1"/>
  <c r="E425" i="1"/>
  <c r="F425" i="1"/>
  <c r="G425" i="1"/>
  <c r="H425" i="1"/>
  <c r="I425" i="1"/>
  <c r="J425" i="1"/>
  <c r="K425" i="1"/>
  <c r="L425" i="1"/>
  <c r="M425" i="1"/>
  <c r="N425" i="1"/>
  <c r="O425" i="1"/>
  <c r="P425" i="1"/>
  <c r="Q425" i="1"/>
  <c r="R425" i="1"/>
  <c r="S425" i="1"/>
  <c r="T425" i="1"/>
  <c r="U425" i="1"/>
  <c r="A426" i="1"/>
  <c r="B426" i="1"/>
  <c r="C426" i="1"/>
  <c r="D426" i="1"/>
  <c r="E426" i="1"/>
  <c r="F426" i="1"/>
  <c r="G426" i="1"/>
  <c r="H426" i="1"/>
  <c r="I426" i="1"/>
  <c r="J426" i="1"/>
  <c r="K426" i="1"/>
  <c r="L426" i="1"/>
  <c r="M426" i="1"/>
  <c r="N426" i="1"/>
  <c r="O426" i="1"/>
  <c r="P426" i="1"/>
  <c r="Q426" i="1"/>
  <c r="R426" i="1"/>
  <c r="S426" i="1"/>
  <c r="T426" i="1"/>
  <c r="U426" i="1"/>
  <c r="A427" i="1"/>
  <c r="B427" i="1"/>
  <c r="C427" i="1"/>
  <c r="D427" i="1"/>
  <c r="E427" i="1"/>
  <c r="F427" i="1"/>
  <c r="G427" i="1"/>
  <c r="H427" i="1"/>
  <c r="I427" i="1"/>
  <c r="J427" i="1"/>
  <c r="K427" i="1"/>
  <c r="L427" i="1"/>
  <c r="M427" i="1"/>
  <c r="N427" i="1"/>
  <c r="O427" i="1"/>
  <c r="P427" i="1"/>
  <c r="Q427" i="1"/>
  <c r="R427" i="1"/>
  <c r="S427" i="1"/>
  <c r="T427" i="1"/>
  <c r="U427" i="1"/>
  <c r="A428" i="1"/>
  <c r="B428" i="1"/>
  <c r="C428" i="1"/>
  <c r="D428" i="1"/>
  <c r="E428" i="1"/>
  <c r="F428" i="1"/>
  <c r="G428" i="1"/>
  <c r="H428" i="1"/>
  <c r="I428" i="1"/>
  <c r="J428" i="1"/>
  <c r="K428" i="1"/>
  <c r="L428" i="1"/>
  <c r="M428" i="1"/>
  <c r="N428" i="1"/>
  <c r="O428" i="1"/>
  <c r="P428" i="1"/>
  <c r="Q428" i="1"/>
  <c r="R428" i="1"/>
  <c r="S428" i="1"/>
  <c r="T428" i="1"/>
  <c r="U428" i="1"/>
  <c r="A429" i="1"/>
  <c r="B429" i="1"/>
  <c r="C429" i="1"/>
  <c r="D429" i="1"/>
  <c r="E429" i="1"/>
  <c r="F429" i="1"/>
  <c r="G429" i="1"/>
  <c r="H429" i="1"/>
  <c r="I429" i="1"/>
  <c r="J429" i="1"/>
  <c r="K429" i="1"/>
  <c r="L429" i="1"/>
  <c r="M429" i="1"/>
  <c r="N429" i="1"/>
  <c r="O429" i="1"/>
  <c r="P429" i="1"/>
  <c r="Q429" i="1"/>
  <c r="R429" i="1"/>
  <c r="S429" i="1"/>
  <c r="T429" i="1"/>
  <c r="U429" i="1"/>
  <c r="A430" i="1"/>
  <c r="B430" i="1"/>
  <c r="C430" i="1"/>
  <c r="D430" i="1"/>
  <c r="E430" i="1"/>
  <c r="F430" i="1"/>
  <c r="G430" i="1"/>
  <c r="H430" i="1"/>
  <c r="I430" i="1"/>
  <c r="J430" i="1"/>
  <c r="K430" i="1"/>
  <c r="L430" i="1"/>
  <c r="M430" i="1"/>
  <c r="N430" i="1"/>
  <c r="O430" i="1"/>
  <c r="P430" i="1"/>
  <c r="Q430" i="1"/>
  <c r="R430" i="1"/>
  <c r="S430" i="1"/>
  <c r="T430" i="1"/>
  <c r="U430" i="1"/>
  <c r="A431" i="1"/>
  <c r="B431" i="1"/>
  <c r="C431" i="1"/>
  <c r="D431" i="1"/>
  <c r="E431" i="1"/>
  <c r="F431" i="1"/>
  <c r="G431" i="1"/>
  <c r="H431" i="1"/>
  <c r="I431" i="1"/>
  <c r="J431" i="1"/>
  <c r="K431" i="1"/>
  <c r="L431" i="1"/>
  <c r="M431" i="1"/>
  <c r="N431" i="1"/>
  <c r="O431" i="1"/>
  <c r="P431" i="1"/>
  <c r="Q431" i="1"/>
  <c r="R431" i="1"/>
  <c r="S431" i="1"/>
  <c r="T431" i="1"/>
  <c r="U431" i="1"/>
  <c r="A432" i="1"/>
  <c r="B432" i="1"/>
  <c r="C432" i="1"/>
  <c r="D432" i="1"/>
  <c r="E432" i="1"/>
  <c r="F432" i="1"/>
  <c r="G432" i="1"/>
  <c r="H432" i="1"/>
  <c r="I432" i="1"/>
  <c r="J432" i="1"/>
  <c r="K432" i="1"/>
  <c r="L432" i="1"/>
  <c r="M432" i="1"/>
  <c r="N432" i="1"/>
  <c r="O432" i="1"/>
  <c r="P432" i="1"/>
  <c r="Q432" i="1"/>
  <c r="R432" i="1"/>
  <c r="S432" i="1"/>
  <c r="T432" i="1"/>
  <c r="U432" i="1"/>
  <c r="A433" i="1"/>
  <c r="B433" i="1"/>
  <c r="C433" i="1"/>
  <c r="D433" i="1"/>
  <c r="E433" i="1"/>
  <c r="F433" i="1"/>
  <c r="G433" i="1"/>
  <c r="H433" i="1"/>
  <c r="I433" i="1"/>
  <c r="J433" i="1"/>
  <c r="K433" i="1"/>
  <c r="L433" i="1"/>
  <c r="M433" i="1"/>
  <c r="N433" i="1"/>
  <c r="O433" i="1"/>
  <c r="P433" i="1"/>
  <c r="Q433" i="1"/>
  <c r="R433" i="1"/>
  <c r="S433" i="1"/>
  <c r="T433" i="1"/>
  <c r="U433" i="1"/>
  <c r="A434" i="1"/>
  <c r="B434" i="1"/>
  <c r="C434" i="1"/>
  <c r="D434" i="1"/>
  <c r="E434" i="1"/>
  <c r="F434" i="1"/>
  <c r="G434" i="1"/>
  <c r="H434" i="1"/>
  <c r="I434" i="1"/>
  <c r="J434" i="1"/>
  <c r="K434" i="1"/>
  <c r="L434" i="1"/>
  <c r="M434" i="1"/>
  <c r="N434" i="1"/>
  <c r="O434" i="1"/>
  <c r="P434" i="1"/>
  <c r="Q434" i="1"/>
  <c r="R434" i="1"/>
  <c r="S434" i="1"/>
  <c r="T434" i="1"/>
  <c r="U434" i="1"/>
  <c r="A435" i="1"/>
  <c r="B435" i="1"/>
  <c r="C435" i="1"/>
  <c r="D435" i="1"/>
  <c r="E435" i="1"/>
  <c r="F435" i="1"/>
  <c r="G435" i="1"/>
  <c r="H435" i="1"/>
  <c r="I435" i="1"/>
  <c r="J435" i="1"/>
  <c r="K435" i="1"/>
  <c r="L435" i="1"/>
  <c r="M435" i="1"/>
  <c r="N435" i="1"/>
  <c r="O435" i="1"/>
  <c r="P435" i="1"/>
  <c r="Q435" i="1"/>
  <c r="R435" i="1"/>
  <c r="S435" i="1"/>
  <c r="T435" i="1"/>
  <c r="U435" i="1"/>
  <c r="A436" i="1"/>
  <c r="B436" i="1"/>
  <c r="C436" i="1"/>
  <c r="D436" i="1"/>
  <c r="E436" i="1"/>
  <c r="F436" i="1"/>
  <c r="G436" i="1"/>
  <c r="H436" i="1"/>
  <c r="I436" i="1"/>
  <c r="J436" i="1"/>
  <c r="K436" i="1"/>
  <c r="L436" i="1"/>
  <c r="M436" i="1"/>
  <c r="N436" i="1"/>
  <c r="O436" i="1"/>
  <c r="P436" i="1"/>
  <c r="Q436" i="1"/>
  <c r="R436" i="1"/>
  <c r="S436" i="1"/>
  <c r="T436" i="1"/>
  <c r="U436" i="1"/>
  <c r="A437" i="1"/>
  <c r="B437" i="1"/>
  <c r="C437" i="1"/>
  <c r="D437" i="1"/>
  <c r="E437" i="1"/>
  <c r="F437" i="1"/>
  <c r="G437" i="1"/>
  <c r="H437" i="1"/>
  <c r="I437" i="1"/>
  <c r="J437" i="1"/>
  <c r="K437" i="1"/>
  <c r="L437" i="1"/>
  <c r="M437" i="1"/>
  <c r="N437" i="1"/>
  <c r="O437" i="1"/>
  <c r="P437" i="1"/>
  <c r="Q437" i="1"/>
  <c r="R437" i="1"/>
  <c r="S437" i="1"/>
  <c r="T437" i="1"/>
  <c r="U437" i="1"/>
  <c r="A438" i="1"/>
  <c r="B438" i="1"/>
  <c r="C438" i="1"/>
  <c r="D438" i="1"/>
  <c r="E438" i="1"/>
  <c r="F438" i="1"/>
  <c r="G438" i="1"/>
  <c r="H438" i="1"/>
  <c r="I438" i="1"/>
  <c r="J438" i="1"/>
  <c r="K438" i="1"/>
  <c r="L438" i="1"/>
  <c r="M438" i="1"/>
  <c r="N438" i="1"/>
  <c r="O438" i="1"/>
  <c r="P438" i="1"/>
  <c r="Q438" i="1"/>
  <c r="R438" i="1"/>
  <c r="S438" i="1"/>
  <c r="T438" i="1"/>
  <c r="U438" i="1"/>
  <c r="A439" i="1"/>
  <c r="B439" i="1"/>
  <c r="C439" i="1"/>
  <c r="D439" i="1"/>
  <c r="E439" i="1"/>
  <c r="F439" i="1"/>
  <c r="G439" i="1"/>
  <c r="H439" i="1"/>
  <c r="I439" i="1"/>
  <c r="J439" i="1"/>
  <c r="K439" i="1"/>
  <c r="L439" i="1"/>
  <c r="M439" i="1"/>
  <c r="N439" i="1"/>
  <c r="O439" i="1"/>
  <c r="P439" i="1"/>
  <c r="Q439" i="1"/>
  <c r="R439" i="1"/>
  <c r="S439" i="1"/>
  <c r="T439" i="1"/>
  <c r="U439" i="1"/>
  <c r="A440" i="1"/>
  <c r="B440" i="1"/>
  <c r="C440" i="1"/>
  <c r="D440" i="1"/>
  <c r="E440" i="1"/>
  <c r="F440" i="1"/>
  <c r="G440" i="1"/>
  <c r="H440" i="1"/>
  <c r="I440" i="1"/>
  <c r="J440" i="1"/>
  <c r="K440" i="1"/>
  <c r="L440" i="1"/>
  <c r="M440" i="1"/>
  <c r="N440" i="1"/>
  <c r="O440" i="1"/>
  <c r="P440" i="1"/>
  <c r="Q440" i="1"/>
  <c r="R440" i="1"/>
  <c r="S440" i="1"/>
  <c r="T440" i="1"/>
  <c r="U440" i="1"/>
  <c r="A441" i="1"/>
  <c r="B441" i="1"/>
  <c r="C441" i="1"/>
  <c r="D441" i="1"/>
  <c r="E441" i="1"/>
  <c r="F441" i="1"/>
  <c r="G441" i="1"/>
  <c r="H441" i="1"/>
  <c r="I441" i="1"/>
  <c r="J441" i="1"/>
  <c r="K441" i="1"/>
  <c r="L441" i="1"/>
  <c r="M441" i="1"/>
  <c r="N441" i="1"/>
  <c r="O441" i="1"/>
  <c r="P441" i="1"/>
  <c r="Q441" i="1"/>
  <c r="R441" i="1"/>
  <c r="S441" i="1"/>
  <c r="T441" i="1"/>
  <c r="U441" i="1"/>
  <c r="A442" i="1"/>
  <c r="B442" i="1"/>
  <c r="C442" i="1"/>
  <c r="D442" i="1"/>
  <c r="E442" i="1"/>
  <c r="F442" i="1"/>
  <c r="G442" i="1"/>
  <c r="H442" i="1"/>
  <c r="I442" i="1"/>
  <c r="J442" i="1"/>
  <c r="K442" i="1"/>
  <c r="L442" i="1"/>
  <c r="M442" i="1"/>
  <c r="N442" i="1"/>
  <c r="O442" i="1"/>
  <c r="P442" i="1"/>
  <c r="Q442" i="1"/>
  <c r="R442" i="1"/>
  <c r="S442" i="1"/>
  <c r="T442" i="1"/>
  <c r="U442" i="1"/>
  <c r="A443" i="1"/>
  <c r="B443" i="1"/>
  <c r="C443" i="1"/>
  <c r="D443" i="1"/>
  <c r="E443" i="1"/>
  <c r="F443" i="1"/>
  <c r="G443" i="1"/>
  <c r="H443" i="1"/>
  <c r="I443" i="1"/>
  <c r="J443" i="1"/>
  <c r="K443" i="1"/>
  <c r="L443" i="1"/>
  <c r="M443" i="1"/>
  <c r="N443" i="1"/>
  <c r="O443" i="1"/>
  <c r="P443" i="1"/>
  <c r="Q443" i="1"/>
  <c r="R443" i="1"/>
  <c r="S443" i="1"/>
  <c r="T443" i="1"/>
  <c r="U443" i="1"/>
  <c r="A444" i="1"/>
  <c r="B444" i="1"/>
  <c r="C444" i="1"/>
  <c r="D444" i="1"/>
  <c r="E444" i="1"/>
  <c r="F444" i="1"/>
  <c r="G444" i="1"/>
  <c r="H444" i="1"/>
  <c r="I444" i="1"/>
  <c r="J444" i="1"/>
  <c r="K444" i="1"/>
  <c r="L444" i="1"/>
  <c r="M444" i="1"/>
  <c r="N444" i="1"/>
  <c r="O444" i="1"/>
  <c r="P444" i="1"/>
  <c r="Q444" i="1"/>
  <c r="R444" i="1"/>
  <c r="S444" i="1"/>
  <c r="T444" i="1"/>
  <c r="U444" i="1"/>
  <c r="A445" i="1"/>
  <c r="B445" i="1"/>
  <c r="C445" i="1"/>
  <c r="D445" i="1"/>
  <c r="E445" i="1"/>
  <c r="F445" i="1"/>
  <c r="G445" i="1"/>
  <c r="H445" i="1"/>
  <c r="I445" i="1"/>
  <c r="J445" i="1"/>
  <c r="K445" i="1"/>
  <c r="L445" i="1"/>
  <c r="M445" i="1"/>
  <c r="N445" i="1"/>
  <c r="O445" i="1"/>
  <c r="P445" i="1"/>
  <c r="Q445" i="1"/>
  <c r="R445" i="1"/>
  <c r="S445" i="1"/>
  <c r="T445" i="1"/>
  <c r="U445" i="1"/>
  <c r="A446" i="1"/>
  <c r="B446" i="1"/>
  <c r="C446" i="1"/>
  <c r="D446" i="1"/>
  <c r="E446" i="1"/>
  <c r="F446" i="1"/>
  <c r="G446" i="1"/>
  <c r="H446" i="1"/>
  <c r="I446" i="1"/>
  <c r="J446" i="1"/>
  <c r="K446" i="1"/>
  <c r="L446" i="1"/>
  <c r="M446" i="1"/>
  <c r="N446" i="1"/>
  <c r="O446" i="1"/>
  <c r="P446" i="1"/>
  <c r="Q446" i="1"/>
  <c r="R446" i="1"/>
  <c r="S446" i="1"/>
  <c r="T446" i="1"/>
  <c r="U446" i="1"/>
  <c r="A447" i="1"/>
  <c r="B447" i="1"/>
  <c r="C447" i="1"/>
  <c r="D447" i="1"/>
  <c r="E447" i="1"/>
  <c r="F447" i="1"/>
  <c r="G447" i="1"/>
  <c r="H447" i="1"/>
  <c r="I447" i="1"/>
  <c r="J447" i="1"/>
  <c r="K447" i="1"/>
  <c r="L447" i="1"/>
  <c r="M447" i="1"/>
  <c r="N447" i="1"/>
  <c r="O447" i="1"/>
  <c r="P447" i="1"/>
  <c r="Q447" i="1"/>
  <c r="R447" i="1"/>
  <c r="S447" i="1"/>
  <c r="T447" i="1"/>
  <c r="U447" i="1"/>
  <c r="A448" i="1"/>
  <c r="B448" i="1"/>
  <c r="C448" i="1"/>
  <c r="D448" i="1"/>
  <c r="E448" i="1"/>
  <c r="F448" i="1"/>
  <c r="G448" i="1"/>
  <c r="H448" i="1"/>
  <c r="I448" i="1"/>
  <c r="J448" i="1"/>
  <c r="K448" i="1"/>
  <c r="L448" i="1"/>
  <c r="M448" i="1"/>
  <c r="N448" i="1"/>
  <c r="O448" i="1"/>
  <c r="P448" i="1"/>
  <c r="Q448" i="1"/>
  <c r="R448" i="1"/>
  <c r="S448" i="1"/>
  <c r="T448" i="1"/>
  <c r="U448" i="1"/>
  <c r="A449" i="1"/>
  <c r="B449" i="1"/>
  <c r="C449" i="1"/>
  <c r="D449" i="1"/>
  <c r="E449" i="1"/>
  <c r="F449" i="1"/>
  <c r="G449" i="1"/>
  <c r="H449" i="1"/>
  <c r="I449" i="1"/>
  <c r="J449" i="1"/>
  <c r="K449" i="1"/>
  <c r="L449" i="1"/>
  <c r="M449" i="1"/>
  <c r="N449" i="1"/>
  <c r="O449" i="1"/>
  <c r="P449" i="1"/>
  <c r="Q449" i="1"/>
  <c r="R449" i="1"/>
  <c r="S449" i="1"/>
  <c r="T449" i="1"/>
  <c r="U449" i="1"/>
  <c r="A450" i="1"/>
  <c r="B450" i="1"/>
  <c r="C450" i="1"/>
  <c r="D450" i="1"/>
  <c r="E450" i="1"/>
  <c r="F450" i="1"/>
  <c r="G450" i="1"/>
  <c r="H450" i="1"/>
  <c r="I450" i="1"/>
  <c r="J450" i="1"/>
  <c r="K450" i="1"/>
  <c r="L450" i="1"/>
  <c r="M450" i="1"/>
  <c r="N450" i="1"/>
  <c r="O450" i="1"/>
  <c r="P450" i="1"/>
  <c r="Q450" i="1"/>
  <c r="R450" i="1"/>
  <c r="S450" i="1"/>
  <c r="T450" i="1"/>
  <c r="U450" i="1"/>
  <c r="A451" i="1"/>
  <c r="B451" i="1"/>
  <c r="C451" i="1"/>
  <c r="D451" i="1"/>
  <c r="E451" i="1"/>
  <c r="F451" i="1"/>
  <c r="G451" i="1"/>
  <c r="H451" i="1"/>
  <c r="I451" i="1"/>
  <c r="J451" i="1"/>
  <c r="K451" i="1"/>
  <c r="L451" i="1"/>
  <c r="M451" i="1"/>
  <c r="N451" i="1"/>
  <c r="O451" i="1"/>
  <c r="P451" i="1"/>
  <c r="Q451" i="1"/>
  <c r="R451" i="1"/>
  <c r="S451" i="1"/>
  <c r="T451" i="1"/>
  <c r="U451" i="1"/>
  <c r="A452" i="1"/>
  <c r="B452" i="1"/>
  <c r="C452" i="1"/>
  <c r="D452" i="1"/>
  <c r="E452" i="1"/>
  <c r="F452" i="1"/>
  <c r="G452" i="1"/>
  <c r="H452" i="1"/>
  <c r="I452" i="1"/>
  <c r="J452" i="1"/>
  <c r="K452" i="1"/>
  <c r="L452" i="1"/>
  <c r="M452" i="1"/>
  <c r="N452" i="1"/>
  <c r="O452" i="1"/>
  <c r="P452" i="1"/>
  <c r="Q452" i="1"/>
  <c r="R452" i="1"/>
  <c r="S452" i="1"/>
  <c r="T452" i="1"/>
  <c r="U452" i="1"/>
  <c r="A453" i="1"/>
  <c r="B453" i="1"/>
  <c r="C453" i="1"/>
  <c r="D453" i="1"/>
  <c r="E453" i="1"/>
  <c r="F453" i="1"/>
  <c r="G453" i="1"/>
  <c r="H453" i="1"/>
  <c r="I453" i="1"/>
  <c r="J453" i="1"/>
  <c r="K453" i="1"/>
  <c r="L453" i="1"/>
  <c r="M453" i="1"/>
  <c r="N453" i="1"/>
  <c r="O453" i="1"/>
  <c r="P453" i="1"/>
  <c r="Q453" i="1"/>
  <c r="R453" i="1"/>
  <c r="S453" i="1"/>
  <c r="T453" i="1"/>
  <c r="U453" i="1"/>
  <c r="A454" i="1"/>
  <c r="B454" i="1"/>
  <c r="C454" i="1"/>
  <c r="D454" i="1"/>
  <c r="E454" i="1"/>
  <c r="F454" i="1"/>
  <c r="G454" i="1"/>
  <c r="H454" i="1"/>
  <c r="I454" i="1"/>
  <c r="J454" i="1"/>
  <c r="K454" i="1"/>
  <c r="L454" i="1"/>
  <c r="M454" i="1"/>
  <c r="N454" i="1"/>
  <c r="O454" i="1"/>
  <c r="P454" i="1"/>
  <c r="Q454" i="1"/>
  <c r="R454" i="1"/>
  <c r="S454" i="1"/>
  <c r="T454" i="1"/>
  <c r="U454" i="1"/>
  <c r="A455" i="1"/>
  <c r="B455" i="1"/>
  <c r="C455" i="1"/>
  <c r="D455" i="1"/>
  <c r="E455" i="1"/>
  <c r="F455" i="1"/>
  <c r="G455" i="1"/>
  <c r="H455" i="1"/>
  <c r="I455" i="1"/>
  <c r="J455" i="1"/>
  <c r="K455" i="1"/>
  <c r="L455" i="1"/>
  <c r="M455" i="1"/>
  <c r="N455" i="1"/>
  <c r="O455" i="1"/>
  <c r="P455" i="1"/>
  <c r="Q455" i="1"/>
  <c r="R455" i="1"/>
  <c r="S455" i="1"/>
  <c r="T455" i="1"/>
  <c r="U455" i="1"/>
  <c r="A456" i="1"/>
  <c r="B456" i="1"/>
  <c r="C456" i="1"/>
  <c r="D456" i="1"/>
  <c r="E456" i="1"/>
  <c r="F456" i="1"/>
  <c r="G456" i="1"/>
  <c r="H456" i="1"/>
  <c r="I456" i="1"/>
  <c r="J456" i="1"/>
  <c r="K456" i="1"/>
  <c r="L456" i="1"/>
  <c r="M456" i="1"/>
  <c r="N456" i="1"/>
  <c r="O456" i="1"/>
  <c r="P456" i="1"/>
  <c r="Q456" i="1"/>
  <c r="R456" i="1"/>
  <c r="S456" i="1"/>
  <c r="T456" i="1"/>
  <c r="U456" i="1"/>
  <c r="A457" i="1"/>
  <c r="B457" i="1"/>
  <c r="C457" i="1"/>
  <c r="D457" i="1"/>
  <c r="E457" i="1"/>
  <c r="F457" i="1"/>
  <c r="G457" i="1"/>
  <c r="H457" i="1"/>
  <c r="I457" i="1"/>
  <c r="J457" i="1"/>
  <c r="K457" i="1"/>
  <c r="L457" i="1"/>
  <c r="M457" i="1"/>
  <c r="N457" i="1"/>
  <c r="O457" i="1"/>
  <c r="P457" i="1"/>
  <c r="Q457" i="1"/>
  <c r="R457" i="1"/>
  <c r="S457" i="1"/>
  <c r="T457" i="1"/>
  <c r="U457" i="1"/>
  <c r="A458" i="1"/>
  <c r="B458" i="1"/>
  <c r="C458" i="1"/>
  <c r="D458" i="1"/>
  <c r="E458" i="1"/>
  <c r="F458" i="1"/>
  <c r="G458" i="1"/>
  <c r="H458" i="1"/>
  <c r="I458" i="1"/>
  <c r="J458" i="1"/>
  <c r="K458" i="1"/>
  <c r="L458" i="1"/>
  <c r="M458" i="1"/>
  <c r="N458" i="1"/>
  <c r="O458" i="1"/>
  <c r="P458" i="1"/>
  <c r="Q458" i="1"/>
  <c r="R458" i="1"/>
  <c r="S458" i="1"/>
  <c r="T458" i="1"/>
  <c r="U458" i="1"/>
  <c r="A459" i="1"/>
  <c r="B459" i="1"/>
  <c r="C459" i="1"/>
  <c r="D459" i="1"/>
  <c r="E459" i="1"/>
  <c r="F459" i="1"/>
  <c r="G459" i="1"/>
  <c r="H459" i="1"/>
  <c r="I459" i="1"/>
  <c r="J459" i="1"/>
  <c r="K459" i="1"/>
  <c r="L459" i="1"/>
  <c r="M459" i="1"/>
  <c r="N459" i="1"/>
  <c r="O459" i="1"/>
  <c r="P459" i="1"/>
  <c r="Q459" i="1"/>
  <c r="R459" i="1"/>
  <c r="S459" i="1"/>
  <c r="T459" i="1"/>
  <c r="U459" i="1"/>
  <c r="A460" i="1"/>
  <c r="B460" i="1"/>
  <c r="C460" i="1"/>
  <c r="D460" i="1"/>
  <c r="E460" i="1"/>
  <c r="F460" i="1"/>
  <c r="G460" i="1"/>
  <c r="H460" i="1"/>
  <c r="I460" i="1"/>
  <c r="J460" i="1"/>
  <c r="K460" i="1"/>
  <c r="L460" i="1"/>
  <c r="M460" i="1"/>
  <c r="N460" i="1"/>
  <c r="O460" i="1"/>
  <c r="P460" i="1"/>
  <c r="Q460" i="1"/>
  <c r="R460" i="1"/>
  <c r="S460" i="1"/>
  <c r="T460" i="1"/>
  <c r="U460" i="1"/>
  <c r="A461" i="1"/>
  <c r="B461" i="1"/>
  <c r="C461" i="1"/>
  <c r="D461" i="1"/>
  <c r="E461" i="1"/>
  <c r="F461" i="1"/>
  <c r="G461" i="1"/>
  <c r="H461" i="1"/>
  <c r="I461" i="1"/>
  <c r="J461" i="1"/>
  <c r="K461" i="1"/>
  <c r="L461" i="1"/>
  <c r="M461" i="1"/>
  <c r="N461" i="1"/>
  <c r="O461" i="1"/>
  <c r="P461" i="1"/>
  <c r="Q461" i="1"/>
  <c r="R461" i="1"/>
  <c r="S461" i="1"/>
  <c r="T461" i="1"/>
  <c r="U461" i="1"/>
  <c r="A462" i="1"/>
  <c r="B462" i="1"/>
  <c r="C462" i="1"/>
  <c r="D462" i="1"/>
  <c r="E462" i="1"/>
  <c r="F462" i="1"/>
  <c r="G462" i="1"/>
  <c r="H462" i="1"/>
  <c r="I462" i="1"/>
  <c r="J462" i="1"/>
  <c r="K462" i="1"/>
  <c r="L462" i="1"/>
  <c r="M462" i="1"/>
  <c r="N462" i="1"/>
  <c r="O462" i="1"/>
  <c r="P462" i="1"/>
  <c r="Q462" i="1"/>
  <c r="R462" i="1"/>
  <c r="S462" i="1"/>
  <c r="T462" i="1"/>
  <c r="U462" i="1"/>
  <c r="A463" i="1"/>
  <c r="B463" i="1"/>
  <c r="C463" i="1"/>
  <c r="D463" i="1"/>
  <c r="E463" i="1"/>
  <c r="F463" i="1"/>
  <c r="G463" i="1"/>
  <c r="H463" i="1"/>
  <c r="I463" i="1"/>
  <c r="J463" i="1"/>
  <c r="K463" i="1"/>
  <c r="L463" i="1"/>
  <c r="M463" i="1"/>
  <c r="N463" i="1"/>
  <c r="O463" i="1"/>
  <c r="P463" i="1"/>
  <c r="Q463" i="1"/>
  <c r="R463" i="1"/>
  <c r="S463" i="1"/>
  <c r="T463" i="1"/>
  <c r="U463" i="1"/>
  <c r="A464" i="1"/>
  <c r="B464" i="1"/>
  <c r="C464" i="1"/>
  <c r="D464" i="1"/>
  <c r="E464" i="1"/>
  <c r="F464" i="1"/>
  <c r="G464" i="1"/>
  <c r="H464" i="1"/>
  <c r="I464" i="1"/>
  <c r="J464" i="1"/>
  <c r="K464" i="1"/>
  <c r="L464" i="1"/>
  <c r="M464" i="1"/>
  <c r="N464" i="1"/>
  <c r="O464" i="1"/>
  <c r="P464" i="1"/>
  <c r="Q464" i="1"/>
  <c r="R464" i="1"/>
  <c r="S464" i="1"/>
  <c r="T464" i="1"/>
  <c r="U464" i="1"/>
  <c r="A465" i="1"/>
  <c r="B465" i="1"/>
  <c r="C465" i="1"/>
  <c r="D465" i="1"/>
  <c r="E465" i="1"/>
  <c r="F465" i="1"/>
  <c r="G465" i="1"/>
  <c r="H465" i="1"/>
  <c r="I465" i="1"/>
  <c r="J465" i="1"/>
  <c r="K465" i="1"/>
  <c r="L465" i="1"/>
  <c r="M465" i="1"/>
  <c r="N465" i="1"/>
  <c r="O465" i="1"/>
  <c r="P465" i="1"/>
  <c r="Q465" i="1"/>
  <c r="R465" i="1"/>
  <c r="S465" i="1"/>
  <c r="T465" i="1"/>
  <c r="U465" i="1"/>
  <c r="A466" i="1"/>
  <c r="B466" i="1"/>
  <c r="C466" i="1"/>
  <c r="D466" i="1"/>
  <c r="E466" i="1"/>
  <c r="F466" i="1"/>
  <c r="G466" i="1"/>
  <c r="H466" i="1"/>
  <c r="I466" i="1"/>
  <c r="J466" i="1"/>
  <c r="K466" i="1"/>
  <c r="L466" i="1"/>
  <c r="M466" i="1"/>
  <c r="N466" i="1"/>
  <c r="O466" i="1"/>
  <c r="P466" i="1"/>
  <c r="Q466" i="1"/>
  <c r="R466" i="1"/>
  <c r="S466" i="1"/>
  <c r="T466" i="1"/>
  <c r="U466" i="1"/>
  <c r="A467" i="1"/>
  <c r="B467" i="1"/>
  <c r="C467" i="1"/>
  <c r="D467" i="1"/>
  <c r="E467" i="1"/>
  <c r="F467" i="1"/>
  <c r="G467" i="1"/>
  <c r="H467" i="1"/>
  <c r="I467" i="1"/>
  <c r="J467" i="1"/>
  <c r="K467" i="1"/>
  <c r="L467" i="1"/>
  <c r="M467" i="1"/>
  <c r="N467" i="1"/>
  <c r="O467" i="1"/>
  <c r="P467" i="1"/>
  <c r="Q467" i="1"/>
  <c r="R467" i="1"/>
  <c r="S467" i="1"/>
  <c r="T467" i="1"/>
  <c r="U467" i="1"/>
  <c r="A468" i="1"/>
  <c r="B468" i="1"/>
  <c r="C468" i="1"/>
  <c r="D468" i="1"/>
  <c r="E468" i="1"/>
  <c r="F468" i="1"/>
  <c r="G468" i="1"/>
  <c r="H468" i="1"/>
  <c r="I468" i="1"/>
  <c r="J468" i="1"/>
  <c r="K468" i="1"/>
  <c r="L468" i="1"/>
  <c r="M468" i="1"/>
  <c r="N468" i="1"/>
  <c r="O468" i="1"/>
  <c r="P468" i="1"/>
  <c r="Q468" i="1"/>
  <c r="R468" i="1"/>
  <c r="S468" i="1"/>
  <c r="T468" i="1"/>
  <c r="U468" i="1"/>
  <c r="A469" i="1"/>
  <c r="B469" i="1"/>
  <c r="C469" i="1"/>
  <c r="D469" i="1"/>
  <c r="E469" i="1"/>
  <c r="F469" i="1"/>
  <c r="G469" i="1"/>
  <c r="H469" i="1"/>
  <c r="I469" i="1"/>
  <c r="J469" i="1"/>
  <c r="K469" i="1"/>
  <c r="L469" i="1"/>
  <c r="M469" i="1"/>
  <c r="N469" i="1"/>
  <c r="O469" i="1"/>
  <c r="P469" i="1"/>
  <c r="Q469" i="1"/>
  <c r="R469" i="1"/>
  <c r="S469" i="1"/>
  <c r="T469" i="1"/>
  <c r="U469" i="1"/>
  <c r="A470" i="1"/>
  <c r="B470" i="1"/>
  <c r="C470" i="1"/>
  <c r="D470" i="1"/>
  <c r="E470" i="1"/>
  <c r="F470" i="1"/>
  <c r="G470" i="1"/>
  <c r="H470" i="1"/>
  <c r="I470" i="1"/>
  <c r="J470" i="1"/>
  <c r="K470" i="1"/>
  <c r="L470" i="1"/>
  <c r="M470" i="1"/>
  <c r="N470" i="1"/>
  <c r="O470" i="1"/>
  <c r="P470" i="1"/>
  <c r="Q470" i="1"/>
  <c r="R470" i="1"/>
  <c r="S470" i="1"/>
  <c r="T470" i="1"/>
  <c r="U470" i="1"/>
  <c r="A471" i="1"/>
  <c r="B471" i="1"/>
  <c r="C471" i="1"/>
  <c r="D471" i="1"/>
  <c r="E471" i="1"/>
  <c r="F471" i="1"/>
  <c r="G471" i="1"/>
  <c r="H471" i="1"/>
  <c r="I471" i="1"/>
  <c r="J471" i="1"/>
  <c r="K471" i="1"/>
  <c r="L471" i="1"/>
  <c r="M471" i="1"/>
  <c r="N471" i="1"/>
  <c r="O471" i="1"/>
  <c r="P471" i="1"/>
  <c r="Q471" i="1"/>
  <c r="R471" i="1"/>
  <c r="S471" i="1"/>
  <c r="T471" i="1"/>
  <c r="U471" i="1"/>
  <c r="A472" i="1"/>
  <c r="B472" i="1"/>
  <c r="C472" i="1"/>
  <c r="D472" i="1"/>
  <c r="E472" i="1"/>
  <c r="F472" i="1"/>
  <c r="G472" i="1"/>
  <c r="H472" i="1"/>
  <c r="I472" i="1"/>
  <c r="J472" i="1"/>
  <c r="K472" i="1"/>
  <c r="L472" i="1"/>
  <c r="M472" i="1"/>
  <c r="N472" i="1"/>
  <c r="O472" i="1"/>
  <c r="P472" i="1"/>
  <c r="Q472" i="1"/>
  <c r="R472" i="1"/>
  <c r="S472" i="1"/>
  <c r="T472" i="1"/>
  <c r="U472" i="1"/>
  <c r="A473" i="1"/>
  <c r="B473" i="1"/>
  <c r="C473" i="1"/>
  <c r="D473" i="1"/>
  <c r="E473" i="1"/>
  <c r="F473" i="1"/>
  <c r="G473" i="1"/>
  <c r="H473" i="1"/>
  <c r="I473" i="1"/>
  <c r="J473" i="1"/>
  <c r="K473" i="1"/>
  <c r="L473" i="1"/>
  <c r="M473" i="1"/>
  <c r="N473" i="1"/>
  <c r="O473" i="1"/>
  <c r="P473" i="1"/>
  <c r="Q473" i="1"/>
  <c r="R473" i="1"/>
  <c r="S473" i="1"/>
  <c r="T473" i="1"/>
  <c r="U473" i="1"/>
  <c r="A474" i="1"/>
  <c r="B474" i="1"/>
  <c r="C474" i="1"/>
  <c r="D474" i="1"/>
  <c r="E474" i="1"/>
  <c r="F474" i="1"/>
  <c r="G474" i="1"/>
  <c r="H474" i="1"/>
  <c r="I474" i="1"/>
  <c r="J474" i="1"/>
  <c r="K474" i="1"/>
  <c r="L474" i="1"/>
  <c r="M474" i="1"/>
  <c r="N474" i="1"/>
  <c r="O474" i="1"/>
  <c r="P474" i="1"/>
  <c r="Q474" i="1"/>
  <c r="R474" i="1"/>
  <c r="S474" i="1"/>
  <c r="T474" i="1"/>
  <c r="U474" i="1"/>
  <c r="A475" i="1"/>
  <c r="B475" i="1"/>
  <c r="C475" i="1"/>
  <c r="D475" i="1"/>
  <c r="E475" i="1"/>
  <c r="F475" i="1"/>
  <c r="G475" i="1"/>
  <c r="H475" i="1"/>
  <c r="I475" i="1"/>
  <c r="J475" i="1"/>
  <c r="K475" i="1"/>
  <c r="L475" i="1"/>
  <c r="M475" i="1"/>
  <c r="N475" i="1"/>
  <c r="O475" i="1"/>
  <c r="P475" i="1"/>
  <c r="Q475" i="1"/>
  <c r="R475" i="1"/>
  <c r="S475" i="1"/>
  <c r="T475" i="1"/>
  <c r="U475" i="1"/>
  <c r="A476" i="1"/>
  <c r="B476" i="1"/>
  <c r="C476" i="1"/>
  <c r="D476" i="1"/>
  <c r="E476" i="1"/>
  <c r="F476" i="1"/>
  <c r="G476" i="1"/>
  <c r="H476" i="1"/>
  <c r="I476" i="1"/>
  <c r="J476" i="1"/>
  <c r="K476" i="1"/>
  <c r="L476" i="1"/>
  <c r="M476" i="1"/>
  <c r="N476" i="1"/>
  <c r="O476" i="1"/>
  <c r="P476" i="1"/>
  <c r="Q476" i="1"/>
  <c r="R476" i="1"/>
  <c r="S476" i="1"/>
  <c r="T476" i="1"/>
  <c r="U476" i="1"/>
  <c r="A477" i="1"/>
  <c r="B477" i="1"/>
  <c r="C477" i="1"/>
  <c r="D477" i="1"/>
  <c r="E477" i="1"/>
  <c r="F477" i="1"/>
  <c r="G477" i="1"/>
  <c r="H477" i="1"/>
  <c r="I477" i="1"/>
  <c r="J477" i="1"/>
  <c r="K477" i="1"/>
  <c r="L477" i="1"/>
  <c r="M477" i="1"/>
  <c r="N477" i="1"/>
  <c r="O477" i="1"/>
  <c r="P477" i="1"/>
  <c r="Q477" i="1"/>
  <c r="R477" i="1"/>
  <c r="S477" i="1"/>
  <c r="T477" i="1"/>
  <c r="U477" i="1"/>
  <c r="A478" i="1"/>
  <c r="B478" i="1"/>
  <c r="C478" i="1"/>
  <c r="D478" i="1"/>
  <c r="E478" i="1"/>
  <c r="F478" i="1"/>
  <c r="G478" i="1"/>
  <c r="H478" i="1"/>
  <c r="I478" i="1"/>
  <c r="J478" i="1"/>
  <c r="K478" i="1"/>
  <c r="L478" i="1"/>
  <c r="M478" i="1"/>
  <c r="N478" i="1"/>
  <c r="O478" i="1"/>
  <c r="P478" i="1"/>
  <c r="Q478" i="1"/>
  <c r="R478" i="1"/>
  <c r="S478" i="1"/>
  <c r="T478" i="1"/>
  <c r="U478" i="1"/>
  <c r="A479" i="1"/>
  <c r="B479" i="1"/>
  <c r="C479" i="1"/>
  <c r="D479" i="1"/>
  <c r="E479" i="1"/>
  <c r="F479" i="1"/>
  <c r="G479" i="1"/>
  <c r="H479" i="1"/>
  <c r="I479" i="1"/>
  <c r="J479" i="1"/>
  <c r="K479" i="1"/>
  <c r="L479" i="1"/>
  <c r="M479" i="1"/>
  <c r="N479" i="1"/>
  <c r="O479" i="1"/>
  <c r="P479" i="1"/>
  <c r="Q479" i="1"/>
  <c r="R479" i="1"/>
  <c r="S479" i="1"/>
  <c r="T479" i="1"/>
  <c r="U479" i="1"/>
  <c r="A480" i="1"/>
  <c r="B480" i="1"/>
  <c r="C480" i="1"/>
  <c r="D480" i="1"/>
  <c r="E480" i="1"/>
  <c r="F480" i="1"/>
  <c r="G480" i="1"/>
  <c r="H480" i="1"/>
  <c r="I480" i="1"/>
  <c r="J480" i="1"/>
  <c r="K480" i="1"/>
  <c r="L480" i="1"/>
  <c r="M480" i="1"/>
  <c r="N480" i="1"/>
  <c r="O480" i="1"/>
  <c r="P480" i="1"/>
  <c r="Q480" i="1"/>
  <c r="R480" i="1"/>
  <c r="S480" i="1"/>
  <c r="T480" i="1"/>
  <c r="U480" i="1"/>
  <c r="A481" i="1"/>
  <c r="B481" i="1"/>
  <c r="C481" i="1"/>
  <c r="D481" i="1"/>
  <c r="E481" i="1"/>
  <c r="F481" i="1"/>
  <c r="G481" i="1"/>
  <c r="H481" i="1"/>
  <c r="I481" i="1"/>
  <c r="J481" i="1"/>
  <c r="K481" i="1"/>
  <c r="L481" i="1"/>
  <c r="M481" i="1"/>
  <c r="N481" i="1"/>
  <c r="O481" i="1"/>
  <c r="P481" i="1"/>
  <c r="Q481" i="1"/>
  <c r="R481" i="1"/>
  <c r="S481" i="1"/>
  <c r="T481" i="1"/>
  <c r="U481" i="1"/>
  <c r="A482" i="1"/>
  <c r="B482" i="1"/>
  <c r="C482" i="1"/>
  <c r="D482" i="1"/>
  <c r="E482" i="1"/>
  <c r="F482" i="1"/>
  <c r="G482" i="1"/>
  <c r="H482" i="1"/>
  <c r="I482" i="1"/>
  <c r="J482" i="1"/>
  <c r="K482" i="1"/>
  <c r="L482" i="1"/>
  <c r="M482" i="1"/>
  <c r="N482" i="1"/>
  <c r="O482" i="1"/>
  <c r="P482" i="1"/>
  <c r="Q482" i="1"/>
  <c r="R482" i="1"/>
  <c r="S482" i="1"/>
  <c r="T482" i="1"/>
  <c r="U482" i="1"/>
  <c r="A483" i="1"/>
  <c r="B483" i="1"/>
  <c r="C483" i="1"/>
  <c r="D483" i="1"/>
  <c r="E483" i="1"/>
  <c r="F483" i="1"/>
  <c r="G483" i="1"/>
  <c r="H483" i="1"/>
  <c r="I483" i="1"/>
  <c r="J483" i="1"/>
  <c r="K483" i="1"/>
  <c r="L483" i="1"/>
  <c r="M483" i="1"/>
  <c r="N483" i="1"/>
  <c r="O483" i="1"/>
  <c r="P483" i="1"/>
  <c r="Q483" i="1"/>
  <c r="R483" i="1"/>
  <c r="S483" i="1"/>
  <c r="T483" i="1"/>
  <c r="U483" i="1"/>
  <c r="A484" i="1"/>
  <c r="B484" i="1"/>
  <c r="C484" i="1"/>
  <c r="D484" i="1"/>
  <c r="E484" i="1"/>
  <c r="F484" i="1"/>
  <c r="G484" i="1"/>
  <c r="H484" i="1"/>
  <c r="I484" i="1"/>
  <c r="J484" i="1"/>
  <c r="K484" i="1"/>
  <c r="L484" i="1"/>
  <c r="M484" i="1"/>
  <c r="N484" i="1"/>
  <c r="O484" i="1"/>
  <c r="P484" i="1"/>
  <c r="Q484" i="1"/>
  <c r="R484" i="1"/>
  <c r="S484" i="1"/>
  <c r="T484" i="1"/>
  <c r="U484" i="1"/>
  <c r="A485" i="1"/>
  <c r="B485" i="1"/>
  <c r="C485" i="1"/>
  <c r="D485" i="1"/>
  <c r="E485" i="1"/>
  <c r="F485" i="1"/>
  <c r="G485" i="1"/>
  <c r="H485" i="1"/>
  <c r="I485" i="1"/>
  <c r="J485" i="1"/>
  <c r="K485" i="1"/>
  <c r="L485" i="1"/>
  <c r="M485" i="1"/>
  <c r="N485" i="1"/>
  <c r="O485" i="1"/>
  <c r="P485" i="1"/>
  <c r="Q485" i="1"/>
  <c r="R485" i="1"/>
  <c r="S485" i="1"/>
  <c r="T485" i="1"/>
  <c r="U485" i="1"/>
  <c r="A486" i="1"/>
  <c r="B486" i="1"/>
  <c r="C486" i="1"/>
  <c r="D486" i="1"/>
  <c r="E486" i="1"/>
  <c r="F486" i="1"/>
  <c r="G486" i="1"/>
  <c r="H486" i="1"/>
  <c r="I486" i="1"/>
  <c r="J486" i="1"/>
  <c r="K486" i="1"/>
  <c r="L486" i="1"/>
  <c r="M486" i="1"/>
  <c r="N486" i="1"/>
  <c r="O486" i="1"/>
  <c r="P486" i="1"/>
  <c r="Q486" i="1"/>
  <c r="R486" i="1"/>
  <c r="S486" i="1"/>
  <c r="T486" i="1"/>
  <c r="U486" i="1"/>
  <c r="A487" i="1"/>
  <c r="B487" i="1"/>
  <c r="C487" i="1"/>
  <c r="D487" i="1"/>
  <c r="E487" i="1"/>
  <c r="F487" i="1"/>
  <c r="G487" i="1"/>
  <c r="H487" i="1"/>
  <c r="I487" i="1"/>
  <c r="J487" i="1"/>
  <c r="K487" i="1"/>
  <c r="L487" i="1"/>
  <c r="M487" i="1"/>
  <c r="N487" i="1"/>
  <c r="O487" i="1"/>
  <c r="P487" i="1"/>
  <c r="Q487" i="1"/>
  <c r="R487" i="1"/>
  <c r="S487" i="1"/>
  <c r="T487" i="1"/>
  <c r="U487" i="1"/>
  <c r="A488" i="1"/>
  <c r="B488" i="1"/>
  <c r="C488" i="1"/>
  <c r="D488" i="1"/>
  <c r="E488" i="1"/>
  <c r="F488" i="1"/>
  <c r="G488" i="1"/>
  <c r="H488" i="1"/>
  <c r="I488" i="1"/>
  <c r="J488" i="1"/>
  <c r="K488" i="1"/>
  <c r="L488" i="1"/>
  <c r="M488" i="1"/>
  <c r="N488" i="1"/>
  <c r="O488" i="1"/>
  <c r="P488" i="1"/>
  <c r="Q488" i="1"/>
  <c r="R488" i="1"/>
  <c r="S488" i="1"/>
  <c r="T488" i="1"/>
  <c r="U488" i="1"/>
  <c r="A489" i="1"/>
  <c r="B489" i="1"/>
  <c r="C489" i="1"/>
  <c r="D489" i="1"/>
  <c r="E489" i="1"/>
  <c r="F489" i="1"/>
  <c r="G489" i="1"/>
  <c r="H489" i="1"/>
  <c r="I489" i="1"/>
  <c r="J489" i="1"/>
  <c r="K489" i="1"/>
  <c r="L489" i="1"/>
  <c r="M489" i="1"/>
  <c r="N489" i="1"/>
  <c r="O489" i="1"/>
  <c r="P489" i="1"/>
  <c r="Q489" i="1"/>
  <c r="R489" i="1"/>
  <c r="S489" i="1"/>
  <c r="T489" i="1"/>
  <c r="U489" i="1"/>
  <c r="A490" i="1"/>
  <c r="B490" i="1"/>
  <c r="C490" i="1"/>
  <c r="D490" i="1"/>
  <c r="E490" i="1"/>
  <c r="F490" i="1"/>
  <c r="G490" i="1"/>
  <c r="H490" i="1"/>
  <c r="I490" i="1"/>
  <c r="J490" i="1"/>
  <c r="K490" i="1"/>
  <c r="L490" i="1"/>
  <c r="M490" i="1"/>
  <c r="N490" i="1"/>
  <c r="O490" i="1"/>
  <c r="P490" i="1"/>
  <c r="Q490" i="1"/>
  <c r="R490" i="1"/>
  <c r="S490" i="1"/>
  <c r="T490" i="1"/>
  <c r="U490" i="1"/>
  <c r="A491" i="1"/>
  <c r="B491" i="1"/>
  <c r="C491" i="1"/>
  <c r="D491" i="1"/>
  <c r="E491" i="1"/>
  <c r="F491" i="1"/>
  <c r="G491" i="1"/>
  <c r="H491" i="1"/>
  <c r="I491" i="1"/>
  <c r="J491" i="1"/>
  <c r="K491" i="1"/>
  <c r="L491" i="1"/>
  <c r="M491" i="1"/>
  <c r="N491" i="1"/>
  <c r="O491" i="1"/>
  <c r="P491" i="1"/>
  <c r="Q491" i="1"/>
  <c r="R491" i="1"/>
  <c r="S491" i="1"/>
  <c r="T491" i="1"/>
  <c r="U491" i="1"/>
  <c r="A492" i="1"/>
  <c r="B492" i="1"/>
  <c r="C492" i="1"/>
  <c r="D492" i="1"/>
  <c r="E492" i="1"/>
  <c r="F492" i="1"/>
  <c r="G492" i="1"/>
  <c r="H492" i="1"/>
  <c r="I492" i="1"/>
  <c r="J492" i="1"/>
  <c r="K492" i="1"/>
  <c r="L492" i="1"/>
  <c r="M492" i="1"/>
  <c r="N492" i="1"/>
  <c r="O492" i="1"/>
  <c r="P492" i="1"/>
  <c r="Q492" i="1"/>
  <c r="R492" i="1"/>
  <c r="S492" i="1"/>
  <c r="T492" i="1"/>
  <c r="U492" i="1"/>
  <c r="A493" i="1"/>
  <c r="B493" i="1"/>
  <c r="C493" i="1"/>
  <c r="D493" i="1"/>
  <c r="E493" i="1"/>
  <c r="F493" i="1"/>
  <c r="G493" i="1"/>
  <c r="H493" i="1"/>
  <c r="I493" i="1"/>
  <c r="J493" i="1"/>
  <c r="K493" i="1"/>
  <c r="L493" i="1"/>
  <c r="M493" i="1"/>
  <c r="N493" i="1"/>
  <c r="O493" i="1"/>
  <c r="P493" i="1"/>
  <c r="Q493" i="1"/>
  <c r="R493" i="1"/>
  <c r="S493" i="1"/>
  <c r="T493" i="1"/>
  <c r="U493" i="1"/>
  <c r="A494" i="1"/>
  <c r="B494" i="1"/>
  <c r="C494" i="1"/>
  <c r="D494" i="1"/>
  <c r="E494" i="1"/>
  <c r="F494" i="1"/>
  <c r="G494" i="1"/>
  <c r="H494" i="1"/>
  <c r="I494" i="1"/>
  <c r="J494" i="1"/>
  <c r="K494" i="1"/>
  <c r="L494" i="1"/>
  <c r="M494" i="1"/>
  <c r="N494" i="1"/>
  <c r="O494" i="1"/>
  <c r="P494" i="1"/>
  <c r="Q494" i="1"/>
  <c r="R494" i="1"/>
  <c r="S494" i="1"/>
  <c r="T494" i="1"/>
  <c r="U494" i="1"/>
  <c r="A495" i="1"/>
  <c r="B495" i="1"/>
  <c r="C495" i="1"/>
  <c r="D495" i="1"/>
  <c r="E495" i="1"/>
  <c r="F495" i="1"/>
  <c r="G495" i="1"/>
  <c r="H495" i="1"/>
  <c r="I495" i="1"/>
  <c r="J495" i="1"/>
  <c r="K495" i="1"/>
  <c r="L495" i="1"/>
  <c r="M495" i="1"/>
  <c r="N495" i="1"/>
  <c r="O495" i="1"/>
  <c r="P495" i="1"/>
  <c r="Q495" i="1"/>
  <c r="R495" i="1"/>
  <c r="S495" i="1"/>
  <c r="T495" i="1"/>
  <c r="U495" i="1"/>
  <c r="A496" i="1"/>
  <c r="B496" i="1"/>
  <c r="C496" i="1"/>
  <c r="D496" i="1"/>
  <c r="E496" i="1"/>
  <c r="F496" i="1"/>
  <c r="G496" i="1"/>
  <c r="H496" i="1"/>
  <c r="I496" i="1"/>
  <c r="J496" i="1"/>
  <c r="K496" i="1"/>
  <c r="L496" i="1"/>
  <c r="M496" i="1"/>
  <c r="N496" i="1"/>
  <c r="O496" i="1"/>
  <c r="P496" i="1"/>
  <c r="Q496" i="1"/>
  <c r="R496" i="1"/>
  <c r="S496" i="1"/>
  <c r="T496" i="1"/>
  <c r="U496" i="1"/>
  <c r="A497" i="1"/>
  <c r="B497" i="1"/>
  <c r="C497" i="1"/>
  <c r="D497" i="1"/>
  <c r="E497" i="1"/>
  <c r="F497" i="1"/>
  <c r="G497" i="1"/>
  <c r="H497" i="1"/>
  <c r="I497" i="1"/>
  <c r="J497" i="1"/>
  <c r="K497" i="1"/>
  <c r="L497" i="1"/>
  <c r="M497" i="1"/>
  <c r="N497" i="1"/>
  <c r="O497" i="1"/>
  <c r="P497" i="1"/>
  <c r="Q497" i="1"/>
  <c r="R497" i="1"/>
  <c r="S497" i="1"/>
  <c r="T497" i="1"/>
  <c r="U497" i="1"/>
  <c r="A498" i="1"/>
  <c r="B498" i="1"/>
  <c r="C498" i="1"/>
  <c r="D498" i="1"/>
  <c r="E498" i="1"/>
  <c r="F498" i="1"/>
  <c r="G498" i="1"/>
  <c r="H498" i="1"/>
  <c r="I498" i="1"/>
  <c r="J498" i="1"/>
  <c r="K498" i="1"/>
  <c r="L498" i="1"/>
  <c r="M498" i="1"/>
  <c r="N498" i="1"/>
  <c r="O498" i="1"/>
  <c r="P498" i="1"/>
  <c r="Q498" i="1"/>
  <c r="R498" i="1"/>
  <c r="S498" i="1"/>
  <c r="T498" i="1"/>
  <c r="U498" i="1"/>
  <c r="A499" i="1"/>
  <c r="B499" i="1"/>
  <c r="C499" i="1"/>
  <c r="D499" i="1"/>
  <c r="E499" i="1"/>
  <c r="F499" i="1"/>
  <c r="G499" i="1"/>
  <c r="H499" i="1"/>
  <c r="I499" i="1"/>
  <c r="J499" i="1"/>
  <c r="K499" i="1"/>
  <c r="L499" i="1"/>
  <c r="M499" i="1"/>
  <c r="N499" i="1"/>
  <c r="O499" i="1"/>
  <c r="P499" i="1"/>
  <c r="Q499" i="1"/>
  <c r="R499" i="1"/>
  <c r="S499" i="1"/>
  <c r="T499" i="1"/>
  <c r="U499" i="1"/>
  <c r="A500" i="1"/>
  <c r="B500" i="1"/>
  <c r="C500" i="1"/>
  <c r="D500" i="1"/>
  <c r="E500" i="1"/>
  <c r="F500" i="1"/>
  <c r="G500" i="1"/>
  <c r="H500" i="1"/>
  <c r="I500" i="1"/>
  <c r="J500" i="1"/>
  <c r="K500" i="1"/>
  <c r="L500" i="1"/>
  <c r="M500" i="1"/>
  <c r="N500" i="1"/>
  <c r="O500" i="1"/>
  <c r="P500" i="1"/>
  <c r="Q500" i="1"/>
  <c r="R500" i="1"/>
  <c r="S500" i="1"/>
  <c r="T500" i="1"/>
  <c r="U500" i="1"/>
  <c r="A501" i="1"/>
  <c r="B501" i="1"/>
  <c r="C501" i="1"/>
  <c r="D501" i="1"/>
  <c r="E501" i="1"/>
  <c r="F501" i="1"/>
  <c r="G501" i="1"/>
  <c r="H501" i="1"/>
  <c r="I501" i="1"/>
  <c r="J501" i="1"/>
  <c r="K501" i="1"/>
  <c r="L501" i="1"/>
  <c r="M501" i="1"/>
  <c r="N501" i="1"/>
  <c r="O501" i="1"/>
  <c r="P501" i="1"/>
  <c r="Q501" i="1"/>
  <c r="R501" i="1"/>
  <c r="S501" i="1"/>
  <c r="T501" i="1"/>
  <c r="U501" i="1"/>
  <c r="A502" i="1"/>
  <c r="B502" i="1"/>
  <c r="C502" i="1"/>
  <c r="D502" i="1"/>
  <c r="E502" i="1"/>
  <c r="F502" i="1"/>
  <c r="G502" i="1"/>
  <c r="H502" i="1"/>
  <c r="I502" i="1"/>
  <c r="J502" i="1"/>
  <c r="K502" i="1"/>
  <c r="L502" i="1"/>
  <c r="M502" i="1"/>
  <c r="N502" i="1"/>
  <c r="O502" i="1"/>
  <c r="P502" i="1"/>
  <c r="Q502" i="1"/>
  <c r="R502" i="1"/>
  <c r="S502" i="1"/>
  <c r="T502" i="1"/>
  <c r="U502" i="1"/>
  <c r="A503" i="1"/>
  <c r="B503" i="1"/>
  <c r="C503" i="1"/>
  <c r="D503" i="1"/>
  <c r="E503" i="1"/>
  <c r="F503" i="1"/>
  <c r="G503" i="1"/>
  <c r="H503" i="1"/>
  <c r="I503" i="1"/>
  <c r="J503" i="1"/>
  <c r="K503" i="1"/>
  <c r="L503" i="1"/>
  <c r="M503" i="1"/>
  <c r="N503" i="1"/>
  <c r="O503" i="1"/>
  <c r="P503" i="1"/>
  <c r="Q503" i="1"/>
  <c r="R503" i="1"/>
  <c r="S503" i="1"/>
  <c r="T503" i="1"/>
  <c r="U503" i="1"/>
  <c r="A504" i="1"/>
  <c r="B504" i="1"/>
  <c r="C504" i="1"/>
  <c r="D504" i="1"/>
  <c r="E504" i="1"/>
  <c r="F504" i="1"/>
  <c r="G504" i="1"/>
  <c r="H504" i="1"/>
  <c r="I504" i="1"/>
  <c r="J504" i="1"/>
  <c r="K504" i="1"/>
  <c r="L504" i="1"/>
  <c r="M504" i="1"/>
  <c r="N504" i="1"/>
  <c r="O504" i="1"/>
  <c r="P504" i="1"/>
  <c r="Q504" i="1"/>
  <c r="R504" i="1"/>
  <c r="S504" i="1"/>
  <c r="T504" i="1"/>
  <c r="U504" i="1"/>
  <c r="A505" i="1"/>
  <c r="B505" i="1"/>
  <c r="C505" i="1"/>
  <c r="D505" i="1"/>
  <c r="E505" i="1"/>
  <c r="F505" i="1"/>
  <c r="G505" i="1"/>
  <c r="H505" i="1"/>
  <c r="I505" i="1"/>
  <c r="J505" i="1"/>
  <c r="K505" i="1"/>
  <c r="L505" i="1"/>
  <c r="M505" i="1"/>
  <c r="N505" i="1"/>
  <c r="O505" i="1"/>
  <c r="P505" i="1"/>
  <c r="Q505" i="1"/>
  <c r="R505" i="1"/>
  <c r="S505" i="1"/>
  <c r="T505" i="1"/>
  <c r="U505" i="1"/>
  <c r="A506" i="1"/>
  <c r="B506" i="1"/>
  <c r="C506" i="1"/>
  <c r="D506" i="1"/>
  <c r="E506" i="1"/>
  <c r="F506" i="1"/>
  <c r="G506" i="1"/>
  <c r="H506" i="1"/>
  <c r="I506" i="1"/>
  <c r="J506" i="1"/>
  <c r="K506" i="1"/>
  <c r="L506" i="1"/>
  <c r="M506" i="1"/>
  <c r="N506" i="1"/>
  <c r="O506" i="1"/>
  <c r="P506" i="1"/>
  <c r="Q506" i="1"/>
  <c r="R506" i="1"/>
  <c r="S506" i="1"/>
  <c r="T506" i="1"/>
  <c r="U506" i="1"/>
  <c r="A507" i="1"/>
  <c r="B507" i="1"/>
  <c r="C507" i="1"/>
  <c r="D507" i="1"/>
  <c r="E507" i="1"/>
  <c r="F507" i="1"/>
  <c r="G507" i="1"/>
  <c r="H507" i="1"/>
  <c r="I507" i="1"/>
  <c r="J507" i="1"/>
  <c r="K507" i="1"/>
  <c r="L507" i="1"/>
  <c r="M507" i="1"/>
  <c r="N507" i="1"/>
  <c r="O507" i="1"/>
  <c r="P507" i="1"/>
  <c r="Q507" i="1"/>
  <c r="R507" i="1"/>
  <c r="S507" i="1"/>
  <c r="T507" i="1"/>
  <c r="U507" i="1"/>
  <c r="A508" i="1"/>
  <c r="B508" i="1"/>
  <c r="C508" i="1"/>
  <c r="D508" i="1"/>
  <c r="E508" i="1"/>
  <c r="F508" i="1"/>
  <c r="G508" i="1"/>
  <c r="H508" i="1"/>
  <c r="I508" i="1"/>
  <c r="J508" i="1"/>
  <c r="K508" i="1"/>
  <c r="L508" i="1"/>
  <c r="M508" i="1"/>
  <c r="N508" i="1"/>
  <c r="O508" i="1"/>
  <c r="P508" i="1"/>
  <c r="Q508" i="1"/>
  <c r="R508" i="1"/>
  <c r="S508" i="1"/>
  <c r="T508" i="1"/>
  <c r="U508" i="1"/>
  <c r="A509" i="1"/>
  <c r="B509" i="1"/>
  <c r="C509" i="1"/>
  <c r="D509" i="1"/>
  <c r="E509" i="1"/>
  <c r="F509" i="1"/>
  <c r="G509" i="1"/>
  <c r="H509" i="1"/>
  <c r="I509" i="1"/>
  <c r="J509" i="1"/>
  <c r="K509" i="1"/>
  <c r="L509" i="1"/>
  <c r="M509" i="1"/>
  <c r="N509" i="1"/>
  <c r="O509" i="1"/>
  <c r="P509" i="1"/>
  <c r="Q509" i="1"/>
  <c r="R509" i="1"/>
  <c r="S509" i="1"/>
  <c r="T509" i="1"/>
  <c r="U509" i="1"/>
  <c r="A510" i="1"/>
  <c r="B510" i="1"/>
  <c r="C510" i="1"/>
  <c r="D510" i="1"/>
  <c r="E510" i="1"/>
  <c r="F510" i="1"/>
  <c r="G510" i="1"/>
  <c r="H510" i="1"/>
  <c r="I510" i="1"/>
  <c r="J510" i="1"/>
  <c r="K510" i="1"/>
  <c r="L510" i="1"/>
  <c r="M510" i="1"/>
  <c r="N510" i="1"/>
  <c r="O510" i="1"/>
  <c r="P510" i="1"/>
  <c r="Q510" i="1"/>
  <c r="R510" i="1"/>
  <c r="S510" i="1"/>
  <c r="T510" i="1"/>
  <c r="U510" i="1"/>
  <c r="A511" i="1"/>
  <c r="B511" i="1"/>
  <c r="C511" i="1"/>
  <c r="D511" i="1"/>
  <c r="E511" i="1"/>
  <c r="F511" i="1"/>
  <c r="G511" i="1"/>
  <c r="H511" i="1"/>
  <c r="I511" i="1"/>
  <c r="J511" i="1"/>
  <c r="K511" i="1"/>
  <c r="L511" i="1"/>
  <c r="M511" i="1"/>
  <c r="N511" i="1"/>
  <c r="O511" i="1"/>
  <c r="P511" i="1"/>
  <c r="Q511" i="1"/>
  <c r="R511" i="1"/>
  <c r="S511" i="1"/>
  <c r="T511" i="1"/>
  <c r="U511" i="1"/>
  <c r="A512" i="1"/>
  <c r="B512" i="1"/>
  <c r="C512" i="1"/>
  <c r="D512" i="1"/>
  <c r="E512" i="1"/>
  <c r="F512" i="1"/>
  <c r="G512" i="1"/>
  <c r="H512" i="1"/>
  <c r="I512" i="1"/>
  <c r="J512" i="1"/>
  <c r="K512" i="1"/>
  <c r="L512" i="1"/>
  <c r="M512" i="1"/>
  <c r="N512" i="1"/>
  <c r="O512" i="1"/>
  <c r="P512" i="1"/>
  <c r="Q512" i="1"/>
  <c r="R512" i="1"/>
  <c r="S512" i="1"/>
  <c r="T512" i="1"/>
  <c r="U512" i="1"/>
  <c r="A513" i="1"/>
  <c r="B513" i="1"/>
  <c r="C513" i="1"/>
  <c r="D513" i="1"/>
  <c r="E513" i="1"/>
  <c r="F513" i="1"/>
  <c r="G513" i="1"/>
  <c r="H513" i="1"/>
  <c r="I513" i="1"/>
  <c r="J513" i="1"/>
  <c r="K513" i="1"/>
  <c r="L513" i="1"/>
  <c r="M513" i="1"/>
  <c r="N513" i="1"/>
  <c r="O513" i="1"/>
  <c r="P513" i="1"/>
  <c r="Q513" i="1"/>
  <c r="R513" i="1"/>
  <c r="S513" i="1"/>
  <c r="T513" i="1"/>
  <c r="U513" i="1"/>
  <c r="A514" i="1"/>
  <c r="B514" i="1"/>
  <c r="C514" i="1"/>
  <c r="D514" i="1"/>
  <c r="E514" i="1"/>
  <c r="F514" i="1"/>
  <c r="G514" i="1"/>
  <c r="H514" i="1"/>
  <c r="I514" i="1"/>
  <c r="J514" i="1"/>
  <c r="K514" i="1"/>
  <c r="L514" i="1"/>
  <c r="M514" i="1"/>
  <c r="N514" i="1"/>
  <c r="O514" i="1"/>
  <c r="P514" i="1"/>
  <c r="Q514" i="1"/>
  <c r="R514" i="1"/>
  <c r="S514" i="1"/>
  <c r="T514" i="1"/>
  <c r="U514" i="1"/>
  <c r="A515" i="1"/>
  <c r="B515" i="1"/>
  <c r="C515" i="1"/>
  <c r="D515" i="1"/>
  <c r="E515" i="1"/>
  <c r="F515" i="1"/>
  <c r="G515" i="1"/>
  <c r="H515" i="1"/>
  <c r="I515" i="1"/>
  <c r="J515" i="1"/>
  <c r="K515" i="1"/>
  <c r="L515" i="1"/>
  <c r="M515" i="1"/>
  <c r="N515" i="1"/>
  <c r="O515" i="1"/>
  <c r="P515" i="1"/>
  <c r="Q515" i="1"/>
  <c r="R515" i="1"/>
  <c r="S515" i="1"/>
  <c r="T515" i="1"/>
  <c r="U515" i="1"/>
  <c r="A516" i="1"/>
  <c r="B516" i="1"/>
  <c r="C516" i="1"/>
  <c r="D516" i="1"/>
  <c r="E516" i="1"/>
  <c r="F516" i="1"/>
  <c r="G516" i="1"/>
  <c r="H516" i="1"/>
  <c r="I516" i="1"/>
  <c r="J516" i="1"/>
  <c r="K516" i="1"/>
  <c r="L516" i="1"/>
  <c r="M516" i="1"/>
  <c r="N516" i="1"/>
  <c r="O516" i="1"/>
  <c r="P516" i="1"/>
  <c r="Q516" i="1"/>
  <c r="R516" i="1"/>
  <c r="S516" i="1"/>
  <c r="T516" i="1"/>
  <c r="U516" i="1"/>
  <c r="A517" i="1"/>
  <c r="B517" i="1"/>
  <c r="C517" i="1"/>
  <c r="D517" i="1"/>
  <c r="E517" i="1"/>
  <c r="F517" i="1"/>
  <c r="G517" i="1"/>
  <c r="H517" i="1"/>
  <c r="I517" i="1"/>
  <c r="J517" i="1"/>
  <c r="K517" i="1"/>
  <c r="L517" i="1"/>
  <c r="M517" i="1"/>
  <c r="N517" i="1"/>
  <c r="O517" i="1"/>
  <c r="P517" i="1"/>
  <c r="Q517" i="1"/>
  <c r="R517" i="1"/>
  <c r="S517" i="1"/>
  <c r="T517" i="1"/>
  <c r="U517" i="1"/>
  <c r="A518" i="1"/>
  <c r="B518" i="1"/>
  <c r="C518" i="1"/>
  <c r="D518" i="1"/>
  <c r="E518" i="1"/>
  <c r="F518" i="1"/>
  <c r="G518" i="1"/>
  <c r="H518" i="1"/>
  <c r="I518" i="1"/>
  <c r="J518" i="1"/>
  <c r="K518" i="1"/>
  <c r="L518" i="1"/>
  <c r="M518" i="1"/>
  <c r="N518" i="1"/>
  <c r="O518" i="1"/>
  <c r="P518" i="1"/>
  <c r="Q518" i="1"/>
  <c r="R518" i="1"/>
  <c r="S518" i="1"/>
  <c r="T518" i="1"/>
  <c r="U518" i="1"/>
  <c r="A519" i="1"/>
  <c r="B519" i="1"/>
  <c r="C519" i="1"/>
  <c r="D519" i="1"/>
  <c r="E519" i="1"/>
  <c r="F519" i="1"/>
  <c r="G519" i="1"/>
  <c r="H519" i="1"/>
  <c r="I519" i="1"/>
  <c r="J519" i="1"/>
  <c r="K519" i="1"/>
  <c r="L519" i="1"/>
  <c r="M519" i="1"/>
  <c r="N519" i="1"/>
  <c r="O519" i="1"/>
  <c r="P519" i="1"/>
  <c r="Q519" i="1"/>
  <c r="R519" i="1"/>
  <c r="S519" i="1"/>
  <c r="T519" i="1"/>
  <c r="U519" i="1"/>
  <c r="A520" i="1"/>
  <c r="B520" i="1"/>
  <c r="C520" i="1"/>
  <c r="D520" i="1"/>
  <c r="E520" i="1"/>
  <c r="F520" i="1"/>
  <c r="G520" i="1"/>
  <c r="H520" i="1"/>
  <c r="I520" i="1"/>
  <c r="J520" i="1"/>
  <c r="K520" i="1"/>
  <c r="L520" i="1"/>
  <c r="M520" i="1"/>
  <c r="N520" i="1"/>
  <c r="O520" i="1"/>
  <c r="P520" i="1"/>
  <c r="Q520" i="1"/>
  <c r="R520" i="1"/>
  <c r="S520" i="1"/>
  <c r="T520" i="1"/>
  <c r="U520" i="1"/>
  <c r="A521" i="1"/>
  <c r="B521" i="1"/>
  <c r="C521" i="1"/>
  <c r="D521" i="1"/>
  <c r="E521" i="1"/>
  <c r="F521" i="1"/>
  <c r="G521" i="1"/>
  <c r="H521" i="1"/>
  <c r="I521" i="1"/>
  <c r="J521" i="1"/>
  <c r="K521" i="1"/>
  <c r="L521" i="1"/>
  <c r="M521" i="1"/>
  <c r="N521" i="1"/>
  <c r="O521" i="1"/>
  <c r="P521" i="1"/>
  <c r="Q521" i="1"/>
  <c r="R521" i="1"/>
  <c r="S521" i="1"/>
  <c r="T521" i="1"/>
  <c r="U521" i="1"/>
  <c r="A522" i="1"/>
  <c r="B522" i="1"/>
  <c r="C522" i="1"/>
  <c r="D522" i="1"/>
  <c r="E522" i="1"/>
  <c r="F522" i="1"/>
  <c r="G522" i="1"/>
  <c r="H522" i="1"/>
  <c r="I522" i="1"/>
  <c r="J522" i="1"/>
  <c r="K522" i="1"/>
  <c r="L522" i="1"/>
  <c r="M522" i="1"/>
  <c r="N522" i="1"/>
  <c r="O522" i="1"/>
  <c r="P522" i="1"/>
  <c r="Q522" i="1"/>
  <c r="R522" i="1"/>
  <c r="S522" i="1"/>
  <c r="T522" i="1"/>
  <c r="U522" i="1"/>
  <c r="A523" i="1"/>
  <c r="B523" i="1"/>
  <c r="C523" i="1"/>
  <c r="D523" i="1"/>
  <c r="E523" i="1"/>
  <c r="F523" i="1"/>
  <c r="G523" i="1"/>
  <c r="H523" i="1"/>
  <c r="I523" i="1"/>
  <c r="J523" i="1"/>
  <c r="K523" i="1"/>
  <c r="L523" i="1"/>
  <c r="M523" i="1"/>
  <c r="N523" i="1"/>
  <c r="O523" i="1"/>
  <c r="P523" i="1"/>
  <c r="Q523" i="1"/>
  <c r="R523" i="1"/>
  <c r="S523" i="1"/>
  <c r="T523" i="1"/>
  <c r="U523" i="1"/>
  <c r="A524" i="1"/>
  <c r="B524" i="1"/>
  <c r="C524" i="1"/>
  <c r="D524" i="1"/>
  <c r="E524" i="1"/>
  <c r="F524" i="1"/>
  <c r="G524" i="1"/>
  <c r="H524" i="1"/>
  <c r="I524" i="1"/>
  <c r="J524" i="1"/>
  <c r="K524" i="1"/>
  <c r="L524" i="1"/>
  <c r="M524" i="1"/>
  <c r="N524" i="1"/>
  <c r="O524" i="1"/>
  <c r="P524" i="1"/>
  <c r="Q524" i="1"/>
  <c r="R524" i="1"/>
  <c r="S524" i="1"/>
  <c r="T524" i="1"/>
  <c r="U524" i="1"/>
  <c r="A525" i="1"/>
  <c r="B525" i="1"/>
  <c r="C525" i="1"/>
  <c r="D525" i="1"/>
  <c r="E525" i="1"/>
  <c r="F525" i="1"/>
  <c r="G525" i="1"/>
  <c r="H525" i="1"/>
  <c r="I525" i="1"/>
  <c r="J525" i="1"/>
  <c r="K525" i="1"/>
  <c r="L525" i="1"/>
  <c r="M525" i="1"/>
  <c r="N525" i="1"/>
  <c r="O525" i="1"/>
  <c r="P525" i="1"/>
  <c r="Q525" i="1"/>
  <c r="R525" i="1"/>
  <c r="S525" i="1"/>
  <c r="T525" i="1"/>
  <c r="U525" i="1"/>
  <c r="A526" i="1"/>
  <c r="B526" i="1"/>
  <c r="C526" i="1"/>
  <c r="D526" i="1"/>
  <c r="E526" i="1"/>
  <c r="F526" i="1"/>
  <c r="G526" i="1"/>
  <c r="H526" i="1"/>
  <c r="I526" i="1"/>
  <c r="J526" i="1"/>
  <c r="K526" i="1"/>
  <c r="L526" i="1"/>
  <c r="M526" i="1"/>
  <c r="N526" i="1"/>
  <c r="O526" i="1"/>
  <c r="P526" i="1"/>
  <c r="Q526" i="1"/>
  <c r="R526" i="1"/>
  <c r="S526" i="1"/>
  <c r="T526" i="1"/>
  <c r="U526" i="1"/>
  <c r="A527" i="1"/>
  <c r="B527" i="1"/>
  <c r="C527" i="1"/>
  <c r="D527" i="1"/>
  <c r="E527" i="1"/>
  <c r="F527" i="1"/>
  <c r="G527" i="1"/>
  <c r="H527" i="1"/>
  <c r="I527" i="1"/>
  <c r="J527" i="1"/>
  <c r="K527" i="1"/>
  <c r="L527" i="1"/>
  <c r="M527" i="1"/>
  <c r="N527" i="1"/>
  <c r="O527" i="1"/>
  <c r="P527" i="1"/>
  <c r="Q527" i="1"/>
  <c r="R527" i="1"/>
  <c r="S527" i="1"/>
  <c r="T527" i="1"/>
  <c r="U527" i="1"/>
  <c r="A528" i="1"/>
  <c r="B528" i="1"/>
  <c r="C528" i="1"/>
  <c r="D528" i="1"/>
  <c r="E528" i="1"/>
  <c r="F528" i="1"/>
  <c r="G528" i="1"/>
  <c r="H528" i="1"/>
  <c r="I528" i="1"/>
  <c r="J528" i="1"/>
  <c r="K528" i="1"/>
  <c r="L528" i="1"/>
  <c r="M528" i="1"/>
  <c r="N528" i="1"/>
  <c r="O528" i="1"/>
  <c r="P528" i="1"/>
  <c r="Q528" i="1"/>
  <c r="R528" i="1"/>
  <c r="S528" i="1"/>
  <c r="T528" i="1"/>
  <c r="U528" i="1"/>
  <c r="A529" i="1"/>
  <c r="B529" i="1"/>
  <c r="C529" i="1"/>
  <c r="D529" i="1"/>
  <c r="E529" i="1"/>
  <c r="F529" i="1"/>
  <c r="G529" i="1"/>
  <c r="H529" i="1"/>
  <c r="I529" i="1"/>
  <c r="J529" i="1"/>
  <c r="K529" i="1"/>
  <c r="L529" i="1"/>
  <c r="M529" i="1"/>
  <c r="N529" i="1"/>
  <c r="O529" i="1"/>
  <c r="P529" i="1"/>
  <c r="Q529" i="1"/>
  <c r="R529" i="1"/>
  <c r="S529" i="1"/>
  <c r="T529" i="1"/>
  <c r="U529" i="1"/>
  <c r="A530" i="1"/>
  <c r="B530" i="1"/>
  <c r="C530" i="1"/>
  <c r="D530" i="1"/>
  <c r="E530" i="1"/>
  <c r="F530" i="1"/>
  <c r="G530" i="1"/>
  <c r="H530" i="1"/>
  <c r="I530" i="1"/>
  <c r="J530" i="1"/>
  <c r="K530" i="1"/>
  <c r="L530" i="1"/>
  <c r="M530" i="1"/>
  <c r="N530" i="1"/>
  <c r="O530" i="1"/>
  <c r="P530" i="1"/>
  <c r="Q530" i="1"/>
  <c r="R530" i="1"/>
  <c r="S530" i="1"/>
  <c r="T530" i="1"/>
  <c r="U530" i="1"/>
  <c r="A531" i="1"/>
  <c r="B531" i="1"/>
  <c r="C531" i="1"/>
  <c r="D531" i="1"/>
  <c r="E531" i="1"/>
  <c r="F531" i="1"/>
  <c r="G531" i="1"/>
  <c r="H531" i="1"/>
  <c r="I531" i="1"/>
  <c r="J531" i="1"/>
  <c r="K531" i="1"/>
  <c r="L531" i="1"/>
  <c r="M531" i="1"/>
  <c r="N531" i="1"/>
  <c r="O531" i="1"/>
  <c r="P531" i="1"/>
  <c r="Q531" i="1"/>
  <c r="R531" i="1"/>
  <c r="S531" i="1"/>
  <c r="T531" i="1"/>
  <c r="U531" i="1"/>
  <c r="A532" i="1"/>
  <c r="B532" i="1"/>
  <c r="C532" i="1"/>
  <c r="D532" i="1"/>
  <c r="E532" i="1"/>
  <c r="F532" i="1"/>
  <c r="G532" i="1"/>
  <c r="H532" i="1"/>
  <c r="I532" i="1"/>
  <c r="J532" i="1"/>
  <c r="K532" i="1"/>
  <c r="L532" i="1"/>
  <c r="M532" i="1"/>
  <c r="N532" i="1"/>
  <c r="O532" i="1"/>
  <c r="P532" i="1"/>
  <c r="Q532" i="1"/>
  <c r="R532" i="1"/>
  <c r="S532" i="1"/>
  <c r="T532" i="1"/>
  <c r="U532" i="1"/>
  <c r="A533" i="1"/>
  <c r="B533" i="1"/>
  <c r="C533" i="1"/>
  <c r="D533" i="1"/>
  <c r="E533" i="1"/>
  <c r="F533" i="1"/>
  <c r="G533" i="1"/>
  <c r="H533" i="1"/>
  <c r="I533" i="1"/>
  <c r="J533" i="1"/>
  <c r="K533" i="1"/>
  <c r="L533" i="1"/>
  <c r="M533" i="1"/>
  <c r="N533" i="1"/>
  <c r="O533" i="1"/>
  <c r="P533" i="1"/>
  <c r="Q533" i="1"/>
  <c r="R533" i="1"/>
  <c r="S533" i="1"/>
  <c r="T533" i="1"/>
  <c r="U533" i="1"/>
  <c r="A534" i="1"/>
  <c r="B534" i="1"/>
  <c r="C534" i="1"/>
  <c r="D534" i="1"/>
  <c r="E534" i="1"/>
  <c r="F534" i="1"/>
  <c r="G534" i="1"/>
  <c r="H534" i="1"/>
  <c r="I534" i="1"/>
  <c r="J534" i="1"/>
  <c r="K534" i="1"/>
  <c r="L534" i="1"/>
  <c r="M534" i="1"/>
  <c r="N534" i="1"/>
  <c r="O534" i="1"/>
  <c r="P534" i="1"/>
  <c r="Q534" i="1"/>
  <c r="R534" i="1"/>
  <c r="S534" i="1"/>
  <c r="T534" i="1"/>
  <c r="U534" i="1"/>
  <c r="A535" i="1"/>
  <c r="B535" i="1"/>
  <c r="C535" i="1"/>
  <c r="D535" i="1"/>
  <c r="E535" i="1"/>
  <c r="F535" i="1"/>
  <c r="G535" i="1"/>
  <c r="H535" i="1"/>
  <c r="I535" i="1"/>
  <c r="J535" i="1"/>
  <c r="K535" i="1"/>
  <c r="L535" i="1"/>
  <c r="M535" i="1"/>
  <c r="N535" i="1"/>
  <c r="O535" i="1"/>
  <c r="P535" i="1"/>
  <c r="Q535" i="1"/>
  <c r="R535" i="1"/>
  <c r="S535" i="1"/>
  <c r="T535" i="1"/>
  <c r="U535" i="1"/>
  <c r="A536" i="1"/>
  <c r="B536" i="1"/>
  <c r="C536" i="1"/>
  <c r="D536" i="1"/>
  <c r="E536" i="1"/>
  <c r="F536" i="1"/>
  <c r="G536" i="1"/>
  <c r="H536" i="1"/>
  <c r="I536" i="1"/>
  <c r="J536" i="1"/>
  <c r="K536" i="1"/>
  <c r="L536" i="1"/>
  <c r="M536" i="1"/>
  <c r="N536" i="1"/>
  <c r="O536" i="1"/>
  <c r="P536" i="1"/>
  <c r="Q536" i="1"/>
  <c r="R536" i="1"/>
  <c r="S536" i="1"/>
  <c r="T536" i="1"/>
  <c r="U536" i="1"/>
  <c r="A537" i="1"/>
  <c r="B537" i="1"/>
  <c r="C537" i="1"/>
  <c r="D537" i="1"/>
  <c r="E537" i="1"/>
  <c r="F537" i="1"/>
  <c r="G537" i="1"/>
  <c r="H537" i="1"/>
  <c r="I537" i="1"/>
  <c r="J537" i="1"/>
  <c r="K537" i="1"/>
  <c r="L537" i="1"/>
  <c r="M537" i="1"/>
  <c r="N537" i="1"/>
  <c r="O537" i="1"/>
  <c r="P537" i="1"/>
  <c r="Q537" i="1"/>
  <c r="R537" i="1"/>
  <c r="S537" i="1"/>
  <c r="T537" i="1"/>
  <c r="U537" i="1"/>
  <c r="A538" i="1"/>
  <c r="B538" i="1"/>
  <c r="C538" i="1"/>
  <c r="D538" i="1"/>
  <c r="E538" i="1"/>
  <c r="F538" i="1"/>
  <c r="G538" i="1"/>
  <c r="H538" i="1"/>
  <c r="I538" i="1"/>
  <c r="J538" i="1"/>
  <c r="K538" i="1"/>
  <c r="L538" i="1"/>
  <c r="M538" i="1"/>
  <c r="N538" i="1"/>
  <c r="O538" i="1"/>
  <c r="P538" i="1"/>
  <c r="Q538" i="1"/>
  <c r="R538" i="1"/>
  <c r="S538" i="1"/>
  <c r="T538" i="1"/>
  <c r="U538" i="1"/>
  <c r="A539" i="1"/>
  <c r="B539" i="1"/>
  <c r="C539" i="1"/>
  <c r="D539" i="1"/>
  <c r="E539" i="1"/>
  <c r="F539" i="1"/>
  <c r="G539" i="1"/>
  <c r="H539" i="1"/>
  <c r="I539" i="1"/>
  <c r="J539" i="1"/>
  <c r="K539" i="1"/>
  <c r="L539" i="1"/>
  <c r="M539" i="1"/>
  <c r="N539" i="1"/>
  <c r="O539" i="1"/>
  <c r="P539" i="1"/>
  <c r="Q539" i="1"/>
  <c r="R539" i="1"/>
  <c r="S539" i="1"/>
  <c r="T539" i="1"/>
  <c r="U539" i="1"/>
  <c r="A540" i="1"/>
  <c r="B540" i="1"/>
  <c r="C540" i="1"/>
  <c r="D540" i="1"/>
  <c r="E540" i="1"/>
  <c r="F540" i="1"/>
  <c r="G540" i="1"/>
  <c r="H540" i="1"/>
  <c r="I540" i="1"/>
  <c r="J540" i="1"/>
  <c r="K540" i="1"/>
  <c r="L540" i="1"/>
  <c r="M540" i="1"/>
  <c r="N540" i="1"/>
  <c r="O540" i="1"/>
  <c r="P540" i="1"/>
  <c r="Q540" i="1"/>
  <c r="R540" i="1"/>
  <c r="S540" i="1"/>
  <c r="T540" i="1"/>
  <c r="U540" i="1"/>
  <c r="A541" i="1"/>
  <c r="B541" i="1"/>
  <c r="C541" i="1"/>
  <c r="D541" i="1"/>
  <c r="E541" i="1"/>
  <c r="F541" i="1"/>
  <c r="G541" i="1"/>
  <c r="H541" i="1"/>
  <c r="I541" i="1"/>
  <c r="J541" i="1"/>
  <c r="K541" i="1"/>
  <c r="L541" i="1"/>
  <c r="M541" i="1"/>
  <c r="N541" i="1"/>
  <c r="O541" i="1"/>
  <c r="P541" i="1"/>
  <c r="Q541" i="1"/>
  <c r="R541" i="1"/>
  <c r="S541" i="1"/>
  <c r="T541" i="1"/>
  <c r="U541" i="1"/>
  <c r="A542" i="1"/>
  <c r="B542" i="1"/>
  <c r="C542" i="1"/>
  <c r="D542" i="1"/>
  <c r="E542" i="1"/>
  <c r="F542" i="1"/>
  <c r="G542" i="1"/>
  <c r="H542" i="1"/>
  <c r="I542" i="1"/>
  <c r="J542" i="1"/>
  <c r="K542" i="1"/>
  <c r="L542" i="1"/>
  <c r="M542" i="1"/>
  <c r="N542" i="1"/>
  <c r="O542" i="1"/>
  <c r="P542" i="1"/>
  <c r="Q542" i="1"/>
  <c r="R542" i="1"/>
  <c r="S542" i="1"/>
  <c r="T542" i="1"/>
  <c r="U542" i="1"/>
  <c r="A543" i="1"/>
  <c r="B543" i="1"/>
  <c r="C543" i="1"/>
  <c r="D543" i="1"/>
  <c r="E543" i="1"/>
  <c r="F543" i="1"/>
  <c r="G543" i="1"/>
  <c r="H543" i="1"/>
  <c r="I543" i="1"/>
  <c r="J543" i="1"/>
  <c r="K543" i="1"/>
  <c r="L543" i="1"/>
  <c r="M543" i="1"/>
  <c r="N543" i="1"/>
  <c r="O543" i="1"/>
  <c r="P543" i="1"/>
  <c r="Q543" i="1"/>
  <c r="R543" i="1"/>
  <c r="S543" i="1"/>
  <c r="T543" i="1"/>
  <c r="U543" i="1"/>
  <c r="A544" i="1"/>
  <c r="B544" i="1"/>
  <c r="C544" i="1"/>
  <c r="D544" i="1"/>
  <c r="E544" i="1"/>
  <c r="F544" i="1"/>
  <c r="G544" i="1"/>
  <c r="H544" i="1"/>
  <c r="I544" i="1"/>
  <c r="J544" i="1"/>
  <c r="K544" i="1"/>
  <c r="L544" i="1"/>
  <c r="M544" i="1"/>
  <c r="N544" i="1"/>
  <c r="O544" i="1"/>
  <c r="P544" i="1"/>
  <c r="Q544" i="1"/>
  <c r="R544" i="1"/>
  <c r="S544" i="1"/>
  <c r="T544" i="1"/>
  <c r="U544" i="1"/>
  <c r="A545" i="1"/>
  <c r="B545" i="1"/>
  <c r="C545" i="1"/>
  <c r="D545" i="1"/>
  <c r="E545" i="1"/>
  <c r="F545" i="1"/>
  <c r="G545" i="1"/>
  <c r="H545" i="1"/>
  <c r="I545" i="1"/>
  <c r="J545" i="1"/>
  <c r="K545" i="1"/>
  <c r="L545" i="1"/>
  <c r="M545" i="1"/>
  <c r="N545" i="1"/>
  <c r="O545" i="1"/>
  <c r="P545" i="1"/>
  <c r="Q545" i="1"/>
  <c r="R545" i="1"/>
  <c r="S545" i="1"/>
  <c r="T545" i="1"/>
  <c r="U545" i="1"/>
  <c r="A546" i="1"/>
  <c r="B546" i="1"/>
  <c r="C546" i="1"/>
  <c r="D546" i="1"/>
  <c r="E546" i="1"/>
  <c r="F546" i="1"/>
  <c r="G546" i="1"/>
  <c r="H546" i="1"/>
  <c r="I546" i="1"/>
  <c r="J546" i="1"/>
  <c r="K546" i="1"/>
  <c r="L546" i="1"/>
  <c r="M546" i="1"/>
  <c r="N546" i="1"/>
  <c r="O546" i="1"/>
  <c r="P546" i="1"/>
  <c r="Q546" i="1"/>
  <c r="R546" i="1"/>
  <c r="S546" i="1"/>
  <c r="T546" i="1"/>
  <c r="U546" i="1"/>
  <c r="A547" i="1"/>
  <c r="B547" i="1"/>
  <c r="C547" i="1"/>
  <c r="D547" i="1"/>
  <c r="E547" i="1"/>
  <c r="F547" i="1"/>
  <c r="G547" i="1"/>
  <c r="H547" i="1"/>
  <c r="I547" i="1"/>
  <c r="J547" i="1"/>
  <c r="K547" i="1"/>
  <c r="L547" i="1"/>
  <c r="M547" i="1"/>
  <c r="N547" i="1"/>
  <c r="O547" i="1"/>
  <c r="P547" i="1"/>
  <c r="Q547" i="1"/>
  <c r="R547" i="1"/>
  <c r="S547" i="1"/>
  <c r="T547" i="1"/>
  <c r="U547" i="1"/>
  <c r="A548" i="1"/>
  <c r="B548" i="1"/>
  <c r="C548" i="1"/>
  <c r="D548" i="1"/>
  <c r="E548" i="1"/>
  <c r="F548" i="1"/>
  <c r="G548" i="1"/>
  <c r="H548" i="1"/>
  <c r="I548" i="1"/>
  <c r="J548" i="1"/>
  <c r="K548" i="1"/>
  <c r="L548" i="1"/>
  <c r="M548" i="1"/>
  <c r="N548" i="1"/>
  <c r="O548" i="1"/>
  <c r="P548" i="1"/>
  <c r="Q548" i="1"/>
  <c r="R548" i="1"/>
  <c r="S548" i="1"/>
  <c r="T548" i="1"/>
  <c r="U548" i="1"/>
  <c r="A549" i="1"/>
  <c r="B549" i="1"/>
  <c r="C549" i="1"/>
  <c r="D549" i="1"/>
  <c r="E549" i="1"/>
  <c r="F549" i="1"/>
  <c r="G549" i="1"/>
  <c r="H549" i="1"/>
  <c r="I549" i="1"/>
  <c r="J549" i="1"/>
  <c r="K549" i="1"/>
  <c r="L549" i="1"/>
  <c r="M549" i="1"/>
  <c r="N549" i="1"/>
  <c r="O549" i="1"/>
  <c r="P549" i="1"/>
  <c r="Q549" i="1"/>
  <c r="R549" i="1"/>
  <c r="S549" i="1"/>
  <c r="T549" i="1"/>
  <c r="U549" i="1"/>
  <c r="A550" i="1"/>
  <c r="B550" i="1"/>
  <c r="C550" i="1"/>
  <c r="D550" i="1"/>
  <c r="E550" i="1"/>
  <c r="F550" i="1"/>
  <c r="G550" i="1"/>
  <c r="H550" i="1"/>
  <c r="I550" i="1"/>
  <c r="J550" i="1"/>
  <c r="K550" i="1"/>
  <c r="L550" i="1"/>
  <c r="M550" i="1"/>
  <c r="N550" i="1"/>
  <c r="O550" i="1"/>
  <c r="P550" i="1"/>
  <c r="Q550" i="1"/>
  <c r="R550" i="1"/>
  <c r="S550" i="1"/>
  <c r="T550" i="1"/>
  <c r="U550" i="1"/>
  <c r="A551" i="1"/>
  <c r="B551" i="1"/>
  <c r="C551" i="1"/>
  <c r="D551" i="1"/>
  <c r="E551" i="1"/>
  <c r="F551" i="1"/>
  <c r="G551" i="1"/>
  <c r="H551" i="1"/>
  <c r="I551" i="1"/>
  <c r="J551" i="1"/>
  <c r="K551" i="1"/>
  <c r="L551" i="1"/>
  <c r="M551" i="1"/>
  <c r="N551" i="1"/>
  <c r="O551" i="1"/>
  <c r="P551" i="1"/>
  <c r="Q551" i="1"/>
  <c r="R551" i="1"/>
  <c r="S551" i="1"/>
  <c r="T551" i="1"/>
  <c r="U551" i="1"/>
  <c r="A552" i="1"/>
  <c r="B552" i="1"/>
  <c r="C552" i="1"/>
  <c r="D552" i="1"/>
  <c r="E552" i="1"/>
  <c r="F552" i="1"/>
  <c r="G552" i="1"/>
  <c r="H552" i="1"/>
  <c r="I552" i="1"/>
  <c r="J552" i="1"/>
  <c r="K552" i="1"/>
  <c r="L552" i="1"/>
  <c r="M552" i="1"/>
  <c r="N552" i="1"/>
  <c r="O552" i="1"/>
  <c r="P552" i="1"/>
  <c r="Q552" i="1"/>
  <c r="R552" i="1"/>
  <c r="S552" i="1"/>
  <c r="T552" i="1"/>
  <c r="U552" i="1"/>
  <c r="A553" i="1"/>
  <c r="B553" i="1"/>
  <c r="C553" i="1"/>
  <c r="D553" i="1"/>
  <c r="E553" i="1"/>
  <c r="F553" i="1"/>
  <c r="G553" i="1"/>
  <c r="H553" i="1"/>
  <c r="I553" i="1"/>
  <c r="J553" i="1"/>
  <c r="K553" i="1"/>
  <c r="L553" i="1"/>
  <c r="M553" i="1"/>
  <c r="N553" i="1"/>
  <c r="O553" i="1"/>
  <c r="P553" i="1"/>
  <c r="Q553" i="1"/>
  <c r="R553" i="1"/>
  <c r="S553" i="1"/>
  <c r="T553" i="1"/>
  <c r="U553" i="1"/>
  <c r="A554" i="1"/>
  <c r="B554" i="1"/>
  <c r="C554" i="1"/>
  <c r="D554" i="1"/>
  <c r="E554" i="1"/>
  <c r="F554" i="1"/>
  <c r="G554" i="1"/>
  <c r="H554" i="1"/>
  <c r="I554" i="1"/>
  <c r="J554" i="1"/>
  <c r="K554" i="1"/>
  <c r="L554" i="1"/>
  <c r="M554" i="1"/>
  <c r="N554" i="1"/>
  <c r="O554" i="1"/>
  <c r="P554" i="1"/>
  <c r="Q554" i="1"/>
  <c r="R554" i="1"/>
  <c r="S554" i="1"/>
  <c r="T554" i="1"/>
  <c r="U554" i="1"/>
  <c r="A555" i="1"/>
  <c r="B555" i="1"/>
  <c r="C555" i="1"/>
  <c r="D555" i="1"/>
  <c r="E555" i="1"/>
  <c r="F555" i="1"/>
  <c r="G555" i="1"/>
  <c r="H555" i="1"/>
  <c r="I555" i="1"/>
  <c r="J555" i="1"/>
  <c r="K555" i="1"/>
  <c r="L555" i="1"/>
  <c r="M555" i="1"/>
  <c r="N555" i="1"/>
  <c r="O555" i="1"/>
  <c r="P555" i="1"/>
  <c r="Q555" i="1"/>
  <c r="R555" i="1"/>
  <c r="S555" i="1"/>
  <c r="T555" i="1"/>
  <c r="U555" i="1"/>
  <c r="A556" i="1"/>
  <c r="B556" i="1"/>
  <c r="C556" i="1"/>
  <c r="D556" i="1"/>
  <c r="E556" i="1"/>
  <c r="F556" i="1"/>
  <c r="G556" i="1"/>
  <c r="H556" i="1"/>
  <c r="I556" i="1"/>
  <c r="J556" i="1"/>
  <c r="K556" i="1"/>
  <c r="L556" i="1"/>
  <c r="M556" i="1"/>
  <c r="N556" i="1"/>
  <c r="O556" i="1"/>
  <c r="P556" i="1"/>
  <c r="Q556" i="1"/>
  <c r="R556" i="1"/>
  <c r="S556" i="1"/>
  <c r="T556" i="1"/>
  <c r="U556" i="1"/>
  <c r="A557" i="1"/>
  <c r="B557" i="1"/>
  <c r="C557" i="1"/>
  <c r="D557" i="1"/>
  <c r="E557" i="1"/>
  <c r="F557" i="1"/>
  <c r="G557" i="1"/>
  <c r="H557" i="1"/>
  <c r="I557" i="1"/>
  <c r="J557" i="1"/>
  <c r="K557" i="1"/>
  <c r="L557" i="1"/>
  <c r="M557" i="1"/>
  <c r="N557" i="1"/>
  <c r="O557" i="1"/>
  <c r="P557" i="1"/>
  <c r="Q557" i="1"/>
  <c r="R557" i="1"/>
  <c r="S557" i="1"/>
  <c r="T557" i="1"/>
  <c r="U557" i="1"/>
  <c r="A558" i="1"/>
  <c r="B558" i="1"/>
  <c r="C558" i="1"/>
  <c r="D558" i="1"/>
  <c r="E558" i="1"/>
  <c r="F558" i="1"/>
  <c r="G558" i="1"/>
  <c r="H558" i="1"/>
  <c r="I558" i="1"/>
  <c r="J558" i="1"/>
  <c r="K558" i="1"/>
  <c r="L558" i="1"/>
  <c r="M558" i="1"/>
  <c r="N558" i="1"/>
  <c r="O558" i="1"/>
  <c r="P558" i="1"/>
  <c r="Q558" i="1"/>
  <c r="R558" i="1"/>
  <c r="S558" i="1"/>
  <c r="T558" i="1"/>
  <c r="U558" i="1"/>
  <c r="A559" i="1"/>
  <c r="B559" i="1"/>
  <c r="C559" i="1"/>
  <c r="D559" i="1"/>
  <c r="E559" i="1"/>
  <c r="F559" i="1"/>
  <c r="G559" i="1"/>
  <c r="H559" i="1"/>
  <c r="I559" i="1"/>
  <c r="J559" i="1"/>
  <c r="K559" i="1"/>
  <c r="L559" i="1"/>
  <c r="M559" i="1"/>
  <c r="N559" i="1"/>
  <c r="O559" i="1"/>
  <c r="P559" i="1"/>
  <c r="Q559" i="1"/>
  <c r="R559" i="1"/>
  <c r="S559" i="1"/>
  <c r="T559" i="1"/>
  <c r="U559" i="1"/>
  <c r="A560" i="1"/>
  <c r="B560" i="1"/>
  <c r="C560" i="1"/>
  <c r="D560" i="1"/>
  <c r="E560" i="1"/>
  <c r="F560" i="1"/>
  <c r="G560" i="1"/>
  <c r="H560" i="1"/>
  <c r="I560" i="1"/>
  <c r="J560" i="1"/>
  <c r="K560" i="1"/>
  <c r="L560" i="1"/>
  <c r="M560" i="1"/>
  <c r="N560" i="1"/>
  <c r="O560" i="1"/>
  <c r="P560" i="1"/>
  <c r="Q560" i="1"/>
  <c r="R560" i="1"/>
  <c r="S560" i="1"/>
  <c r="T560" i="1"/>
  <c r="U560" i="1"/>
  <c r="A561" i="1"/>
  <c r="B561" i="1"/>
  <c r="C561" i="1"/>
  <c r="D561" i="1"/>
  <c r="E561" i="1"/>
  <c r="F561" i="1"/>
  <c r="G561" i="1"/>
  <c r="H561" i="1"/>
  <c r="I561" i="1"/>
  <c r="J561" i="1"/>
  <c r="K561" i="1"/>
  <c r="L561" i="1"/>
  <c r="M561" i="1"/>
  <c r="N561" i="1"/>
  <c r="O561" i="1"/>
  <c r="P561" i="1"/>
  <c r="Q561" i="1"/>
  <c r="R561" i="1"/>
  <c r="S561" i="1"/>
  <c r="T561" i="1"/>
  <c r="U561" i="1"/>
  <c r="A562" i="1"/>
  <c r="B562" i="1"/>
  <c r="C562" i="1"/>
  <c r="D562" i="1"/>
  <c r="E562" i="1"/>
  <c r="F562" i="1"/>
  <c r="G562" i="1"/>
  <c r="H562" i="1"/>
  <c r="I562" i="1"/>
  <c r="J562" i="1"/>
  <c r="K562" i="1"/>
  <c r="L562" i="1"/>
  <c r="M562" i="1"/>
  <c r="N562" i="1"/>
  <c r="O562" i="1"/>
  <c r="P562" i="1"/>
  <c r="Q562" i="1"/>
  <c r="R562" i="1"/>
  <c r="S562" i="1"/>
  <c r="T562" i="1"/>
  <c r="U562" i="1"/>
  <c r="A563" i="1"/>
  <c r="B563" i="1"/>
  <c r="C563" i="1"/>
  <c r="D563" i="1"/>
  <c r="E563" i="1"/>
  <c r="F563" i="1"/>
  <c r="G563" i="1"/>
  <c r="H563" i="1"/>
  <c r="I563" i="1"/>
  <c r="J563" i="1"/>
  <c r="K563" i="1"/>
  <c r="L563" i="1"/>
  <c r="M563" i="1"/>
  <c r="N563" i="1"/>
  <c r="O563" i="1"/>
  <c r="P563" i="1"/>
  <c r="Q563" i="1"/>
  <c r="R563" i="1"/>
  <c r="S563" i="1"/>
  <c r="T563" i="1"/>
  <c r="U563" i="1"/>
  <c r="A564" i="1"/>
  <c r="B564" i="1"/>
  <c r="C564" i="1"/>
  <c r="D564" i="1"/>
  <c r="E564" i="1"/>
  <c r="F564" i="1"/>
  <c r="G564" i="1"/>
  <c r="H564" i="1"/>
  <c r="I564" i="1"/>
  <c r="J564" i="1"/>
  <c r="K564" i="1"/>
  <c r="L564" i="1"/>
  <c r="M564" i="1"/>
  <c r="N564" i="1"/>
  <c r="O564" i="1"/>
  <c r="P564" i="1"/>
  <c r="Q564" i="1"/>
  <c r="R564" i="1"/>
  <c r="S564" i="1"/>
  <c r="T564" i="1"/>
  <c r="U564" i="1"/>
  <c r="A565" i="1"/>
  <c r="B565" i="1"/>
  <c r="C565" i="1"/>
  <c r="D565" i="1"/>
  <c r="E565" i="1"/>
  <c r="F565" i="1"/>
  <c r="G565" i="1"/>
  <c r="H565" i="1"/>
  <c r="I565" i="1"/>
  <c r="J565" i="1"/>
  <c r="K565" i="1"/>
  <c r="L565" i="1"/>
  <c r="M565" i="1"/>
  <c r="N565" i="1"/>
  <c r="O565" i="1"/>
  <c r="P565" i="1"/>
  <c r="Q565" i="1"/>
  <c r="R565" i="1"/>
  <c r="S565" i="1"/>
  <c r="T565" i="1"/>
  <c r="U565" i="1"/>
  <c r="A566" i="1"/>
  <c r="B566" i="1"/>
  <c r="C566" i="1"/>
  <c r="D566" i="1"/>
  <c r="E566" i="1"/>
  <c r="F566" i="1"/>
  <c r="G566" i="1"/>
  <c r="H566" i="1"/>
  <c r="I566" i="1"/>
  <c r="J566" i="1"/>
  <c r="K566" i="1"/>
  <c r="L566" i="1"/>
  <c r="M566" i="1"/>
  <c r="N566" i="1"/>
  <c r="O566" i="1"/>
  <c r="P566" i="1"/>
  <c r="Q566" i="1"/>
  <c r="R566" i="1"/>
  <c r="S566" i="1"/>
  <c r="T566" i="1"/>
  <c r="U566" i="1"/>
  <c r="A567" i="1"/>
  <c r="B567" i="1"/>
  <c r="C567" i="1"/>
  <c r="D567" i="1"/>
  <c r="E567" i="1"/>
  <c r="F567" i="1"/>
  <c r="G567" i="1"/>
  <c r="H567" i="1"/>
  <c r="I567" i="1"/>
  <c r="J567" i="1"/>
  <c r="K567" i="1"/>
  <c r="L567" i="1"/>
  <c r="M567" i="1"/>
  <c r="N567" i="1"/>
  <c r="O567" i="1"/>
  <c r="P567" i="1"/>
  <c r="Q567" i="1"/>
  <c r="R567" i="1"/>
  <c r="S567" i="1"/>
  <c r="T567" i="1"/>
  <c r="U567" i="1"/>
  <c r="A568" i="1"/>
  <c r="B568" i="1"/>
  <c r="C568" i="1"/>
  <c r="D568" i="1"/>
  <c r="E568" i="1"/>
  <c r="F568" i="1"/>
  <c r="G568" i="1"/>
  <c r="H568" i="1"/>
  <c r="I568" i="1"/>
  <c r="J568" i="1"/>
  <c r="K568" i="1"/>
  <c r="L568" i="1"/>
  <c r="M568" i="1"/>
  <c r="N568" i="1"/>
  <c r="O568" i="1"/>
  <c r="P568" i="1"/>
  <c r="Q568" i="1"/>
  <c r="R568" i="1"/>
  <c r="S568" i="1"/>
  <c r="T568" i="1"/>
  <c r="U568" i="1"/>
  <c r="A569" i="1"/>
  <c r="B569" i="1"/>
  <c r="C569" i="1"/>
  <c r="D569" i="1"/>
  <c r="E569" i="1"/>
  <c r="F569" i="1"/>
  <c r="G569" i="1"/>
  <c r="H569" i="1"/>
  <c r="I569" i="1"/>
  <c r="J569" i="1"/>
  <c r="K569" i="1"/>
  <c r="L569" i="1"/>
  <c r="M569" i="1"/>
  <c r="N569" i="1"/>
  <c r="O569" i="1"/>
  <c r="P569" i="1"/>
  <c r="Q569" i="1"/>
  <c r="R569" i="1"/>
  <c r="S569" i="1"/>
  <c r="T569" i="1"/>
  <c r="U569" i="1"/>
  <c r="A570" i="1"/>
  <c r="B570" i="1"/>
  <c r="C570" i="1"/>
  <c r="D570" i="1"/>
  <c r="E570" i="1"/>
  <c r="F570" i="1"/>
  <c r="G570" i="1"/>
  <c r="H570" i="1"/>
  <c r="I570" i="1"/>
  <c r="J570" i="1"/>
  <c r="K570" i="1"/>
  <c r="L570" i="1"/>
  <c r="M570" i="1"/>
  <c r="N570" i="1"/>
  <c r="O570" i="1"/>
  <c r="P570" i="1"/>
  <c r="Q570" i="1"/>
  <c r="R570" i="1"/>
  <c r="S570" i="1"/>
  <c r="T570" i="1"/>
  <c r="U570" i="1"/>
  <c r="A571" i="1"/>
  <c r="B571" i="1"/>
  <c r="C571" i="1"/>
  <c r="D571" i="1"/>
  <c r="E571" i="1"/>
  <c r="F571" i="1"/>
  <c r="G571" i="1"/>
  <c r="H571" i="1"/>
  <c r="I571" i="1"/>
  <c r="J571" i="1"/>
  <c r="K571" i="1"/>
  <c r="L571" i="1"/>
  <c r="M571" i="1"/>
  <c r="N571" i="1"/>
  <c r="O571" i="1"/>
  <c r="P571" i="1"/>
  <c r="Q571" i="1"/>
  <c r="R571" i="1"/>
  <c r="S571" i="1"/>
  <c r="T571" i="1"/>
  <c r="U571" i="1"/>
  <c r="A572" i="1"/>
  <c r="B572" i="1"/>
  <c r="C572" i="1"/>
  <c r="D572" i="1"/>
  <c r="E572" i="1"/>
  <c r="F572" i="1"/>
  <c r="G572" i="1"/>
  <c r="H572" i="1"/>
  <c r="I572" i="1"/>
  <c r="J572" i="1"/>
  <c r="K572" i="1"/>
  <c r="L572" i="1"/>
  <c r="M572" i="1"/>
  <c r="N572" i="1"/>
  <c r="O572" i="1"/>
  <c r="P572" i="1"/>
  <c r="Q572" i="1"/>
  <c r="R572" i="1"/>
  <c r="S572" i="1"/>
  <c r="T572" i="1"/>
  <c r="U572" i="1"/>
  <c r="A573" i="1"/>
  <c r="B573" i="1"/>
  <c r="C573" i="1"/>
  <c r="D573" i="1"/>
  <c r="E573" i="1"/>
  <c r="F573" i="1"/>
  <c r="G573" i="1"/>
  <c r="H573" i="1"/>
  <c r="I573" i="1"/>
  <c r="J573" i="1"/>
  <c r="K573" i="1"/>
  <c r="L573" i="1"/>
  <c r="M573" i="1"/>
  <c r="N573" i="1"/>
  <c r="O573" i="1"/>
  <c r="P573" i="1"/>
  <c r="Q573" i="1"/>
  <c r="R573" i="1"/>
  <c r="S573" i="1"/>
  <c r="T573" i="1"/>
  <c r="U573" i="1"/>
  <c r="A574" i="1"/>
  <c r="B574" i="1"/>
  <c r="C574" i="1"/>
  <c r="D574" i="1"/>
  <c r="E574" i="1"/>
  <c r="F574" i="1"/>
  <c r="G574" i="1"/>
  <c r="H574" i="1"/>
  <c r="I574" i="1"/>
  <c r="J574" i="1"/>
  <c r="K574" i="1"/>
  <c r="L574" i="1"/>
  <c r="M574" i="1"/>
  <c r="N574" i="1"/>
  <c r="O574" i="1"/>
  <c r="P574" i="1"/>
  <c r="Q574" i="1"/>
  <c r="R574" i="1"/>
  <c r="S574" i="1"/>
  <c r="T574" i="1"/>
  <c r="U574" i="1"/>
  <c r="A575" i="1"/>
  <c r="B575" i="1"/>
  <c r="C575" i="1"/>
  <c r="D575" i="1"/>
  <c r="E575" i="1"/>
  <c r="F575" i="1"/>
  <c r="G575" i="1"/>
  <c r="H575" i="1"/>
  <c r="I575" i="1"/>
  <c r="J575" i="1"/>
  <c r="K575" i="1"/>
  <c r="L575" i="1"/>
  <c r="M575" i="1"/>
  <c r="N575" i="1"/>
  <c r="O575" i="1"/>
  <c r="P575" i="1"/>
  <c r="Q575" i="1"/>
  <c r="R575" i="1"/>
  <c r="S575" i="1"/>
  <c r="T575" i="1"/>
  <c r="U575" i="1"/>
  <c r="A576" i="1"/>
  <c r="B576" i="1"/>
  <c r="C576" i="1"/>
  <c r="D576" i="1"/>
  <c r="E576" i="1"/>
  <c r="F576" i="1"/>
  <c r="G576" i="1"/>
  <c r="H576" i="1"/>
  <c r="I576" i="1"/>
  <c r="J576" i="1"/>
  <c r="K576" i="1"/>
  <c r="L576" i="1"/>
  <c r="M576" i="1"/>
  <c r="N576" i="1"/>
  <c r="O576" i="1"/>
  <c r="P576" i="1"/>
  <c r="Q576" i="1"/>
  <c r="R576" i="1"/>
  <c r="S576" i="1"/>
  <c r="T576" i="1"/>
  <c r="U576" i="1"/>
  <c r="A577" i="1"/>
  <c r="B577" i="1"/>
  <c r="C577" i="1"/>
  <c r="D577" i="1"/>
  <c r="E577" i="1"/>
  <c r="F577" i="1"/>
  <c r="G577" i="1"/>
  <c r="H577" i="1"/>
  <c r="I577" i="1"/>
  <c r="J577" i="1"/>
  <c r="K577" i="1"/>
  <c r="L577" i="1"/>
  <c r="M577" i="1"/>
  <c r="N577" i="1"/>
  <c r="O577" i="1"/>
  <c r="P577" i="1"/>
  <c r="Q577" i="1"/>
  <c r="R577" i="1"/>
  <c r="S577" i="1"/>
  <c r="T577" i="1"/>
  <c r="U577" i="1"/>
  <c r="A578" i="1"/>
  <c r="B578" i="1"/>
  <c r="C578" i="1"/>
  <c r="D578" i="1"/>
  <c r="E578" i="1"/>
  <c r="F578" i="1"/>
  <c r="G578" i="1"/>
  <c r="H578" i="1"/>
  <c r="I578" i="1"/>
  <c r="J578" i="1"/>
  <c r="K578" i="1"/>
  <c r="L578" i="1"/>
  <c r="M578" i="1"/>
  <c r="N578" i="1"/>
  <c r="O578" i="1"/>
  <c r="P578" i="1"/>
  <c r="Q578" i="1"/>
  <c r="R578" i="1"/>
  <c r="S578" i="1"/>
  <c r="T578" i="1"/>
  <c r="U578" i="1"/>
  <c r="A579" i="1"/>
  <c r="B579" i="1"/>
  <c r="C579" i="1"/>
  <c r="D579" i="1"/>
  <c r="E579" i="1"/>
  <c r="F579" i="1"/>
  <c r="G579" i="1"/>
  <c r="H579" i="1"/>
  <c r="I579" i="1"/>
  <c r="J579" i="1"/>
  <c r="K579" i="1"/>
  <c r="L579" i="1"/>
  <c r="M579" i="1"/>
  <c r="N579" i="1"/>
  <c r="O579" i="1"/>
  <c r="P579" i="1"/>
  <c r="Q579" i="1"/>
  <c r="R579" i="1"/>
  <c r="S579" i="1"/>
  <c r="T579" i="1"/>
  <c r="U579" i="1"/>
  <c r="A580" i="1"/>
  <c r="B580" i="1"/>
  <c r="C580" i="1"/>
  <c r="D580" i="1"/>
  <c r="E580" i="1"/>
  <c r="F580" i="1"/>
  <c r="G580" i="1"/>
  <c r="H580" i="1"/>
  <c r="I580" i="1"/>
  <c r="J580" i="1"/>
  <c r="K580" i="1"/>
  <c r="L580" i="1"/>
  <c r="M580" i="1"/>
  <c r="N580" i="1"/>
  <c r="O580" i="1"/>
  <c r="P580" i="1"/>
  <c r="Q580" i="1"/>
  <c r="R580" i="1"/>
  <c r="S580" i="1"/>
  <c r="T580" i="1"/>
  <c r="U580" i="1"/>
  <c r="A581" i="1"/>
  <c r="B581" i="1"/>
  <c r="C581" i="1"/>
  <c r="D581" i="1"/>
  <c r="E581" i="1"/>
  <c r="F581" i="1"/>
  <c r="G581" i="1"/>
  <c r="H581" i="1"/>
  <c r="I581" i="1"/>
  <c r="J581" i="1"/>
  <c r="K581" i="1"/>
  <c r="L581" i="1"/>
  <c r="M581" i="1"/>
  <c r="N581" i="1"/>
  <c r="O581" i="1"/>
  <c r="P581" i="1"/>
  <c r="Q581" i="1"/>
  <c r="R581" i="1"/>
  <c r="S581" i="1"/>
  <c r="T581" i="1"/>
  <c r="U581" i="1"/>
  <c r="A582" i="1"/>
  <c r="B582" i="1"/>
  <c r="C582" i="1"/>
  <c r="D582" i="1"/>
  <c r="E582" i="1"/>
  <c r="F582" i="1"/>
  <c r="G582" i="1"/>
  <c r="H582" i="1"/>
  <c r="I582" i="1"/>
  <c r="J582" i="1"/>
  <c r="K582" i="1"/>
  <c r="L582" i="1"/>
  <c r="M582" i="1"/>
  <c r="N582" i="1"/>
  <c r="O582" i="1"/>
  <c r="P582" i="1"/>
  <c r="Q582" i="1"/>
  <c r="R582" i="1"/>
  <c r="S582" i="1"/>
  <c r="T582" i="1"/>
  <c r="U582" i="1"/>
  <c r="A583" i="1"/>
  <c r="B583" i="1"/>
  <c r="C583" i="1"/>
  <c r="D583" i="1"/>
  <c r="E583" i="1"/>
  <c r="F583" i="1"/>
  <c r="G583" i="1"/>
  <c r="H583" i="1"/>
  <c r="I583" i="1"/>
  <c r="J583" i="1"/>
  <c r="K583" i="1"/>
  <c r="L583" i="1"/>
  <c r="M583" i="1"/>
  <c r="N583" i="1"/>
  <c r="O583" i="1"/>
  <c r="P583" i="1"/>
  <c r="Q583" i="1"/>
  <c r="R583" i="1"/>
  <c r="S583" i="1"/>
  <c r="T583" i="1"/>
  <c r="U583" i="1"/>
  <c r="A584" i="1"/>
  <c r="B584" i="1"/>
  <c r="C584" i="1"/>
  <c r="D584" i="1"/>
  <c r="E584" i="1"/>
  <c r="F584" i="1"/>
  <c r="G584" i="1"/>
  <c r="H584" i="1"/>
  <c r="I584" i="1"/>
  <c r="J584" i="1"/>
  <c r="K584" i="1"/>
  <c r="L584" i="1"/>
  <c r="M584" i="1"/>
  <c r="N584" i="1"/>
  <c r="O584" i="1"/>
  <c r="P584" i="1"/>
  <c r="Q584" i="1"/>
  <c r="R584" i="1"/>
  <c r="S584" i="1"/>
  <c r="T584" i="1"/>
  <c r="U584" i="1"/>
  <c r="A585" i="1"/>
  <c r="B585" i="1"/>
  <c r="C585" i="1"/>
  <c r="D585" i="1"/>
  <c r="E585" i="1"/>
  <c r="F585" i="1"/>
  <c r="G585" i="1"/>
  <c r="H585" i="1"/>
  <c r="I585" i="1"/>
  <c r="J585" i="1"/>
  <c r="K585" i="1"/>
  <c r="L585" i="1"/>
  <c r="M585" i="1"/>
  <c r="N585" i="1"/>
  <c r="O585" i="1"/>
  <c r="P585" i="1"/>
  <c r="Q585" i="1"/>
  <c r="R585" i="1"/>
  <c r="S585" i="1"/>
  <c r="T585" i="1"/>
  <c r="U585" i="1"/>
  <c r="A586" i="1"/>
  <c r="B586" i="1"/>
  <c r="C586" i="1"/>
  <c r="D586" i="1"/>
  <c r="E586" i="1"/>
  <c r="F586" i="1"/>
  <c r="G586" i="1"/>
  <c r="H586" i="1"/>
  <c r="I586" i="1"/>
  <c r="J586" i="1"/>
  <c r="K586" i="1"/>
  <c r="L586" i="1"/>
  <c r="M586" i="1"/>
  <c r="N586" i="1"/>
  <c r="O586" i="1"/>
  <c r="P586" i="1"/>
  <c r="Q586" i="1"/>
  <c r="R586" i="1"/>
  <c r="S586" i="1"/>
  <c r="T586" i="1"/>
  <c r="U586" i="1"/>
  <c r="A587" i="1"/>
  <c r="B587" i="1"/>
  <c r="C587" i="1"/>
  <c r="D587" i="1"/>
  <c r="E587" i="1"/>
  <c r="F587" i="1"/>
  <c r="G587" i="1"/>
  <c r="H587" i="1"/>
  <c r="I587" i="1"/>
  <c r="J587" i="1"/>
  <c r="K587" i="1"/>
  <c r="L587" i="1"/>
  <c r="M587" i="1"/>
  <c r="N587" i="1"/>
  <c r="O587" i="1"/>
  <c r="P587" i="1"/>
  <c r="Q587" i="1"/>
  <c r="R587" i="1"/>
  <c r="S587" i="1"/>
  <c r="T587" i="1"/>
  <c r="U587" i="1"/>
  <c r="A588" i="1"/>
  <c r="B588" i="1"/>
  <c r="C588" i="1"/>
  <c r="D588" i="1"/>
  <c r="E588" i="1"/>
  <c r="F588" i="1"/>
  <c r="G588" i="1"/>
  <c r="H588" i="1"/>
  <c r="I588" i="1"/>
  <c r="J588" i="1"/>
  <c r="K588" i="1"/>
  <c r="L588" i="1"/>
  <c r="M588" i="1"/>
  <c r="N588" i="1"/>
  <c r="O588" i="1"/>
  <c r="P588" i="1"/>
  <c r="Q588" i="1"/>
  <c r="R588" i="1"/>
  <c r="S588" i="1"/>
  <c r="T588" i="1"/>
  <c r="U588" i="1"/>
  <c r="A589" i="1"/>
  <c r="B589" i="1"/>
  <c r="C589" i="1"/>
  <c r="D589" i="1"/>
  <c r="E589" i="1"/>
  <c r="F589" i="1"/>
  <c r="G589" i="1"/>
  <c r="H589" i="1"/>
  <c r="I589" i="1"/>
  <c r="J589" i="1"/>
  <c r="K589" i="1"/>
  <c r="L589" i="1"/>
  <c r="M589" i="1"/>
  <c r="N589" i="1"/>
  <c r="O589" i="1"/>
  <c r="P589" i="1"/>
  <c r="Q589" i="1"/>
  <c r="R589" i="1"/>
  <c r="S589" i="1"/>
  <c r="T589" i="1"/>
  <c r="U589" i="1"/>
  <c r="A590" i="1"/>
  <c r="B590" i="1"/>
  <c r="C590" i="1"/>
  <c r="D590" i="1"/>
  <c r="E590" i="1"/>
  <c r="F590" i="1"/>
  <c r="G590" i="1"/>
  <c r="H590" i="1"/>
  <c r="I590" i="1"/>
  <c r="J590" i="1"/>
  <c r="K590" i="1"/>
  <c r="L590" i="1"/>
  <c r="M590" i="1"/>
  <c r="N590" i="1"/>
  <c r="O590" i="1"/>
  <c r="P590" i="1"/>
  <c r="Q590" i="1"/>
  <c r="R590" i="1"/>
  <c r="S590" i="1"/>
  <c r="T590" i="1"/>
  <c r="U590" i="1"/>
  <c r="A591" i="1"/>
  <c r="B591" i="1"/>
  <c r="C591" i="1"/>
  <c r="D591" i="1"/>
  <c r="E591" i="1"/>
  <c r="F591" i="1"/>
  <c r="G591" i="1"/>
  <c r="H591" i="1"/>
  <c r="I591" i="1"/>
  <c r="J591" i="1"/>
  <c r="K591" i="1"/>
  <c r="L591" i="1"/>
  <c r="M591" i="1"/>
  <c r="N591" i="1"/>
  <c r="O591" i="1"/>
  <c r="P591" i="1"/>
  <c r="Q591" i="1"/>
  <c r="R591" i="1"/>
  <c r="S591" i="1"/>
  <c r="T591" i="1"/>
  <c r="U591" i="1"/>
  <c r="A592" i="1"/>
  <c r="B592" i="1"/>
  <c r="C592" i="1"/>
  <c r="D592" i="1"/>
  <c r="E592" i="1"/>
  <c r="F592" i="1"/>
  <c r="G592" i="1"/>
  <c r="H592" i="1"/>
  <c r="I592" i="1"/>
  <c r="J592" i="1"/>
  <c r="K592" i="1"/>
  <c r="L592" i="1"/>
  <c r="M592" i="1"/>
  <c r="N592" i="1"/>
  <c r="O592" i="1"/>
  <c r="P592" i="1"/>
  <c r="Q592" i="1"/>
  <c r="R592" i="1"/>
  <c r="S592" i="1"/>
  <c r="T592" i="1"/>
  <c r="U592" i="1"/>
  <c r="A593" i="1"/>
  <c r="B593" i="1"/>
  <c r="C593" i="1"/>
  <c r="D593" i="1"/>
  <c r="E593" i="1"/>
  <c r="F593" i="1"/>
  <c r="G593" i="1"/>
  <c r="H593" i="1"/>
  <c r="I593" i="1"/>
  <c r="J593" i="1"/>
  <c r="K593" i="1"/>
  <c r="L593" i="1"/>
  <c r="M593" i="1"/>
  <c r="N593" i="1"/>
  <c r="O593" i="1"/>
  <c r="P593" i="1"/>
  <c r="Q593" i="1"/>
  <c r="R593" i="1"/>
  <c r="S593" i="1"/>
  <c r="T593" i="1"/>
  <c r="U593" i="1"/>
  <c r="A594" i="1"/>
  <c r="B594" i="1"/>
  <c r="C594" i="1"/>
  <c r="D594" i="1"/>
  <c r="E594" i="1"/>
  <c r="F594" i="1"/>
  <c r="G594" i="1"/>
  <c r="H594" i="1"/>
  <c r="I594" i="1"/>
  <c r="J594" i="1"/>
  <c r="K594" i="1"/>
  <c r="L594" i="1"/>
  <c r="M594" i="1"/>
  <c r="N594" i="1"/>
  <c r="O594" i="1"/>
  <c r="P594" i="1"/>
  <c r="Q594" i="1"/>
  <c r="R594" i="1"/>
  <c r="S594" i="1"/>
  <c r="T594" i="1"/>
  <c r="U594" i="1"/>
  <c r="A595" i="1"/>
  <c r="B595" i="1"/>
  <c r="C595" i="1"/>
  <c r="D595" i="1"/>
  <c r="E595" i="1"/>
  <c r="F595" i="1"/>
  <c r="G595" i="1"/>
  <c r="H595" i="1"/>
  <c r="I595" i="1"/>
  <c r="J595" i="1"/>
  <c r="K595" i="1"/>
  <c r="L595" i="1"/>
  <c r="M595" i="1"/>
  <c r="N595" i="1"/>
  <c r="O595" i="1"/>
  <c r="P595" i="1"/>
  <c r="Q595" i="1"/>
  <c r="R595" i="1"/>
  <c r="S595" i="1"/>
  <c r="T595" i="1"/>
  <c r="U595" i="1"/>
  <c r="A596" i="1"/>
  <c r="B596" i="1"/>
  <c r="C596" i="1"/>
  <c r="D596" i="1"/>
  <c r="E596" i="1"/>
  <c r="F596" i="1"/>
  <c r="G596" i="1"/>
  <c r="H596" i="1"/>
  <c r="I596" i="1"/>
  <c r="J596" i="1"/>
  <c r="K596" i="1"/>
  <c r="L596" i="1"/>
  <c r="M596" i="1"/>
  <c r="N596" i="1"/>
  <c r="O596" i="1"/>
  <c r="P596" i="1"/>
  <c r="Q596" i="1"/>
  <c r="R596" i="1"/>
  <c r="S596" i="1"/>
  <c r="T596" i="1"/>
  <c r="U596" i="1"/>
  <c r="A597" i="1"/>
  <c r="B597" i="1"/>
  <c r="C597" i="1"/>
  <c r="D597" i="1"/>
  <c r="E597" i="1"/>
  <c r="F597" i="1"/>
  <c r="G597" i="1"/>
  <c r="H597" i="1"/>
  <c r="I597" i="1"/>
  <c r="J597" i="1"/>
  <c r="K597" i="1"/>
  <c r="L597" i="1"/>
  <c r="M597" i="1"/>
  <c r="N597" i="1"/>
  <c r="O597" i="1"/>
  <c r="P597" i="1"/>
  <c r="Q597" i="1"/>
  <c r="R597" i="1"/>
  <c r="S597" i="1"/>
  <c r="T597" i="1"/>
  <c r="U597" i="1"/>
  <c r="A598" i="1"/>
  <c r="B598" i="1"/>
  <c r="C598" i="1"/>
  <c r="D598" i="1"/>
  <c r="E598" i="1"/>
  <c r="F598" i="1"/>
  <c r="G598" i="1"/>
  <c r="H598" i="1"/>
  <c r="I598" i="1"/>
  <c r="J598" i="1"/>
  <c r="K598" i="1"/>
  <c r="L598" i="1"/>
  <c r="M598" i="1"/>
  <c r="N598" i="1"/>
  <c r="O598" i="1"/>
  <c r="P598" i="1"/>
  <c r="Q598" i="1"/>
  <c r="R598" i="1"/>
  <c r="S598" i="1"/>
  <c r="T598" i="1"/>
  <c r="U598" i="1"/>
  <c r="A599" i="1"/>
  <c r="B599" i="1"/>
  <c r="C599" i="1"/>
  <c r="D599" i="1"/>
  <c r="E599" i="1"/>
  <c r="F599" i="1"/>
  <c r="G599" i="1"/>
  <c r="H599" i="1"/>
  <c r="I599" i="1"/>
  <c r="J599" i="1"/>
  <c r="K599" i="1"/>
  <c r="L599" i="1"/>
  <c r="M599" i="1"/>
  <c r="N599" i="1"/>
  <c r="O599" i="1"/>
  <c r="P599" i="1"/>
  <c r="Q599" i="1"/>
  <c r="R599" i="1"/>
  <c r="S599" i="1"/>
  <c r="T599" i="1"/>
  <c r="U599" i="1"/>
  <c r="A600" i="1"/>
  <c r="B600" i="1"/>
  <c r="C600" i="1"/>
  <c r="D600" i="1"/>
  <c r="E600" i="1"/>
  <c r="F600" i="1"/>
  <c r="G600" i="1"/>
  <c r="H600" i="1"/>
  <c r="I600" i="1"/>
  <c r="J600" i="1"/>
  <c r="K600" i="1"/>
  <c r="L600" i="1"/>
  <c r="M600" i="1"/>
  <c r="N600" i="1"/>
  <c r="O600" i="1"/>
  <c r="P600" i="1"/>
  <c r="Q600" i="1"/>
  <c r="R600" i="1"/>
  <c r="S600" i="1"/>
  <c r="T600" i="1"/>
  <c r="U600" i="1"/>
  <c r="A601" i="1"/>
  <c r="B601" i="1"/>
  <c r="C601" i="1"/>
  <c r="D601" i="1"/>
  <c r="E601" i="1"/>
  <c r="F601" i="1"/>
  <c r="G601" i="1"/>
  <c r="H601" i="1"/>
  <c r="I601" i="1"/>
  <c r="J601" i="1"/>
  <c r="K601" i="1"/>
  <c r="L601" i="1"/>
  <c r="M601" i="1"/>
  <c r="N601" i="1"/>
  <c r="O601" i="1"/>
  <c r="P601" i="1"/>
  <c r="Q601" i="1"/>
  <c r="R601" i="1"/>
  <c r="S601" i="1"/>
  <c r="T601" i="1"/>
  <c r="U601" i="1"/>
  <c r="A602" i="1"/>
  <c r="B602" i="1"/>
  <c r="C602" i="1"/>
  <c r="D602" i="1"/>
  <c r="E602" i="1"/>
  <c r="F602" i="1"/>
  <c r="G602" i="1"/>
  <c r="H602" i="1"/>
  <c r="I602" i="1"/>
  <c r="J602" i="1"/>
  <c r="K602" i="1"/>
  <c r="L602" i="1"/>
  <c r="M602" i="1"/>
  <c r="N602" i="1"/>
  <c r="O602" i="1"/>
  <c r="P602" i="1"/>
  <c r="Q602" i="1"/>
  <c r="R602" i="1"/>
  <c r="S602" i="1"/>
  <c r="T602" i="1"/>
  <c r="U602" i="1"/>
  <c r="A603" i="1"/>
  <c r="B603" i="1"/>
  <c r="C603" i="1"/>
  <c r="D603" i="1"/>
  <c r="E603" i="1"/>
  <c r="F603" i="1"/>
  <c r="G603" i="1"/>
  <c r="H603" i="1"/>
  <c r="I603" i="1"/>
  <c r="J603" i="1"/>
  <c r="K603" i="1"/>
  <c r="L603" i="1"/>
  <c r="M603" i="1"/>
  <c r="N603" i="1"/>
  <c r="O603" i="1"/>
  <c r="P603" i="1"/>
  <c r="Q603" i="1"/>
  <c r="R603" i="1"/>
  <c r="S603" i="1"/>
  <c r="T603" i="1"/>
  <c r="U603" i="1"/>
  <c r="A604" i="1"/>
  <c r="B604" i="1"/>
  <c r="C604" i="1"/>
  <c r="D604" i="1"/>
  <c r="E604" i="1"/>
  <c r="F604" i="1"/>
  <c r="G604" i="1"/>
  <c r="H604" i="1"/>
  <c r="I604" i="1"/>
  <c r="J604" i="1"/>
  <c r="K604" i="1"/>
  <c r="L604" i="1"/>
  <c r="M604" i="1"/>
  <c r="N604" i="1"/>
  <c r="O604" i="1"/>
  <c r="P604" i="1"/>
  <c r="Q604" i="1"/>
  <c r="R604" i="1"/>
  <c r="S604" i="1"/>
  <c r="T604" i="1"/>
  <c r="U604" i="1"/>
  <c r="A605" i="1"/>
  <c r="B605" i="1"/>
  <c r="C605" i="1"/>
  <c r="D605" i="1"/>
  <c r="E605" i="1"/>
  <c r="F605" i="1"/>
  <c r="G605" i="1"/>
  <c r="H605" i="1"/>
  <c r="I605" i="1"/>
  <c r="J605" i="1"/>
  <c r="K605" i="1"/>
  <c r="L605" i="1"/>
  <c r="M605" i="1"/>
  <c r="N605" i="1"/>
  <c r="O605" i="1"/>
  <c r="P605" i="1"/>
  <c r="Q605" i="1"/>
  <c r="R605" i="1"/>
  <c r="S605" i="1"/>
  <c r="T605" i="1"/>
  <c r="U605" i="1"/>
  <c r="A606" i="1"/>
  <c r="B606" i="1"/>
  <c r="C606" i="1"/>
  <c r="D606" i="1"/>
  <c r="E606" i="1"/>
  <c r="F606" i="1"/>
  <c r="G606" i="1"/>
  <c r="H606" i="1"/>
  <c r="I606" i="1"/>
  <c r="J606" i="1"/>
  <c r="K606" i="1"/>
  <c r="L606" i="1"/>
  <c r="M606" i="1"/>
  <c r="N606" i="1"/>
  <c r="O606" i="1"/>
  <c r="P606" i="1"/>
  <c r="Q606" i="1"/>
  <c r="R606" i="1"/>
  <c r="S606" i="1"/>
  <c r="T606" i="1"/>
  <c r="U606" i="1"/>
  <c r="A607" i="1"/>
  <c r="B607" i="1"/>
  <c r="C607" i="1"/>
  <c r="D607" i="1"/>
  <c r="E607" i="1"/>
  <c r="F607" i="1"/>
  <c r="G607" i="1"/>
  <c r="H607" i="1"/>
  <c r="I607" i="1"/>
  <c r="J607" i="1"/>
  <c r="K607" i="1"/>
  <c r="L607" i="1"/>
  <c r="M607" i="1"/>
  <c r="N607" i="1"/>
  <c r="O607" i="1"/>
  <c r="P607" i="1"/>
  <c r="Q607" i="1"/>
  <c r="R607" i="1"/>
  <c r="S607" i="1"/>
  <c r="T607" i="1"/>
  <c r="U607" i="1"/>
  <c r="A608" i="1"/>
  <c r="B608" i="1"/>
  <c r="C608" i="1"/>
  <c r="D608" i="1"/>
  <c r="E608" i="1"/>
  <c r="F608" i="1"/>
  <c r="G608" i="1"/>
  <c r="H608" i="1"/>
  <c r="I608" i="1"/>
  <c r="J608" i="1"/>
  <c r="K608" i="1"/>
  <c r="L608" i="1"/>
  <c r="M608" i="1"/>
  <c r="N608" i="1"/>
  <c r="O608" i="1"/>
  <c r="P608" i="1"/>
  <c r="Q608" i="1"/>
  <c r="R608" i="1"/>
  <c r="S608" i="1"/>
  <c r="T608" i="1"/>
  <c r="U608" i="1"/>
  <c r="A609" i="1"/>
  <c r="B609" i="1"/>
  <c r="C609" i="1"/>
  <c r="D609" i="1"/>
  <c r="E609" i="1"/>
  <c r="F609" i="1"/>
  <c r="G609" i="1"/>
  <c r="H609" i="1"/>
  <c r="I609" i="1"/>
  <c r="J609" i="1"/>
  <c r="K609" i="1"/>
  <c r="L609" i="1"/>
  <c r="M609" i="1"/>
  <c r="N609" i="1"/>
  <c r="O609" i="1"/>
  <c r="P609" i="1"/>
  <c r="Q609" i="1"/>
  <c r="R609" i="1"/>
  <c r="S609" i="1"/>
  <c r="T609" i="1"/>
  <c r="U609" i="1"/>
  <c r="A610" i="1"/>
  <c r="B610" i="1"/>
  <c r="C610" i="1"/>
  <c r="D610" i="1"/>
  <c r="E610" i="1"/>
  <c r="F610" i="1"/>
  <c r="G610" i="1"/>
  <c r="H610" i="1"/>
  <c r="I610" i="1"/>
  <c r="J610" i="1"/>
  <c r="K610" i="1"/>
  <c r="L610" i="1"/>
  <c r="M610" i="1"/>
  <c r="N610" i="1"/>
  <c r="O610" i="1"/>
  <c r="P610" i="1"/>
  <c r="Q610" i="1"/>
  <c r="R610" i="1"/>
  <c r="S610" i="1"/>
  <c r="T610" i="1"/>
  <c r="U610" i="1"/>
  <c r="A611" i="1"/>
  <c r="B611" i="1"/>
  <c r="C611" i="1"/>
  <c r="D611" i="1"/>
  <c r="E611" i="1"/>
  <c r="F611" i="1"/>
  <c r="G611" i="1"/>
  <c r="H611" i="1"/>
  <c r="I611" i="1"/>
  <c r="J611" i="1"/>
  <c r="K611" i="1"/>
  <c r="L611" i="1"/>
  <c r="M611" i="1"/>
  <c r="N611" i="1"/>
  <c r="O611" i="1"/>
  <c r="P611" i="1"/>
  <c r="Q611" i="1"/>
  <c r="R611" i="1"/>
  <c r="S611" i="1"/>
  <c r="T611" i="1"/>
  <c r="U611" i="1"/>
  <c r="A612" i="1"/>
  <c r="B612" i="1"/>
  <c r="C612" i="1"/>
  <c r="D612" i="1"/>
  <c r="E612" i="1"/>
  <c r="F612" i="1"/>
  <c r="G612" i="1"/>
  <c r="H612" i="1"/>
  <c r="I612" i="1"/>
  <c r="J612" i="1"/>
  <c r="K612" i="1"/>
  <c r="L612" i="1"/>
  <c r="M612" i="1"/>
  <c r="N612" i="1"/>
  <c r="O612" i="1"/>
  <c r="P612" i="1"/>
  <c r="Q612" i="1"/>
  <c r="R612" i="1"/>
  <c r="S612" i="1"/>
  <c r="T612" i="1"/>
  <c r="U612" i="1"/>
  <c r="A613" i="1"/>
  <c r="B613" i="1"/>
  <c r="C613" i="1"/>
  <c r="D613" i="1"/>
  <c r="E613" i="1"/>
  <c r="F613" i="1"/>
  <c r="G613" i="1"/>
  <c r="H613" i="1"/>
  <c r="I613" i="1"/>
  <c r="J613" i="1"/>
  <c r="K613" i="1"/>
  <c r="L613" i="1"/>
  <c r="M613" i="1"/>
  <c r="N613" i="1"/>
  <c r="O613" i="1"/>
  <c r="P613" i="1"/>
  <c r="Q613" i="1"/>
  <c r="R613" i="1"/>
  <c r="S613" i="1"/>
  <c r="T613" i="1"/>
  <c r="U613" i="1"/>
  <c r="A614" i="1"/>
  <c r="B614" i="1"/>
  <c r="C614" i="1"/>
  <c r="D614" i="1"/>
  <c r="E614" i="1"/>
  <c r="F614" i="1"/>
  <c r="G614" i="1"/>
  <c r="H614" i="1"/>
  <c r="I614" i="1"/>
  <c r="J614" i="1"/>
  <c r="K614" i="1"/>
  <c r="L614" i="1"/>
  <c r="M614" i="1"/>
  <c r="N614" i="1"/>
  <c r="O614" i="1"/>
  <c r="P614" i="1"/>
  <c r="Q614" i="1"/>
  <c r="R614" i="1"/>
  <c r="S614" i="1"/>
  <c r="T614" i="1"/>
  <c r="U614" i="1"/>
  <c r="A615" i="1"/>
  <c r="B615" i="1"/>
  <c r="C615" i="1"/>
  <c r="D615" i="1"/>
  <c r="E615" i="1"/>
  <c r="F615" i="1"/>
  <c r="G615" i="1"/>
  <c r="H615" i="1"/>
  <c r="I615" i="1"/>
  <c r="J615" i="1"/>
  <c r="K615" i="1"/>
  <c r="L615" i="1"/>
  <c r="M615" i="1"/>
  <c r="N615" i="1"/>
  <c r="O615" i="1"/>
  <c r="P615" i="1"/>
  <c r="Q615" i="1"/>
  <c r="R615" i="1"/>
  <c r="S615" i="1"/>
  <c r="T615" i="1"/>
  <c r="U615" i="1"/>
  <c r="A616" i="1"/>
  <c r="B616" i="1"/>
  <c r="C616" i="1"/>
  <c r="D616" i="1"/>
  <c r="E616" i="1"/>
  <c r="F616" i="1"/>
  <c r="G616" i="1"/>
  <c r="H616" i="1"/>
  <c r="I616" i="1"/>
  <c r="J616" i="1"/>
  <c r="K616" i="1"/>
  <c r="L616" i="1"/>
  <c r="M616" i="1"/>
  <c r="N616" i="1"/>
  <c r="O616" i="1"/>
  <c r="P616" i="1"/>
  <c r="Q616" i="1"/>
  <c r="R616" i="1"/>
  <c r="S616" i="1"/>
  <c r="T616" i="1"/>
  <c r="U616" i="1"/>
  <c r="A617" i="1"/>
  <c r="B617" i="1"/>
  <c r="C617" i="1"/>
  <c r="D617" i="1"/>
  <c r="E617" i="1"/>
  <c r="F617" i="1"/>
  <c r="G617" i="1"/>
  <c r="H617" i="1"/>
  <c r="I617" i="1"/>
  <c r="J617" i="1"/>
  <c r="K617" i="1"/>
  <c r="L617" i="1"/>
  <c r="M617" i="1"/>
  <c r="N617" i="1"/>
  <c r="O617" i="1"/>
  <c r="P617" i="1"/>
  <c r="Q617" i="1"/>
  <c r="R617" i="1"/>
  <c r="S617" i="1"/>
  <c r="T617" i="1"/>
  <c r="U617" i="1"/>
  <c r="A618" i="1"/>
  <c r="B618" i="1"/>
  <c r="C618" i="1"/>
  <c r="D618" i="1"/>
  <c r="E618" i="1"/>
  <c r="F618" i="1"/>
  <c r="G618" i="1"/>
  <c r="H618" i="1"/>
  <c r="I618" i="1"/>
  <c r="J618" i="1"/>
  <c r="K618" i="1"/>
  <c r="L618" i="1"/>
  <c r="M618" i="1"/>
  <c r="N618" i="1"/>
  <c r="O618" i="1"/>
  <c r="P618" i="1"/>
  <c r="Q618" i="1"/>
  <c r="R618" i="1"/>
  <c r="S618" i="1"/>
  <c r="T618" i="1"/>
  <c r="U618" i="1"/>
  <c r="A619" i="1"/>
  <c r="B619" i="1"/>
  <c r="C619" i="1"/>
  <c r="D619" i="1"/>
  <c r="E619" i="1"/>
  <c r="F619" i="1"/>
  <c r="G619" i="1"/>
  <c r="H619" i="1"/>
  <c r="I619" i="1"/>
  <c r="J619" i="1"/>
  <c r="K619" i="1"/>
  <c r="L619" i="1"/>
  <c r="M619" i="1"/>
  <c r="N619" i="1"/>
  <c r="O619" i="1"/>
  <c r="P619" i="1"/>
  <c r="Q619" i="1"/>
  <c r="R619" i="1"/>
  <c r="S619" i="1"/>
  <c r="T619" i="1"/>
  <c r="U619" i="1"/>
  <c r="A620" i="1"/>
  <c r="B620" i="1"/>
  <c r="C620" i="1"/>
  <c r="D620" i="1"/>
  <c r="E620" i="1"/>
  <c r="F620" i="1"/>
  <c r="G620" i="1"/>
  <c r="H620" i="1"/>
  <c r="I620" i="1"/>
  <c r="J620" i="1"/>
  <c r="K620" i="1"/>
  <c r="L620" i="1"/>
  <c r="M620" i="1"/>
  <c r="N620" i="1"/>
  <c r="O620" i="1"/>
  <c r="P620" i="1"/>
  <c r="Q620" i="1"/>
  <c r="R620" i="1"/>
  <c r="S620" i="1"/>
  <c r="T620" i="1"/>
  <c r="U620" i="1"/>
  <c r="A621" i="1"/>
  <c r="B621" i="1"/>
  <c r="C621" i="1"/>
  <c r="D621" i="1"/>
  <c r="E621" i="1"/>
  <c r="F621" i="1"/>
  <c r="G621" i="1"/>
  <c r="H621" i="1"/>
  <c r="I621" i="1"/>
  <c r="J621" i="1"/>
  <c r="K621" i="1"/>
  <c r="L621" i="1"/>
  <c r="M621" i="1"/>
  <c r="N621" i="1"/>
  <c r="O621" i="1"/>
  <c r="P621" i="1"/>
  <c r="Q621" i="1"/>
  <c r="R621" i="1"/>
  <c r="S621" i="1"/>
  <c r="T621" i="1"/>
  <c r="U621" i="1"/>
  <c r="A622" i="1"/>
  <c r="B622" i="1"/>
  <c r="C622" i="1"/>
  <c r="D622" i="1"/>
  <c r="E622" i="1"/>
  <c r="F622" i="1"/>
  <c r="G622" i="1"/>
  <c r="H622" i="1"/>
  <c r="I622" i="1"/>
  <c r="J622" i="1"/>
  <c r="K622" i="1"/>
  <c r="L622" i="1"/>
  <c r="M622" i="1"/>
  <c r="N622" i="1"/>
  <c r="O622" i="1"/>
  <c r="P622" i="1"/>
  <c r="Q622" i="1"/>
  <c r="R622" i="1"/>
  <c r="S622" i="1"/>
  <c r="T622" i="1"/>
  <c r="U622" i="1"/>
  <c r="A623" i="1"/>
  <c r="B623" i="1"/>
  <c r="C623" i="1"/>
  <c r="D623" i="1"/>
  <c r="E623" i="1"/>
  <c r="F623" i="1"/>
  <c r="G623" i="1"/>
  <c r="H623" i="1"/>
  <c r="I623" i="1"/>
  <c r="J623" i="1"/>
  <c r="K623" i="1"/>
  <c r="L623" i="1"/>
  <c r="M623" i="1"/>
  <c r="N623" i="1"/>
  <c r="O623" i="1"/>
  <c r="P623" i="1"/>
  <c r="Q623" i="1"/>
  <c r="R623" i="1"/>
  <c r="S623" i="1"/>
  <c r="T623" i="1"/>
  <c r="U623" i="1"/>
  <c r="A624" i="1"/>
  <c r="B624" i="1"/>
  <c r="C624" i="1"/>
  <c r="D624" i="1"/>
  <c r="E624" i="1"/>
  <c r="F624" i="1"/>
  <c r="G624" i="1"/>
  <c r="H624" i="1"/>
  <c r="I624" i="1"/>
  <c r="J624" i="1"/>
  <c r="K624" i="1"/>
  <c r="L624" i="1"/>
  <c r="M624" i="1"/>
  <c r="N624" i="1"/>
  <c r="O624" i="1"/>
  <c r="P624" i="1"/>
  <c r="Q624" i="1"/>
  <c r="R624" i="1"/>
  <c r="S624" i="1"/>
  <c r="T624" i="1"/>
  <c r="U624" i="1"/>
  <c r="A625" i="1"/>
  <c r="B625" i="1"/>
  <c r="C625" i="1"/>
  <c r="D625" i="1"/>
  <c r="E625" i="1"/>
  <c r="F625" i="1"/>
  <c r="G625" i="1"/>
  <c r="H625" i="1"/>
  <c r="I625" i="1"/>
  <c r="J625" i="1"/>
  <c r="K625" i="1"/>
  <c r="L625" i="1"/>
  <c r="M625" i="1"/>
  <c r="N625" i="1"/>
  <c r="O625" i="1"/>
  <c r="P625" i="1"/>
  <c r="Q625" i="1"/>
  <c r="R625" i="1"/>
  <c r="S625" i="1"/>
  <c r="T625" i="1"/>
  <c r="U625" i="1"/>
  <c r="A626" i="1"/>
  <c r="B626" i="1"/>
  <c r="C626" i="1"/>
  <c r="D626" i="1"/>
  <c r="E626" i="1"/>
  <c r="F626" i="1"/>
  <c r="G626" i="1"/>
  <c r="H626" i="1"/>
  <c r="I626" i="1"/>
  <c r="J626" i="1"/>
  <c r="K626" i="1"/>
  <c r="L626" i="1"/>
  <c r="M626" i="1"/>
  <c r="N626" i="1"/>
  <c r="O626" i="1"/>
  <c r="P626" i="1"/>
  <c r="Q626" i="1"/>
  <c r="R626" i="1"/>
  <c r="S626" i="1"/>
  <c r="T626" i="1"/>
  <c r="U626" i="1"/>
  <c r="A627" i="1"/>
  <c r="B627" i="1"/>
  <c r="C627" i="1"/>
  <c r="D627" i="1"/>
  <c r="E627" i="1"/>
  <c r="F627" i="1"/>
  <c r="G627" i="1"/>
  <c r="H627" i="1"/>
  <c r="I627" i="1"/>
  <c r="J627" i="1"/>
  <c r="K627" i="1"/>
  <c r="L627" i="1"/>
  <c r="M627" i="1"/>
  <c r="N627" i="1"/>
  <c r="O627" i="1"/>
  <c r="P627" i="1"/>
  <c r="Q627" i="1"/>
  <c r="R627" i="1"/>
  <c r="S627" i="1"/>
  <c r="T627" i="1"/>
  <c r="U627" i="1"/>
  <c r="A628" i="1"/>
  <c r="B628" i="1"/>
  <c r="C628" i="1"/>
  <c r="D628" i="1"/>
  <c r="E628" i="1"/>
  <c r="F628" i="1"/>
  <c r="G628" i="1"/>
  <c r="H628" i="1"/>
  <c r="I628" i="1"/>
  <c r="J628" i="1"/>
  <c r="K628" i="1"/>
  <c r="L628" i="1"/>
  <c r="M628" i="1"/>
  <c r="N628" i="1"/>
  <c r="O628" i="1"/>
  <c r="P628" i="1"/>
  <c r="Q628" i="1"/>
  <c r="R628" i="1"/>
  <c r="S628" i="1"/>
  <c r="T628" i="1"/>
  <c r="U628" i="1"/>
  <c r="A629" i="1"/>
  <c r="B629" i="1"/>
  <c r="C629" i="1"/>
  <c r="D629" i="1"/>
  <c r="E629" i="1"/>
  <c r="F629" i="1"/>
  <c r="G629" i="1"/>
  <c r="H629" i="1"/>
  <c r="I629" i="1"/>
  <c r="J629" i="1"/>
  <c r="K629" i="1"/>
  <c r="L629" i="1"/>
  <c r="M629" i="1"/>
  <c r="N629" i="1"/>
  <c r="O629" i="1"/>
  <c r="P629" i="1"/>
  <c r="Q629" i="1"/>
  <c r="R629" i="1"/>
  <c r="S629" i="1"/>
  <c r="T629" i="1"/>
  <c r="U629" i="1"/>
  <c r="A630" i="1"/>
  <c r="B630" i="1"/>
  <c r="C630" i="1"/>
  <c r="D630" i="1"/>
  <c r="E630" i="1"/>
  <c r="F630" i="1"/>
  <c r="G630" i="1"/>
  <c r="H630" i="1"/>
  <c r="I630" i="1"/>
  <c r="J630" i="1"/>
  <c r="K630" i="1"/>
  <c r="L630" i="1"/>
  <c r="M630" i="1"/>
  <c r="N630" i="1"/>
  <c r="O630" i="1"/>
  <c r="P630" i="1"/>
  <c r="Q630" i="1"/>
  <c r="R630" i="1"/>
  <c r="S630" i="1"/>
  <c r="T630" i="1"/>
  <c r="U630" i="1"/>
  <c r="A631" i="1"/>
  <c r="B631" i="1"/>
  <c r="C631" i="1"/>
  <c r="D631" i="1"/>
  <c r="E631" i="1"/>
  <c r="F631" i="1"/>
  <c r="G631" i="1"/>
  <c r="H631" i="1"/>
  <c r="I631" i="1"/>
  <c r="J631" i="1"/>
  <c r="K631" i="1"/>
  <c r="L631" i="1"/>
  <c r="M631" i="1"/>
  <c r="N631" i="1"/>
  <c r="O631" i="1"/>
  <c r="P631" i="1"/>
  <c r="Q631" i="1"/>
  <c r="R631" i="1"/>
  <c r="S631" i="1"/>
  <c r="T631" i="1"/>
  <c r="U631" i="1"/>
  <c r="A632" i="1"/>
  <c r="B632" i="1"/>
  <c r="C632" i="1"/>
  <c r="D632" i="1"/>
  <c r="E632" i="1"/>
  <c r="F632" i="1"/>
  <c r="G632" i="1"/>
  <c r="H632" i="1"/>
  <c r="I632" i="1"/>
  <c r="J632" i="1"/>
  <c r="K632" i="1"/>
  <c r="L632" i="1"/>
  <c r="M632" i="1"/>
  <c r="N632" i="1"/>
  <c r="O632" i="1"/>
  <c r="P632" i="1"/>
  <c r="Q632" i="1"/>
  <c r="R632" i="1"/>
  <c r="S632" i="1"/>
  <c r="T632" i="1"/>
  <c r="U632" i="1"/>
  <c r="A633" i="1"/>
  <c r="B633" i="1"/>
  <c r="C633" i="1"/>
  <c r="D633" i="1"/>
  <c r="E633" i="1"/>
  <c r="F633" i="1"/>
  <c r="G633" i="1"/>
  <c r="H633" i="1"/>
  <c r="I633" i="1"/>
  <c r="J633" i="1"/>
  <c r="K633" i="1"/>
  <c r="L633" i="1"/>
  <c r="M633" i="1"/>
  <c r="N633" i="1"/>
  <c r="O633" i="1"/>
  <c r="P633" i="1"/>
  <c r="Q633" i="1"/>
  <c r="R633" i="1"/>
  <c r="S633" i="1"/>
  <c r="T633" i="1"/>
  <c r="U633" i="1"/>
  <c r="A634" i="1"/>
  <c r="B634" i="1"/>
  <c r="C634" i="1"/>
  <c r="D634" i="1"/>
  <c r="E634" i="1"/>
  <c r="F634" i="1"/>
  <c r="G634" i="1"/>
  <c r="H634" i="1"/>
  <c r="I634" i="1"/>
  <c r="J634" i="1"/>
  <c r="K634" i="1"/>
  <c r="L634" i="1"/>
  <c r="M634" i="1"/>
  <c r="N634" i="1"/>
  <c r="O634" i="1"/>
  <c r="P634" i="1"/>
  <c r="Q634" i="1"/>
  <c r="R634" i="1"/>
  <c r="S634" i="1"/>
  <c r="T634" i="1"/>
  <c r="U634" i="1"/>
  <c r="A635" i="1"/>
  <c r="B635" i="1"/>
  <c r="C635" i="1"/>
  <c r="D635" i="1"/>
  <c r="E635" i="1"/>
  <c r="F635" i="1"/>
  <c r="G635" i="1"/>
  <c r="H635" i="1"/>
  <c r="I635" i="1"/>
  <c r="J635" i="1"/>
  <c r="K635" i="1"/>
  <c r="L635" i="1"/>
  <c r="M635" i="1"/>
  <c r="N635" i="1"/>
  <c r="O635" i="1"/>
  <c r="P635" i="1"/>
  <c r="Q635" i="1"/>
  <c r="R635" i="1"/>
  <c r="S635" i="1"/>
  <c r="T635" i="1"/>
  <c r="U635" i="1"/>
  <c r="A636" i="1"/>
  <c r="B636" i="1"/>
  <c r="C636" i="1"/>
  <c r="D636" i="1"/>
  <c r="E636" i="1"/>
  <c r="F636" i="1"/>
  <c r="G636" i="1"/>
  <c r="H636" i="1"/>
  <c r="I636" i="1"/>
  <c r="J636" i="1"/>
  <c r="K636" i="1"/>
  <c r="L636" i="1"/>
  <c r="M636" i="1"/>
  <c r="N636" i="1"/>
  <c r="O636" i="1"/>
  <c r="P636" i="1"/>
  <c r="Q636" i="1"/>
  <c r="R636" i="1"/>
  <c r="S636" i="1"/>
  <c r="T636" i="1"/>
  <c r="U636" i="1"/>
  <c r="A637" i="1"/>
  <c r="B637" i="1"/>
  <c r="C637" i="1"/>
  <c r="D637" i="1"/>
  <c r="E637" i="1"/>
  <c r="F637" i="1"/>
  <c r="G637" i="1"/>
  <c r="H637" i="1"/>
  <c r="I637" i="1"/>
  <c r="J637" i="1"/>
  <c r="K637" i="1"/>
  <c r="L637" i="1"/>
  <c r="M637" i="1"/>
  <c r="N637" i="1"/>
  <c r="O637" i="1"/>
  <c r="P637" i="1"/>
  <c r="Q637" i="1"/>
  <c r="R637" i="1"/>
  <c r="S637" i="1"/>
  <c r="T637" i="1"/>
  <c r="U637" i="1"/>
  <c r="A638" i="1"/>
  <c r="B638" i="1"/>
  <c r="C638" i="1"/>
  <c r="D638" i="1"/>
  <c r="E638" i="1"/>
  <c r="F638" i="1"/>
  <c r="G638" i="1"/>
  <c r="H638" i="1"/>
  <c r="I638" i="1"/>
  <c r="J638" i="1"/>
  <c r="K638" i="1"/>
  <c r="L638" i="1"/>
  <c r="M638" i="1"/>
  <c r="N638" i="1"/>
  <c r="O638" i="1"/>
  <c r="P638" i="1"/>
  <c r="Q638" i="1"/>
  <c r="R638" i="1"/>
  <c r="S638" i="1"/>
  <c r="T638" i="1"/>
  <c r="U638" i="1"/>
  <c r="A639" i="1"/>
  <c r="B639" i="1"/>
  <c r="C639" i="1"/>
  <c r="D639" i="1"/>
  <c r="E639" i="1"/>
  <c r="F639" i="1"/>
  <c r="G639" i="1"/>
  <c r="H639" i="1"/>
  <c r="I639" i="1"/>
  <c r="J639" i="1"/>
  <c r="K639" i="1"/>
  <c r="L639" i="1"/>
  <c r="M639" i="1"/>
  <c r="N639" i="1"/>
  <c r="O639" i="1"/>
  <c r="P639" i="1"/>
  <c r="Q639" i="1"/>
  <c r="R639" i="1"/>
  <c r="S639" i="1"/>
  <c r="T639" i="1"/>
  <c r="U639" i="1"/>
  <c r="A640" i="1"/>
  <c r="B640" i="1"/>
  <c r="C640" i="1"/>
  <c r="D640" i="1"/>
  <c r="E640" i="1"/>
  <c r="F640" i="1"/>
  <c r="G640" i="1"/>
  <c r="H640" i="1"/>
  <c r="I640" i="1"/>
  <c r="J640" i="1"/>
  <c r="K640" i="1"/>
  <c r="L640" i="1"/>
  <c r="M640" i="1"/>
  <c r="N640" i="1"/>
  <c r="O640" i="1"/>
  <c r="P640" i="1"/>
  <c r="Q640" i="1"/>
  <c r="R640" i="1"/>
  <c r="S640" i="1"/>
  <c r="T640" i="1"/>
  <c r="U640" i="1"/>
  <c r="A641" i="1"/>
  <c r="B641" i="1"/>
  <c r="C641" i="1"/>
  <c r="D641" i="1"/>
  <c r="E641" i="1"/>
  <c r="F641" i="1"/>
  <c r="G641" i="1"/>
  <c r="H641" i="1"/>
  <c r="I641" i="1"/>
  <c r="J641" i="1"/>
  <c r="K641" i="1"/>
  <c r="L641" i="1"/>
  <c r="M641" i="1"/>
  <c r="N641" i="1"/>
  <c r="O641" i="1"/>
  <c r="P641" i="1"/>
  <c r="Q641" i="1"/>
  <c r="R641" i="1"/>
  <c r="S641" i="1"/>
  <c r="T641" i="1"/>
  <c r="U641" i="1"/>
  <c r="A642" i="1"/>
  <c r="B642" i="1"/>
  <c r="C642" i="1"/>
  <c r="D642" i="1"/>
  <c r="E642" i="1"/>
  <c r="F642" i="1"/>
  <c r="G642" i="1"/>
  <c r="H642" i="1"/>
  <c r="I642" i="1"/>
  <c r="J642" i="1"/>
  <c r="K642" i="1"/>
  <c r="L642" i="1"/>
  <c r="M642" i="1"/>
  <c r="N642" i="1"/>
  <c r="O642" i="1"/>
  <c r="P642" i="1"/>
  <c r="Q642" i="1"/>
  <c r="R642" i="1"/>
  <c r="S642" i="1"/>
  <c r="T642" i="1"/>
  <c r="U642" i="1"/>
  <c r="A643" i="1"/>
  <c r="B643" i="1"/>
  <c r="C643" i="1"/>
  <c r="D643" i="1"/>
  <c r="E643" i="1"/>
  <c r="F643" i="1"/>
  <c r="G643" i="1"/>
  <c r="H643" i="1"/>
  <c r="I643" i="1"/>
  <c r="J643" i="1"/>
  <c r="K643" i="1"/>
  <c r="L643" i="1"/>
  <c r="M643" i="1"/>
  <c r="N643" i="1"/>
  <c r="O643" i="1"/>
  <c r="P643" i="1"/>
  <c r="Q643" i="1"/>
  <c r="R643" i="1"/>
  <c r="S643" i="1"/>
  <c r="T643" i="1"/>
  <c r="U643" i="1"/>
  <c r="A644" i="1"/>
  <c r="B644" i="1"/>
  <c r="C644" i="1"/>
  <c r="D644" i="1"/>
  <c r="E644" i="1"/>
  <c r="F644" i="1"/>
  <c r="G644" i="1"/>
  <c r="H644" i="1"/>
  <c r="I644" i="1"/>
  <c r="J644" i="1"/>
  <c r="K644" i="1"/>
  <c r="L644" i="1"/>
  <c r="M644" i="1"/>
  <c r="N644" i="1"/>
  <c r="O644" i="1"/>
  <c r="P644" i="1"/>
  <c r="Q644" i="1"/>
  <c r="R644" i="1"/>
  <c r="S644" i="1"/>
  <c r="T644" i="1"/>
  <c r="U644" i="1"/>
  <c r="A645" i="1"/>
  <c r="B645" i="1"/>
  <c r="C645" i="1"/>
  <c r="D645" i="1"/>
  <c r="E645" i="1"/>
  <c r="F645" i="1"/>
  <c r="G645" i="1"/>
  <c r="H645" i="1"/>
  <c r="I645" i="1"/>
  <c r="J645" i="1"/>
  <c r="K645" i="1"/>
  <c r="L645" i="1"/>
  <c r="M645" i="1"/>
  <c r="N645" i="1"/>
  <c r="O645" i="1"/>
  <c r="P645" i="1"/>
  <c r="Q645" i="1"/>
  <c r="R645" i="1"/>
  <c r="S645" i="1"/>
  <c r="T645" i="1"/>
  <c r="U645" i="1"/>
  <c r="A646" i="1"/>
  <c r="B646" i="1"/>
  <c r="C646" i="1"/>
  <c r="D646" i="1"/>
  <c r="E646" i="1"/>
  <c r="F646" i="1"/>
  <c r="G646" i="1"/>
  <c r="H646" i="1"/>
  <c r="I646" i="1"/>
  <c r="J646" i="1"/>
  <c r="K646" i="1"/>
  <c r="L646" i="1"/>
  <c r="M646" i="1"/>
  <c r="N646" i="1"/>
  <c r="O646" i="1"/>
  <c r="P646" i="1"/>
  <c r="Q646" i="1"/>
  <c r="R646" i="1"/>
  <c r="S646" i="1"/>
  <c r="T646" i="1"/>
  <c r="U646" i="1"/>
  <c r="A647" i="1"/>
  <c r="B647" i="1"/>
  <c r="C647" i="1"/>
  <c r="D647" i="1"/>
  <c r="E647" i="1"/>
  <c r="F647" i="1"/>
  <c r="G647" i="1"/>
  <c r="H647" i="1"/>
  <c r="I647" i="1"/>
  <c r="J647" i="1"/>
  <c r="K647" i="1"/>
  <c r="L647" i="1"/>
  <c r="M647" i="1"/>
  <c r="N647" i="1"/>
  <c r="O647" i="1"/>
  <c r="P647" i="1"/>
  <c r="Q647" i="1"/>
  <c r="R647" i="1"/>
  <c r="S647" i="1"/>
  <c r="T647" i="1"/>
  <c r="U647" i="1"/>
  <c r="A648" i="1"/>
  <c r="B648" i="1"/>
  <c r="C648" i="1"/>
  <c r="D648" i="1"/>
  <c r="E648" i="1"/>
  <c r="F648" i="1"/>
  <c r="G648" i="1"/>
  <c r="H648" i="1"/>
  <c r="I648" i="1"/>
  <c r="J648" i="1"/>
  <c r="K648" i="1"/>
  <c r="L648" i="1"/>
  <c r="M648" i="1"/>
  <c r="N648" i="1"/>
  <c r="O648" i="1"/>
  <c r="P648" i="1"/>
  <c r="Q648" i="1"/>
  <c r="R648" i="1"/>
  <c r="S648" i="1"/>
  <c r="T648" i="1"/>
  <c r="U648" i="1"/>
  <c r="A649" i="1"/>
  <c r="B649" i="1"/>
  <c r="C649" i="1"/>
  <c r="D649" i="1"/>
  <c r="E649" i="1"/>
  <c r="F649" i="1"/>
  <c r="G649" i="1"/>
  <c r="H649" i="1"/>
  <c r="I649" i="1"/>
  <c r="J649" i="1"/>
  <c r="K649" i="1"/>
  <c r="L649" i="1"/>
  <c r="M649" i="1"/>
  <c r="N649" i="1"/>
  <c r="O649" i="1"/>
  <c r="P649" i="1"/>
  <c r="Q649" i="1"/>
  <c r="R649" i="1"/>
  <c r="S649" i="1"/>
  <c r="T649" i="1"/>
  <c r="U649" i="1"/>
  <c r="A650" i="1"/>
  <c r="B650" i="1"/>
  <c r="C650" i="1"/>
  <c r="D650" i="1"/>
  <c r="E650" i="1"/>
  <c r="F650" i="1"/>
  <c r="G650" i="1"/>
  <c r="H650" i="1"/>
  <c r="I650" i="1"/>
  <c r="J650" i="1"/>
  <c r="K650" i="1"/>
  <c r="L650" i="1"/>
  <c r="M650" i="1"/>
  <c r="N650" i="1"/>
  <c r="O650" i="1"/>
  <c r="P650" i="1"/>
  <c r="Q650" i="1"/>
  <c r="R650" i="1"/>
  <c r="S650" i="1"/>
  <c r="T650" i="1"/>
  <c r="U650" i="1"/>
  <c r="A651" i="1"/>
  <c r="B651" i="1"/>
  <c r="C651" i="1"/>
  <c r="D651" i="1"/>
  <c r="E651" i="1"/>
  <c r="F651" i="1"/>
  <c r="G651" i="1"/>
  <c r="H651" i="1"/>
  <c r="I651" i="1"/>
  <c r="J651" i="1"/>
  <c r="K651" i="1"/>
  <c r="L651" i="1"/>
  <c r="M651" i="1"/>
  <c r="N651" i="1"/>
  <c r="O651" i="1"/>
  <c r="P651" i="1"/>
  <c r="Q651" i="1"/>
  <c r="R651" i="1"/>
  <c r="S651" i="1"/>
  <c r="T651" i="1"/>
  <c r="U651" i="1"/>
  <c r="A652" i="1"/>
  <c r="B652" i="1"/>
  <c r="C652" i="1"/>
  <c r="D652" i="1"/>
  <c r="E652" i="1"/>
  <c r="F652" i="1"/>
  <c r="G652" i="1"/>
  <c r="H652" i="1"/>
  <c r="I652" i="1"/>
  <c r="J652" i="1"/>
  <c r="K652" i="1"/>
  <c r="L652" i="1"/>
  <c r="M652" i="1"/>
  <c r="N652" i="1"/>
  <c r="O652" i="1"/>
  <c r="P652" i="1"/>
  <c r="Q652" i="1"/>
  <c r="R652" i="1"/>
  <c r="S652" i="1"/>
  <c r="T652" i="1"/>
  <c r="U652" i="1"/>
  <c r="A653" i="1"/>
  <c r="B653" i="1"/>
  <c r="C653" i="1"/>
  <c r="D653" i="1"/>
  <c r="E653" i="1"/>
  <c r="F653" i="1"/>
  <c r="G653" i="1"/>
  <c r="H653" i="1"/>
  <c r="I653" i="1"/>
  <c r="J653" i="1"/>
  <c r="K653" i="1"/>
  <c r="L653" i="1"/>
  <c r="M653" i="1"/>
  <c r="N653" i="1"/>
  <c r="O653" i="1"/>
  <c r="P653" i="1"/>
  <c r="Q653" i="1"/>
  <c r="R653" i="1"/>
  <c r="S653" i="1"/>
  <c r="T653" i="1"/>
  <c r="U653" i="1"/>
  <c r="A654" i="1"/>
  <c r="B654" i="1"/>
  <c r="C654" i="1"/>
  <c r="D654" i="1"/>
  <c r="E654" i="1"/>
  <c r="F654" i="1"/>
  <c r="G654" i="1"/>
  <c r="H654" i="1"/>
  <c r="I654" i="1"/>
  <c r="J654" i="1"/>
  <c r="K654" i="1"/>
  <c r="L654" i="1"/>
  <c r="M654" i="1"/>
  <c r="N654" i="1"/>
  <c r="O654" i="1"/>
  <c r="P654" i="1"/>
  <c r="Q654" i="1"/>
  <c r="R654" i="1"/>
  <c r="S654" i="1"/>
  <c r="T654" i="1"/>
  <c r="U654" i="1"/>
  <c r="A655" i="1"/>
  <c r="B655" i="1"/>
  <c r="C655" i="1"/>
  <c r="D655" i="1"/>
  <c r="E655" i="1"/>
  <c r="F655" i="1"/>
  <c r="G655" i="1"/>
  <c r="H655" i="1"/>
  <c r="I655" i="1"/>
  <c r="J655" i="1"/>
  <c r="K655" i="1"/>
  <c r="L655" i="1"/>
  <c r="M655" i="1"/>
  <c r="N655" i="1"/>
  <c r="O655" i="1"/>
  <c r="P655" i="1"/>
  <c r="Q655" i="1"/>
  <c r="R655" i="1"/>
  <c r="S655" i="1"/>
  <c r="T655" i="1"/>
  <c r="U655" i="1"/>
  <c r="A656" i="1"/>
  <c r="B656" i="1"/>
  <c r="C656" i="1"/>
  <c r="D656" i="1"/>
  <c r="E656" i="1"/>
  <c r="F656" i="1"/>
  <c r="G656" i="1"/>
  <c r="H656" i="1"/>
  <c r="I656" i="1"/>
  <c r="J656" i="1"/>
  <c r="K656" i="1"/>
  <c r="L656" i="1"/>
  <c r="M656" i="1"/>
  <c r="N656" i="1"/>
  <c r="O656" i="1"/>
  <c r="P656" i="1"/>
  <c r="Q656" i="1"/>
  <c r="R656" i="1"/>
  <c r="S656" i="1"/>
  <c r="T656" i="1"/>
  <c r="U656" i="1"/>
  <c r="A657" i="1"/>
  <c r="B657" i="1"/>
  <c r="C657" i="1"/>
  <c r="D657" i="1"/>
  <c r="E657" i="1"/>
  <c r="F657" i="1"/>
  <c r="G657" i="1"/>
  <c r="H657" i="1"/>
  <c r="I657" i="1"/>
  <c r="J657" i="1"/>
  <c r="K657" i="1"/>
  <c r="L657" i="1"/>
  <c r="M657" i="1"/>
  <c r="N657" i="1"/>
  <c r="O657" i="1"/>
  <c r="P657" i="1"/>
  <c r="Q657" i="1"/>
  <c r="R657" i="1"/>
  <c r="S657" i="1"/>
  <c r="T657" i="1"/>
  <c r="U657" i="1"/>
  <c r="A658" i="1"/>
  <c r="B658" i="1"/>
  <c r="C658" i="1"/>
  <c r="D658" i="1"/>
  <c r="E658" i="1"/>
  <c r="F658" i="1"/>
  <c r="G658" i="1"/>
  <c r="H658" i="1"/>
  <c r="I658" i="1"/>
  <c r="J658" i="1"/>
  <c r="K658" i="1"/>
  <c r="L658" i="1"/>
  <c r="M658" i="1"/>
  <c r="N658" i="1"/>
  <c r="O658" i="1"/>
  <c r="P658" i="1"/>
  <c r="Q658" i="1"/>
  <c r="R658" i="1"/>
  <c r="S658" i="1"/>
  <c r="T658" i="1"/>
  <c r="U658" i="1"/>
  <c r="A659" i="1"/>
  <c r="B659" i="1"/>
  <c r="C659" i="1"/>
  <c r="D659" i="1"/>
  <c r="E659" i="1"/>
  <c r="F659" i="1"/>
  <c r="G659" i="1"/>
  <c r="H659" i="1"/>
  <c r="I659" i="1"/>
  <c r="J659" i="1"/>
  <c r="K659" i="1"/>
  <c r="L659" i="1"/>
  <c r="M659" i="1"/>
  <c r="N659" i="1"/>
  <c r="O659" i="1"/>
  <c r="P659" i="1"/>
  <c r="Q659" i="1"/>
  <c r="R659" i="1"/>
  <c r="S659" i="1"/>
  <c r="T659" i="1"/>
  <c r="U659" i="1"/>
  <c r="A660" i="1"/>
  <c r="B660" i="1"/>
  <c r="C660" i="1"/>
  <c r="D660" i="1"/>
  <c r="E660" i="1"/>
  <c r="F660" i="1"/>
  <c r="G660" i="1"/>
  <c r="H660" i="1"/>
  <c r="I660" i="1"/>
  <c r="J660" i="1"/>
  <c r="K660" i="1"/>
  <c r="L660" i="1"/>
  <c r="M660" i="1"/>
  <c r="N660" i="1"/>
  <c r="O660" i="1"/>
  <c r="P660" i="1"/>
  <c r="Q660" i="1"/>
  <c r="R660" i="1"/>
  <c r="S660" i="1"/>
  <c r="T660" i="1"/>
  <c r="U660" i="1"/>
  <c r="A661" i="1"/>
  <c r="B661" i="1"/>
  <c r="C661" i="1"/>
  <c r="D661" i="1"/>
  <c r="E661" i="1"/>
  <c r="F661" i="1"/>
  <c r="G661" i="1"/>
  <c r="H661" i="1"/>
  <c r="I661" i="1"/>
  <c r="J661" i="1"/>
  <c r="K661" i="1"/>
  <c r="L661" i="1"/>
  <c r="M661" i="1"/>
  <c r="N661" i="1"/>
  <c r="O661" i="1"/>
  <c r="P661" i="1"/>
  <c r="Q661" i="1"/>
  <c r="R661" i="1"/>
  <c r="S661" i="1"/>
  <c r="T661" i="1"/>
  <c r="U661" i="1"/>
  <c r="A662" i="1"/>
  <c r="B662" i="1"/>
  <c r="C662" i="1"/>
  <c r="D662" i="1"/>
  <c r="E662" i="1"/>
  <c r="F662" i="1"/>
  <c r="G662" i="1"/>
  <c r="H662" i="1"/>
  <c r="I662" i="1"/>
  <c r="J662" i="1"/>
  <c r="K662" i="1"/>
  <c r="L662" i="1"/>
  <c r="M662" i="1"/>
  <c r="N662" i="1"/>
  <c r="O662" i="1"/>
  <c r="P662" i="1"/>
  <c r="Q662" i="1"/>
  <c r="R662" i="1"/>
  <c r="S662" i="1"/>
  <c r="T662" i="1"/>
  <c r="U662" i="1"/>
  <c r="A663" i="1"/>
  <c r="B663" i="1"/>
  <c r="C663" i="1"/>
  <c r="D663" i="1"/>
  <c r="E663" i="1"/>
  <c r="F663" i="1"/>
  <c r="G663" i="1"/>
  <c r="H663" i="1"/>
  <c r="I663" i="1"/>
  <c r="J663" i="1"/>
  <c r="K663" i="1"/>
  <c r="L663" i="1"/>
  <c r="M663" i="1"/>
  <c r="N663" i="1"/>
  <c r="O663" i="1"/>
  <c r="P663" i="1"/>
  <c r="Q663" i="1"/>
  <c r="R663" i="1"/>
  <c r="S663" i="1"/>
  <c r="T663" i="1"/>
  <c r="U663" i="1"/>
  <c r="A664" i="1"/>
  <c r="B664" i="1"/>
  <c r="C664" i="1"/>
  <c r="D664" i="1"/>
  <c r="E664" i="1"/>
  <c r="F664" i="1"/>
  <c r="G664" i="1"/>
  <c r="H664" i="1"/>
  <c r="I664" i="1"/>
  <c r="J664" i="1"/>
  <c r="K664" i="1"/>
  <c r="L664" i="1"/>
  <c r="M664" i="1"/>
  <c r="N664" i="1"/>
  <c r="O664" i="1"/>
  <c r="P664" i="1"/>
  <c r="Q664" i="1"/>
  <c r="R664" i="1"/>
  <c r="S664" i="1"/>
  <c r="T664" i="1"/>
  <c r="U664" i="1"/>
  <c r="A665" i="1"/>
  <c r="B665" i="1"/>
  <c r="C665" i="1"/>
  <c r="D665" i="1"/>
  <c r="E665" i="1"/>
  <c r="F665" i="1"/>
  <c r="G665" i="1"/>
  <c r="H665" i="1"/>
  <c r="I665" i="1"/>
  <c r="J665" i="1"/>
  <c r="K665" i="1"/>
  <c r="L665" i="1"/>
  <c r="M665" i="1"/>
  <c r="N665" i="1"/>
  <c r="O665" i="1"/>
  <c r="P665" i="1"/>
  <c r="Q665" i="1"/>
  <c r="R665" i="1"/>
  <c r="S665" i="1"/>
  <c r="T665" i="1"/>
  <c r="U665" i="1"/>
  <c r="A666" i="1"/>
  <c r="B666" i="1"/>
  <c r="C666" i="1"/>
  <c r="D666" i="1"/>
  <c r="E666" i="1"/>
  <c r="F666" i="1"/>
  <c r="G666" i="1"/>
  <c r="H666" i="1"/>
  <c r="I666" i="1"/>
  <c r="J666" i="1"/>
  <c r="K666" i="1"/>
  <c r="L666" i="1"/>
  <c r="M666" i="1"/>
  <c r="N666" i="1"/>
  <c r="O666" i="1"/>
  <c r="P666" i="1"/>
  <c r="Q666" i="1"/>
  <c r="R666" i="1"/>
  <c r="S666" i="1"/>
  <c r="T666" i="1"/>
  <c r="U666" i="1"/>
  <c r="A667" i="1"/>
  <c r="B667" i="1"/>
  <c r="C667" i="1"/>
  <c r="D667" i="1"/>
  <c r="E667" i="1"/>
  <c r="F667" i="1"/>
  <c r="G667" i="1"/>
  <c r="H667" i="1"/>
  <c r="I667" i="1"/>
  <c r="J667" i="1"/>
  <c r="K667" i="1"/>
  <c r="L667" i="1"/>
  <c r="M667" i="1"/>
  <c r="N667" i="1"/>
  <c r="O667" i="1"/>
  <c r="P667" i="1"/>
  <c r="Q667" i="1"/>
  <c r="R667" i="1"/>
  <c r="S667" i="1"/>
  <c r="T667" i="1"/>
  <c r="U667" i="1"/>
  <c r="A668" i="1"/>
  <c r="B668" i="1"/>
  <c r="C668" i="1"/>
  <c r="D668" i="1"/>
  <c r="E668" i="1"/>
  <c r="F668" i="1"/>
  <c r="G668" i="1"/>
  <c r="H668" i="1"/>
  <c r="I668" i="1"/>
  <c r="J668" i="1"/>
  <c r="K668" i="1"/>
  <c r="L668" i="1"/>
  <c r="M668" i="1"/>
  <c r="N668" i="1"/>
  <c r="O668" i="1"/>
  <c r="P668" i="1"/>
  <c r="Q668" i="1"/>
  <c r="R668" i="1"/>
  <c r="S668" i="1"/>
  <c r="T668" i="1"/>
  <c r="U668" i="1"/>
  <c r="A669" i="1"/>
  <c r="B669" i="1"/>
  <c r="C669" i="1"/>
  <c r="D669" i="1"/>
  <c r="E669" i="1"/>
  <c r="F669" i="1"/>
  <c r="G669" i="1"/>
  <c r="H669" i="1"/>
  <c r="I669" i="1"/>
  <c r="J669" i="1"/>
  <c r="K669" i="1"/>
  <c r="L669" i="1"/>
  <c r="M669" i="1"/>
  <c r="N669" i="1"/>
  <c r="O669" i="1"/>
  <c r="P669" i="1"/>
  <c r="Q669" i="1"/>
  <c r="R669" i="1"/>
  <c r="S669" i="1"/>
  <c r="T669" i="1"/>
  <c r="U669" i="1"/>
  <c r="A670" i="1"/>
  <c r="B670" i="1"/>
  <c r="C670" i="1"/>
  <c r="D670" i="1"/>
  <c r="E670" i="1"/>
  <c r="F670" i="1"/>
  <c r="G670" i="1"/>
  <c r="H670" i="1"/>
  <c r="I670" i="1"/>
  <c r="J670" i="1"/>
  <c r="K670" i="1"/>
  <c r="L670" i="1"/>
  <c r="M670" i="1"/>
  <c r="N670" i="1"/>
  <c r="O670" i="1"/>
  <c r="P670" i="1"/>
  <c r="Q670" i="1"/>
  <c r="R670" i="1"/>
  <c r="S670" i="1"/>
  <c r="T670" i="1"/>
  <c r="U670" i="1"/>
  <c r="A671" i="1"/>
  <c r="B671" i="1"/>
  <c r="C671" i="1"/>
  <c r="D671" i="1"/>
  <c r="E671" i="1"/>
  <c r="F671" i="1"/>
  <c r="G671" i="1"/>
  <c r="H671" i="1"/>
  <c r="I671" i="1"/>
  <c r="J671" i="1"/>
  <c r="K671" i="1"/>
  <c r="L671" i="1"/>
  <c r="M671" i="1"/>
  <c r="N671" i="1"/>
  <c r="O671" i="1"/>
  <c r="P671" i="1"/>
  <c r="Q671" i="1"/>
  <c r="R671" i="1"/>
  <c r="S671" i="1"/>
  <c r="T671" i="1"/>
  <c r="U671" i="1"/>
  <c r="A672" i="1"/>
  <c r="B672" i="1"/>
  <c r="C672" i="1"/>
  <c r="D672" i="1"/>
  <c r="E672" i="1"/>
  <c r="F672" i="1"/>
  <c r="G672" i="1"/>
  <c r="H672" i="1"/>
  <c r="I672" i="1"/>
  <c r="J672" i="1"/>
  <c r="K672" i="1"/>
  <c r="L672" i="1"/>
  <c r="M672" i="1"/>
  <c r="N672" i="1"/>
  <c r="O672" i="1"/>
  <c r="P672" i="1"/>
  <c r="Q672" i="1"/>
  <c r="R672" i="1"/>
  <c r="S672" i="1"/>
  <c r="T672" i="1"/>
  <c r="U672" i="1"/>
  <c r="A673" i="1"/>
  <c r="B673" i="1"/>
  <c r="C673" i="1"/>
  <c r="D673" i="1"/>
  <c r="E673" i="1"/>
  <c r="F673" i="1"/>
  <c r="G673" i="1"/>
  <c r="H673" i="1"/>
  <c r="I673" i="1"/>
  <c r="J673" i="1"/>
  <c r="K673" i="1"/>
  <c r="L673" i="1"/>
  <c r="M673" i="1"/>
  <c r="N673" i="1"/>
  <c r="O673" i="1"/>
  <c r="P673" i="1"/>
  <c r="Q673" i="1"/>
  <c r="R673" i="1"/>
  <c r="S673" i="1"/>
  <c r="T673" i="1"/>
  <c r="U673" i="1"/>
  <c r="A674" i="1"/>
  <c r="B674" i="1"/>
  <c r="C674" i="1"/>
  <c r="D674" i="1"/>
  <c r="E674" i="1"/>
  <c r="F674" i="1"/>
  <c r="G674" i="1"/>
  <c r="H674" i="1"/>
  <c r="I674" i="1"/>
  <c r="J674" i="1"/>
  <c r="K674" i="1"/>
  <c r="L674" i="1"/>
  <c r="M674" i="1"/>
  <c r="N674" i="1"/>
  <c r="O674" i="1"/>
  <c r="P674" i="1"/>
  <c r="Q674" i="1"/>
  <c r="R674" i="1"/>
  <c r="S674" i="1"/>
  <c r="T674" i="1"/>
  <c r="U674" i="1"/>
  <c r="A675" i="1"/>
  <c r="B675" i="1"/>
  <c r="C675" i="1"/>
  <c r="D675" i="1"/>
  <c r="E675" i="1"/>
  <c r="F675" i="1"/>
  <c r="G675" i="1"/>
  <c r="H675" i="1"/>
  <c r="I675" i="1"/>
  <c r="J675" i="1"/>
  <c r="K675" i="1"/>
  <c r="L675" i="1"/>
  <c r="M675" i="1"/>
  <c r="N675" i="1"/>
  <c r="O675" i="1"/>
  <c r="P675" i="1"/>
  <c r="Q675" i="1"/>
  <c r="R675" i="1"/>
  <c r="S675" i="1"/>
  <c r="T675" i="1"/>
  <c r="U675" i="1"/>
  <c r="A676" i="1"/>
  <c r="B676" i="1"/>
  <c r="C676" i="1"/>
  <c r="D676" i="1"/>
  <c r="E676" i="1"/>
  <c r="F676" i="1"/>
  <c r="G676" i="1"/>
  <c r="H676" i="1"/>
  <c r="I676" i="1"/>
  <c r="J676" i="1"/>
  <c r="K676" i="1"/>
  <c r="L676" i="1"/>
  <c r="M676" i="1"/>
  <c r="N676" i="1"/>
  <c r="O676" i="1"/>
  <c r="P676" i="1"/>
  <c r="Q676" i="1"/>
  <c r="R676" i="1"/>
  <c r="S676" i="1"/>
  <c r="T676" i="1"/>
  <c r="U676" i="1"/>
  <c r="A677" i="1"/>
  <c r="B677" i="1"/>
  <c r="C677" i="1"/>
  <c r="D677" i="1"/>
  <c r="E677" i="1"/>
  <c r="F677" i="1"/>
  <c r="G677" i="1"/>
  <c r="H677" i="1"/>
  <c r="I677" i="1"/>
  <c r="J677" i="1"/>
  <c r="K677" i="1"/>
  <c r="L677" i="1"/>
  <c r="M677" i="1"/>
  <c r="N677" i="1"/>
  <c r="O677" i="1"/>
  <c r="P677" i="1"/>
  <c r="Q677" i="1"/>
  <c r="R677" i="1"/>
  <c r="S677" i="1"/>
  <c r="T677" i="1"/>
  <c r="U677" i="1"/>
  <c r="A678" i="1"/>
  <c r="B678" i="1"/>
  <c r="C678" i="1"/>
  <c r="D678" i="1"/>
  <c r="E678" i="1"/>
  <c r="F678" i="1"/>
  <c r="G678" i="1"/>
  <c r="H678" i="1"/>
  <c r="I678" i="1"/>
  <c r="J678" i="1"/>
  <c r="K678" i="1"/>
  <c r="L678" i="1"/>
  <c r="M678" i="1"/>
  <c r="N678" i="1"/>
  <c r="O678" i="1"/>
  <c r="P678" i="1"/>
  <c r="Q678" i="1"/>
  <c r="R678" i="1"/>
  <c r="S678" i="1"/>
  <c r="T678" i="1"/>
  <c r="U678" i="1"/>
  <c r="A679" i="1"/>
  <c r="B679" i="1"/>
  <c r="C679" i="1"/>
  <c r="D679" i="1"/>
  <c r="E679" i="1"/>
  <c r="F679" i="1"/>
  <c r="G679" i="1"/>
  <c r="H679" i="1"/>
  <c r="I679" i="1"/>
  <c r="J679" i="1"/>
  <c r="K679" i="1"/>
  <c r="L679" i="1"/>
  <c r="M679" i="1"/>
  <c r="N679" i="1"/>
  <c r="O679" i="1"/>
  <c r="P679" i="1"/>
  <c r="Q679" i="1"/>
  <c r="R679" i="1"/>
  <c r="S679" i="1"/>
  <c r="T679" i="1"/>
  <c r="U679" i="1"/>
  <c r="A680" i="1"/>
  <c r="B680" i="1"/>
  <c r="C680" i="1"/>
  <c r="D680" i="1"/>
  <c r="E680" i="1"/>
  <c r="F680" i="1"/>
  <c r="G680" i="1"/>
  <c r="H680" i="1"/>
  <c r="I680" i="1"/>
  <c r="J680" i="1"/>
  <c r="K680" i="1"/>
  <c r="L680" i="1"/>
  <c r="M680" i="1"/>
  <c r="N680" i="1"/>
  <c r="O680" i="1"/>
  <c r="P680" i="1"/>
  <c r="Q680" i="1"/>
  <c r="R680" i="1"/>
  <c r="S680" i="1"/>
  <c r="T680" i="1"/>
  <c r="U680" i="1"/>
  <c r="A681" i="1"/>
  <c r="B681" i="1"/>
  <c r="C681" i="1"/>
  <c r="D681" i="1"/>
  <c r="E681" i="1"/>
  <c r="F681" i="1"/>
  <c r="G681" i="1"/>
  <c r="H681" i="1"/>
  <c r="I681" i="1"/>
  <c r="J681" i="1"/>
  <c r="K681" i="1"/>
  <c r="L681" i="1"/>
  <c r="M681" i="1"/>
  <c r="N681" i="1"/>
  <c r="O681" i="1"/>
  <c r="P681" i="1"/>
  <c r="Q681" i="1"/>
  <c r="R681" i="1"/>
  <c r="S681" i="1"/>
  <c r="T681" i="1"/>
  <c r="U681" i="1"/>
  <c r="A682" i="1"/>
  <c r="B682" i="1"/>
  <c r="C682" i="1"/>
  <c r="D682" i="1"/>
  <c r="E682" i="1"/>
  <c r="F682" i="1"/>
  <c r="G682" i="1"/>
  <c r="H682" i="1"/>
  <c r="I682" i="1"/>
  <c r="J682" i="1"/>
  <c r="K682" i="1"/>
  <c r="L682" i="1"/>
  <c r="M682" i="1"/>
  <c r="N682" i="1"/>
  <c r="O682" i="1"/>
  <c r="P682" i="1"/>
  <c r="Q682" i="1"/>
  <c r="R682" i="1"/>
  <c r="S682" i="1"/>
  <c r="T682" i="1"/>
  <c r="U682" i="1"/>
  <c r="A683" i="1"/>
  <c r="B683" i="1"/>
  <c r="C683" i="1"/>
  <c r="D683" i="1"/>
  <c r="E683" i="1"/>
  <c r="F683" i="1"/>
  <c r="G683" i="1"/>
  <c r="H683" i="1"/>
  <c r="I683" i="1"/>
  <c r="J683" i="1"/>
  <c r="K683" i="1"/>
  <c r="L683" i="1"/>
  <c r="M683" i="1"/>
  <c r="N683" i="1"/>
  <c r="O683" i="1"/>
  <c r="P683" i="1"/>
  <c r="Q683" i="1"/>
  <c r="R683" i="1"/>
  <c r="S683" i="1"/>
  <c r="T683" i="1"/>
  <c r="U683" i="1"/>
  <c r="A684" i="1"/>
  <c r="B684" i="1"/>
  <c r="C684" i="1"/>
  <c r="D684" i="1"/>
  <c r="E684" i="1"/>
  <c r="F684" i="1"/>
  <c r="G684" i="1"/>
  <c r="H684" i="1"/>
  <c r="I684" i="1"/>
  <c r="J684" i="1"/>
  <c r="K684" i="1"/>
  <c r="L684" i="1"/>
  <c r="M684" i="1"/>
  <c r="N684" i="1"/>
  <c r="O684" i="1"/>
  <c r="P684" i="1"/>
  <c r="Q684" i="1"/>
  <c r="R684" i="1"/>
  <c r="S684" i="1"/>
  <c r="T684" i="1"/>
  <c r="U684" i="1"/>
  <c r="A685" i="1"/>
  <c r="B685" i="1"/>
  <c r="C685" i="1"/>
  <c r="D685" i="1"/>
  <c r="E685" i="1"/>
  <c r="F685" i="1"/>
  <c r="G685" i="1"/>
  <c r="H685" i="1"/>
  <c r="I685" i="1"/>
  <c r="J685" i="1"/>
  <c r="K685" i="1"/>
  <c r="L685" i="1"/>
  <c r="M685" i="1"/>
  <c r="N685" i="1"/>
  <c r="O685" i="1"/>
  <c r="P685" i="1"/>
  <c r="Q685" i="1"/>
  <c r="R685" i="1"/>
  <c r="S685" i="1"/>
  <c r="T685" i="1"/>
  <c r="U685" i="1"/>
  <c r="A686" i="1"/>
  <c r="B686" i="1"/>
  <c r="C686" i="1"/>
  <c r="D686" i="1"/>
  <c r="E686" i="1"/>
  <c r="F686" i="1"/>
  <c r="G686" i="1"/>
  <c r="H686" i="1"/>
  <c r="I686" i="1"/>
  <c r="J686" i="1"/>
  <c r="K686" i="1"/>
  <c r="L686" i="1"/>
  <c r="M686" i="1"/>
  <c r="N686" i="1"/>
  <c r="O686" i="1"/>
  <c r="P686" i="1"/>
  <c r="Q686" i="1"/>
  <c r="R686" i="1"/>
  <c r="S686" i="1"/>
  <c r="T686" i="1"/>
  <c r="U686" i="1"/>
  <c r="A687" i="1"/>
  <c r="B687" i="1"/>
  <c r="C687" i="1"/>
  <c r="D687" i="1"/>
  <c r="E687" i="1"/>
  <c r="F687" i="1"/>
  <c r="G687" i="1"/>
  <c r="H687" i="1"/>
  <c r="I687" i="1"/>
  <c r="J687" i="1"/>
  <c r="K687" i="1"/>
  <c r="L687" i="1"/>
  <c r="M687" i="1"/>
  <c r="N687" i="1"/>
  <c r="O687" i="1"/>
  <c r="P687" i="1"/>
  <c r="Q687" i="1"/>
  <c r="R687" i="1"/>
  <c r="S687" i="1"/>
  <c r="T687" i="1"/>
  <c r="U687" i="1"/>
  <c r="A688" i="1"/>
  <c r="B688" i="1"/>
  <c r="C688" i="1"/>
  <c r="D688" i="1"/>
  <c r="E688" i="1"/>
  <c r="F688" i="1"/>
  <c r="G688" i="1"/>
  <c r="H688" i="1"/>
  <c r="I688" i="1"/>
  <c r="J688" i="1"/>
  <c r="K688" i="1"/>
  <c r="L688" i="1"/>
  <c r="M688" i="1"/>
  <c r="N688" i="1"/>
  <c r="O688" i="1"/>
  <c r="P688" i="1"/>
  <c r="Q688" i="1"/>
  <c r="R688" i="1"/>
  <c r="S688" i="1"/>
  <c r="T688" i="1"/>
  <c r="U688" i="1"/>
  <c r="A689" i="1"/>
  <c r="B689" i="1"/>
  <c r="C689" i="1"/>
  <c r="D689" i="1"/>
  <c r="E689" i="1"/>
  <c r="F689" i="1"/>
  <c r="G689" i="1"/>
  <c r="H689" i="1"/>
  <c r="I689" i="1"/>
  <c r="J689" i="1"/>
  <c r="K689" i="1"/>
  <c r="L689" i="1"/>
  <c r="M689" i="1"/>
  <c r="N689" i="1"/>
  <c r="O689" i="1"/>
  <c r="P689" i="1"/>
  <c r="Q689" i="1"/>
  <c r="R689" i="1"/>
  <c r="S689" i="1"/>
  <c r="T689" i="1"/>
  <c r="U689" i="1"/>
  <c r="A690" i="1"/>
  <c r="B690" i="1"/>
  <c r="C690" i="1"/>
  <c r="D690" i="1"/>
  <c r="E690" i="1"/>
  <c r="F690" i="1"/>
  <c r="G690" i="1"/>
  <c r="H690" i="1"/>
  <c r="I690" i="1"/>
  <c r="J690" i="1"/>
  <c r="K690" i="1"/>
  <c r="L690" i="1"/>
  <c r="M690" i="1"/>
  <c r="N690" i="1"/>
  <c r="O690" i="1"/>
  <c r="P690" i="1"/>
  <c r="Q690" i="1"/>
  <c r="R690" i="1"/>
  <c r="S690" i="1"/>
  <c r="T690" i="1"/>
  <c r="U690" i="1"/>
  <c r="A691" i="1"/>
  <c r="B691" i="1"/>
  <c r="C691" i="1"/>
  <c r="D691" i="1"/>
  <c r="E691" i="1"/>
  <c r="F691" i="1"/>
  <c r="G691" i="1"/>
  <c r="H691" i="1"/>
  <c r="I691" i="1"/>
  <c r="J691" i="1"/>
  <c r="K691" i="1"/>
  <c r="L691" i="1"/>
  <c r="M691" i="1"/>
  <c r="N691" i="1"/>
  <c r="O691" i="1"/>
  <c r="P691" i="1"/>
  <c r="Q691" i="1"/>
  <c r="R691" i="1"/>
  <c r="S691" i="1"/>
  <c r="T691" i="1"/>
  <c r="U691" i="1"/>
  <c r="A692" i="1"/>
  <c r="B692" i="1"/>
  <c r="C692" i="1"/>
  <c r="D692" i="1"/>
  <c r="E692" i="1"/>
  <c r="F692" i="1"/>
  <c r="G692" i="1"/>
  <c r="H692" i="1"/>
  <c r="I692" i="1"/>
  <c r="J692" i="1"/>
  <c r="K692" i="1"/>
  <c r="L692" i="1"/>
  <c r="M692" i="1"/>
  <c r="N692" i="1"/>
  <c r="O692" i="1"/>
  <c r="P692" i="1"/>
  <c r="Q692" i="1"/>
  <c r="R692" i="1"/>
  <c r="S692" i="1"/>
  <c r="T692" i="1"/>
  <c r="U692" i="1"/>
  <c r="A693" i="1"/>
  <c r="B693" i="1"/>
  <c r="C693" i="1"/>
  <c r="D693" i="1"/>
  <c r="E693" i="1"/>
  <c r="F693" i="1"/>
  <c r="G693" i="1"/>
  <c r="H693" i="1"/>
  <c r="I693" i="1"/>
  <c r="J693" i="1"/>
  <c r="K693" i="1"/>
  <c r="L693" i="1"/>
  <c r="M693" i="1"/>
  <c r="N693" i="1"/>
  <c r="O693" i="1"/>
  <c r="P693" i="1"/>
  <c r="Q693" i="1"/>
  <c r="R693" i="1"/>
  <c r="S693" i="1"/>
  <c r="T693" i="1"/>
  <c r="U693" i="1"/>
  <c r="A694" i="1"/>
  <c r="B694" i="1"/>
  <c r="C694" i="1"/>
  <c r="D694" i="1"/>
  <c r="E694" i="1"/>
  <c r="F694" i="1"/>
  <c r="G694" i="1"/>
  <c r="H694" i="1"/>
  <c r="I694" i="1"/>
  <c r="J694" i="1"/>
  <c r="K694" i="1"/>
  <c r="L694" i="1"/>
  <c r="M694" i="1"/>
  <c r="N694" i="1"/>
  <c r="O694" i="1"/>
  <c r="P694" i="1"/>
  <c r="Q694" i="1"/>
  <c r="R694" i="1"/>
  <c r="S694" i="1"/>
  <c r="T694" i="1"/>
  <c r="U694" i="1"/>
  <c r="A695" i="1"/>
  <c r="B695" i="1"/>
  <c r="C695" i="1"/>
  <c r="D695" i="1"/>
  <c r="E695" i="1"/>
  <c r="F695" i="1"/>
  <c r="G695" i="1"/>
  <c r="H695" i="1"/>
  <c r="I695" i="1"/>
  <c r="J695" i="1"/>
  <c r="K695" i="1"/>
  <c r="L695" i="1"/>
  <c r="M695" i="1"/>
  <c r="N695" i="1"/>
  <c r="O695" i="1"/>
  <c r="P695" i="1"/>
  <c r="Q695" i="1"/>
  <c r="R695" i="1"/>
  <c r="S695" i="1"/>
  <c r="T695" i="1"/>
  <c r="U695" i="1"/>
  <c r="A696" i="1"/>
  <c r="B696" i="1"/>
  <c r="C696" i="1"/>
  <c r="D696" i="1"/>
  <c r="E696" i="1"/>
  <c r="F696" i="1"/>
  <c r="G696" i="1"/>
  <c r="H696" i="1"/>
  <c r="I696" i="1"/>
  <c r="J696" i="1"/>
  <c r="K696" i="1"/>
  <c r="L696" i="1"/>
  <c r="M696" i="1"/>
  <c r="N696" i="1"/>
  <c r="O696" i="1"/>
  <c r="P696" i="1"/>
  <c r="Q696" i="1"/>
  <c r="R696" i="1"/>
  <c r="S696" i="1"/>
  <c r="T696" i="1"/>
  <c r="U696" i="1"/>
  <c r="A697" i="1"/>
  <c r="B697" i="1"/>
  <c r="C697" i="1"/>
  <c r="D697" i="1"/>
  <c r="E697" i="1"/>
  <c r="F697" i="1"/>
  <c r="G697" i="1"/>
  <c r="H697" i="1"/>
  <c r="I697" i="1"/>
  <c r="J697" i="1"/>
  <c r="K697" i="1"/>
  <c r="L697" i="1"/>
  <c r="M697" i="1"/>
  <c r="N697" i="1"/>
  <c r="O697" i="1"/>
  <c r="P697" i="1"/>
  <c r="Q697" i="1"/>
  <c r="R697" i="1"/>
  <c r="S697" i="1"/>
  <c r="T697" i="1"/>
  <c r="U697" i="1"/>
  <c r="A698" i="1"/>
  <c r="B698" i="1"/>
  <c r="C698" i="1"/>
  <c r="D698" i="1"/>
  <c r="E698" i="1"/>
  <c r="F698" i="1"/>
  <c r="G698" i="1"/>
  <c r="H698" i="1"/>
  <c r="I698" i="1"/>
  <c r="J698" i="1"/>
  <c r="K698" i="1"/>
  <c r="L698" i="1"/>
  <c r="M698" i="1"/>
  <c r="N698" i="1"/>
  <c r="O698" i="1"/>
  <c r="P698" i="1"/>
  <c r="Q698" i="1"/>
  <c r="R698" i="1"/>
  <c r="S698" i="1"/>
  <c r="T698" i="1"/>
  <c r="U698" i="1"/>
  <c r="A699" i="1"/>
  <c r="B699" i="1"/>
  <c r="C699" i="1"/>
  <c r="D699" i="1"/>
  <c r="E699" i="1"/>
  <c r="F699" i="1"/>
  <c r="G699" i="1"/>
  <c r="H699" i="1"/>
  <c r="I699" i="1"/>
  <c r="J699" i="1"/>
  <c r="K699" i="1"/>
  <c r="L699" i="1"/>
  <c r="M699" i="1"/>
  <c r="N699" i="1"/>
  <c r="O699" i="1"/>
  <c r="P699" i="1"/>
  <c r="Q699" i="1"/>
  <c r="R699" i="1"/>
  <c r="S699" i="1"/>
  <c r="T699" i="1"/>
  <c r="U699" i="1"/>
  <c r="A700" i="1"/>
  <c r="B700" i="1"/>
  <c r="C700" i="1"/>
  <c r="D700" i="1"/>
  <c r="E700" i="1"/>
  <c r="F700" i="1"/>
  <c r="G700" i="1"/>
  <c r="H700" i="1"/>
  <c r="I700" i="1"/>
  <c r="J700" i="1"/>
  <c r="K700" i="1"/>
  <c r="L700" i="1"/>
  <c r="M700" i="1"/>
  <c r="N700" i="1"/>
  <c r="O700" i="1"/>
  <c r="P700" i="1"/>
  <c r="Q700" i="1"/>
  <c r="R700" i="1"/>
  <c r="S700" i="1"/>
  <c r="T700" i="1"/>
  <c r="U700" i="1"/>
  <c r="A701" i="1"/>
  <c r="B701" i="1"/>
  <c r="C701" i="1"/>
  <c r="D701" i="1"/>
  <c r="E701" i="1"/>
  <c r="F701" i="1"/>
  <c r="G701" i="1"/>
  <c r="H701" i="1"/>
  <c r="I701" i="1"/>
  <c r="J701" i="1"/>
  <c r="K701" i="1"/>
  <c r="L701" i="1"/>
  <c r="M701" i="1"/>
  <c r="N701" i="1"/>
  <c r="O701" i="1"/>
  <c r="P701" i="1"/>
  <c r="Q701" i="1"/>
  <c r="R701" i="1"/>
  <c r="S701" i="1"/>
  <c r="T701" i="1"/>
  <c r="U701" i="1"/>
  <c r="A702" i="1"/>
  <c r="B702" i="1"/>
  <c r="C702" i="1"/>
  <c r="D702" i="1"/>
  <c r="E702" i="1"/>
  <c r="F702" i="1"/>
  <c r="G702" i="1"/>
  <c r="H702" i="1"/>
  <c r="I702" i="1"/>
  <c r="J702" i="1"/>
  <c r="K702" i="1"/>
  <c r="L702" i="1"/>
  <c r="M702" i="1"/>
  <c r="N702" i="1"/>
  <c r="O702" i="1"/>
  <c r="P702" i="1"/>
  <c r="Q702" i="1"/>
  <c r="R702" i="1"/>
  <c r="S702" i="1"/>
  <c r="T702" i="1"/>
  <c r="U702" i="1"/>
  <c r="A703" i="1"/>
  <c r="B703" i="1"/>
  <c r="C703" i="1"/>
  <c r="D703" i="1"/>
  <c r="E703" i="1"/>
  <c r="F703" i="1"/>
  <c r="G703" i="1"/>
  <c r="H703" i="1"/>
  <c r="I703" i="1"/>
  <c r="J703" i="1"/>
  <c r="K703" i="1"/>
  <c r="L703" i="1"/>
  <c r="M703" i="1"/>
  <c r="N703" i="1"/>
  <c r="O703" i="1"/>
  <c r="P703" i="1"/>
  <c r="Q703" i="1"/>
  <c r="R703" i="1"/>
  <c r="S703" i="1"/>
  <c r="T703" i="1"/>
  <c r="U703" i="1"/>
  <c r="A704" i="1"/>
  <c r="B704" i="1"/>
  <c r="C704" i="1"/>
  <c r="D704" i="1"/>
  <c r="E704" i="1"/>
  <c r="F704" i="1"/>
  <c r="G704" i="1"/>
  <c r="H704" i="1"/>
  <c r="I704" i="1"/>
  <c r="J704" i="1"/>
  <c r="K704" i="1"/>
  <c r="L704" i="1"/>
  <c r="M704" i="1"/>
  <c r="N704" i="1"/>
  <c r="O704" i="1"/>
  <c r="P704" i="1"/>
  <c r="Q704" i="1"/>
  <c r="R704" i="1"/>
  <c r="S704" i="1"/>
  <c r="T704" i="1"/>
  <c r="U704" i="1"/>
  <c r="A705" i="1"/>
  <c r="B705" i="1"/>
  <c r="C705" i="1"/>
  <c r="D705" i="1"/>
  <c r="E705" i="1"/>
  <c r="F705" i="1"/>
  <c r="G705" i="1"/>
  <c r="H705" i="1"/>
  <c r="I705" i="1"/>
  <c r="J705" i="1"/>
  <c r="K705" i="1"/>
  <c r="L705" i="1"/>
  <c r="M705" i="1"/>
  <c r="N705" i="1"/>
  <c r="O705" i="1"/>
  <c r="P705" i="1"/>
  <c r="Q705" i="1"/>
  <c r="R705" i="1"/>
  <c r="S705" i="1"/>
  <c r="T705" i="1"/>
  <c r="U705" i="1"/>
  <c r="A706" i="1"/>
  <c r="B706" i="1"/>
  <c r="C706" i="1"/>
  <c r="D706" i="1"/>
  <c r="E706" i="1"/>
  <c r="F706" i="1"/>
  <c r="G706" i="1"/>
  <c r="H706" i="1"/>
  <c r="I706" i="1"/>
  <c r="J706" i="1"/>
  <c r="K706" i="1"/>
  <c r="L706" i="1"/>
  <c r="M706" i="1"/>
  <c r="N706" i="1"/>
  <c r="O706" i="1"/>
  <c r="P706" i="1"/>
  <c r="Q706" i="1"/>
  <c r="R706" i="1"/>
  <c r="S706" i="1"/>
  <c r="T706" i="1"/>
  <c r="U706" i="1"/>
  <c r="A707" i="1"/>
  <c r="B707" i="1"/>
  <c r="C707" i="1"/>
  <c r="D707" i="1"/>
  <c r="E707" i="1"/>
  <c r="F707" i="1"/>
  <c r="G707" i="1"/>
  <c r="H707" i="1"/>
  <c r="I707" i="1"/>
  <c r="J707" i="1"/>
  <c r="K707" i="1"/>
  <c r="L707" i="1"/>
  <c r="M707" i="1"/>
  <c r="N707" i="1"/>
  <c r="O707" i="1"/>
  <c r="P707" i="1"/>
  <c r="Q707" i="1"/>
  <c r="R707" i="1"/>
  <c r="S707" i="1"/>
  <c r="T707" i="1"/>
  <c r="U707" i="1"/>
  <c r="A708" i="1"/>
  <c r="B708" i="1"/>
  <c r="C708" i="1"/>
  <c r="D708" i="1"/>
  <c r="E708" i="1"/>
  <c r="F708" i="1"/>
  <c r="G708" i="1"/>
  <c r="H708" i="1"/>
  <c r="I708" i="1"/>
  <c r="J708" i="1"/>
  <c r="K708" i="1"/>
  <c r="L708" i="1"/>
  <c r="M708" i="1"/>
  <c r="N708" i="1"/>
  <c r="O708" i="1"/>
  <c r="P708" i="1"/>
  <c r="Q708" i="1"/>
  <c r="R708" i="1"/>
  <c r="S708" i="1"/>
  <c r="T708" i="1"/>
  <c r="U708" i="1"/>
  <c r="A709" i="1"/>
  <c r="B709" i="1"/>
  <c r="C709" i="1"/>
  <c r="D709" i="1"/>
  <c r="E709" i="1"/>
  <c r="F709" i="1"/>
  <c r="G709" i="1"/>
  <c r="H709" i="1"/>
  <c r="I709" i="1"/>
  <c r="J709" i="1"/>
  <c r="K709" i="1"/>
  <c r="L709" i="1"/>
  <c r="M709" i="1"/>
  <c r="N709" i="1"/>
  <c r="O709" i="1"/>
  <c r="P709" i="1"/>
  <c r="Q709" i="1"/>
  <c r="R709" i="1"/>
  <c r="S709" i="1"/>
  <c r="T709" i="1"/>
  <c r="U709" i="1"/>
  <c r="A710" i="1"/>
  <c r="B710" i="1"/>
  <c r="C710" i="1"/>
  <c r="D710" i="1"/>
  <c r="E710" i="1"/>
  <c r="F710" i="1"/>
  <c r="G710" i="1"/>
  <c r="H710" i="1"/>
  <c r="I710" i="1"/>
  <c r="J710" i="1"/>
  <c r="K710" i="1"/>
  <c r="L710" i="1"/>
  <c r="M710" i="1"/>
  <c r="N710" i="1"/>
  <c r="O710" i="1"/>
  <c r="P710" i="1"/>
  <c r="Q710" i="1"/>
  <c r="R710" i="1"/>
  <c r="S710" i="1"/>
  <c r="T710" i="1"/>
  <c r="U710" i="1"/>
  <c r="A711" i="1"/>
  <c r="B711" i="1"/>
  <c r="C711" i="1"/>
  <c r="D711" i="1"/>
  <c r="E711" i="1"/>
  <c r="F711" i="1"/>
  <c r="G711" i="1"/>
  <c r="H711" i="1"/>
  <c r="I711" i="1"/>
  <c r="J711" i="1"/>
  <c r="K711" i="1"/>
  <c r="L711" i="1"/>
  <c r="M711" i="1"/>
  <c r="N711" i="1"/>
  <c r="O711" i="1"/>
  <c r="P711" i="1"/>
  <c r="Q711" i="1"/>
  <c r="R711" i="1"/>
  <c r="S711" i="1"/>
  <c r="T711" i="1"/>
  <c r="U711" i="1"/>
  <c r="A712" i="1"/>
  <c r="B712" i="1"/>
  <c r="C712" i="1"/>
  <c r="D712" i="1"/>
  <c r="E712" i="1"/>
  <c r="F712" i="1"/>
  <c r="G712" i="1"/>
  <c r="H712" i="1"/>
  <c r="I712" i="1"/>
  <c r="J712" i="1"/>
  <c r="K712" i="1"/>
  <c r="L712" i="1"/>
  <c r="M712" i="1"/>
  <c r="N712" i="1"/>
  <c r="O712" i="1"/>
  <c r="P712" i="1"/>
  <c r="Q712" i="1"/>
  <c r="R712" i="1"/>
  <c r="S712" i="1"/>
  <c r="T712" i="1"/>
  <c r="U712" i="1"/>
  <c r="A713" i="1"/>
  <c r="B713" i="1"/>
  <c r="C713" i="1"/>
  <c r="D713" i="1"/>
  <c r="E713" i="1"/>
  <c r="F713" i="1"/>
  <c r="G713" i="1"/>
  <c r="H713" i="1"/>
  <c r="I713" i="1"/>
  <c r="J713" i="1"/>
  <c r="K713" i="1"/>
  <c r="L713" i="1"/>
  <c r="M713" i="1"/>
  <c r="N713" i="1"/>
  <c r="O713" i="1"/>
  <c r="P713" i="1"/>
  <c r="Q713" i="1"/>
  <c r="R713" i="1"/>
  <c r="S713" i="1"/>
  <c r="T713" i="1"/>
  <c r="U713" i="1"/>
  <c r="A714" i="1"/>
  <c r="B714" i="1"/>
  <c r="C714" i="1"/>
  <c r="D714" i="1"/>
  <c r="E714" i="1"/>
  <c r="F714" i="1"/>
  <c r="G714" i="1"/>
  <c r="H714" i="1"/>
  <c r="I714" i="1"/>
  <c r="J714" i="1"/>
  <c r="K714" i="1"/>
  <c r="L714" i="1"/>
  <c r="M714" i="1"/>
  <c r="N714" i="1"/>
  <c r="O714" i="1"/>
  <c r="P714" i="1"/>
  <c r="Q714" i="1"/>
  <c r="R714" i="1"/>
  <c r="S714" i="1"/>
  <c r="T714" i="1"/>
  <c r="U714" i="1"/>
  <c r="A715" i="1"/>
  <c r="B715" i="1"/>
  <c r="C715" i="1"/>
  <c r="D715" i="1"/>
  <c r="E715" i="1"/>
  <c r="F715" i="1"/>
  <c r="G715" i="1"/>
  <c r="H715" i="1"/>
  <c r="I715" i="1"/>
  <c r="J715" i="1"/>
  <c r="K715" i="1"/>
  <c r="L715" i="1"/>
  <c r="M715" i="1"/>
  <c r="N715" i="1"/>
  <c r="O715" i="1"/>
  <c r="P715" i="1"/>
  <c r="Q715" i="1"/>
  <c r="R715" i="1"/>
  <c r="S715" i="1"/>
  <c r="T715" i="1"/>
  <c r="U715" i="1"/>
  <c r="A716" i="1"/>
  <c r="B716" i="1"/>
  <c r="C716" i="1"/>
  <c r="D716" i="1"/>
  <c r="E716" i="1"/>
  <c r="F716" i="1"/>
  <c r="G716" i="1"/>
  <c r="H716" i="1"/>
  <c r="I716" i="1"/>
  <c r="J716" i="1"/>
  <c r="K716" i="1"/>
  <c r="L716" i="1"/>
  <c r="M716" i="1"/>
  <c r="N716" i="1"/>
  <c r="O716" i="1"/>
  <c r="P716" i="1"/>
  <c r="Q716" i="1"/>
  <c r="R716" i="1"/>
  <c r="S716" i="1"/>
  <c r="T716" i="1"/>
  <c r="U716" i="1"/>
  <c r="A717" i="1"/>
  <c r="B717" i="1"/>
  <c r="C717" i="1"/>
  <c r="D717" i="1"/>
  <c r="E717" i="1"/>
  <c r="F717" i="1"/>
  <c r="G717" i="1"/>
  <c r="H717" i="1"/>
  <c r="I717" i="1"/>
  <c r="J717" i="1"/>
  <c r="K717" i="1"/>
  <c r="L717" i="1"/>
  <c r="M717" i="1"/>
  <c r="N717" i="1"/>
  <c r="O717" i="1"/>
  <c r="P717" i="1"/>
  <c r="Q717" i="1"/>
  <c r="R717" i="1"/>
  <c r="S717" i="1"/>
  <c r="T717" i="1"/>
  <c r="U717" i="1"/>
  <c r="A718" i="1"/>
  <c r="B718" i="1"/>
  <c r="C718" i="1"/>
  <c r="D718" i="1"/>
  <c r="E718" i="1"/>
  <c r="F718" i="1"/>
  <c r="G718" i="1"/>
  <c r="H718" i="1"/>
  <c r="I718" i="1"/>
  <c r="J718" i="1"/>
  <c r="K718" i="1"/>
  <c r="L718" i="1"/>
  <c r="M718" i="1"/>
  <c r="N718" i="1"/>
  <c r="O718" i="1"/>
  <c r="P718" i="1"/>
  <c r="Q718" i="1"/>
  <c r="R718" i="1"/>
  <c r="S718" i="1"/>
  <c r="T718" i="1"/>
  <c r="U718" i="1"/>
  <c r="A719" i="1"/>
  <c r="B719" i="1"/>
  <c r="C719" i="1"/>
  <c r="D719" i="1"/>
  <c r="E719" i="1"/>
  <c r="F719" i="1"/>
  <c r="G719" i="1"/>
  <c r="H719" i="1"/>
  <c r="I719" i="1"/>
  <c r="J719" i="1"/>
  <c r="K719" i="1"/>
  <c r="L719" i="1"/>
  <c r="M719" i="1"/>
  <c r="N719" i="1"/>
  <c r="O719" i="1"/>
  <c r="P719" i="1"/>
  <c r="Q719" i="1"/>
  <c r="R719" i="1"/>
  <c r="S719" i="1"/>
  <c r="T719" i="1"/>
  <c r="U719" i="1"/>
  <c r="A720" i="1"/>
  <c r="B720" i="1"/>
  <c r="C720" i="1"/>
  <c r="D720" i="1"/>
  <c r="E720" i="1"/>
  <c r="F720" i="1"/>
  <c r="G720" i="1"/>
  <c r="H720" i="1"/>
  <c r="I720" i="1"/>
  <c r="J720" i="1"/>
  <c r="K720" i="1"/>
  <c r="L720" i="1"/>
  <c r="M720" i="1"/>
  <c r="N720" i="1"/>
  <c r="O720" i="1"/>
  <c r="P720" i="1"/>
  <c r="Q720" i="1"/>
  <c r="R720" i="1"/>
  <c r="S720" i="1"/>
  <c r="T720" i="1"/>
  <c r="U720" i="1"/>
  <c r="A721" i="1"/>
  <c r="B721" i="1"/>
  <c r="C721" i="1"/>
  <c r="D721" i="1"/>
  <c r="E721" i="1"/>
  <c r="F721" i="1"/>
  <c r="G721" i="1"/>
  <c r="H721" i="1"/>
  <c r="I721" i="1"/>
  <c r="J721" i="1"/>
  <c r="K721" i="1"/>
  <c r="L721" i="1"/>
  <c r="M721" i="1"/>
  <c r="N721" i="1"/>
  <c r="O721" i="1"/>
  <c r="P721" i="1"/>
  <c r="Q721" i="1"/>
  <c r="R721" i="1"/>
  <c r="S721" i="1"/>
  <c r="T721" i="1"/>
  <c r="U721" i="1"/>
  <c r="A722" i="1"/>
  <c r="B722" i="1"/>
  <c r="C722" i="1"/>
  <c r="D722" i="1"/>
  <c r="E722" i="1"/>
  <c r="F722" i="1"/>
  <c r="G722" i="1"/>
  <c r="H722" i="1"/>
  <c r="I722" i="1"/>
  <c r="J722" i="1"/>
  <c r="K722" i="1"/>
  <c r="L722" i="1"/>
  <c r="M722" i="1"/>
  <c r="N722" i="1"/>
  <c r="O722" i="1"/>
  <c r="P722" i="1"/>
  <c r="Q722" i="1"/>
  <c r="R722" i="1"/>
  <c r="S722" i="1"/>
  <c r="T722" i="1"/>
  <c r="U722" i="1"/>
  <c r="A723" i="1"/>
  <c r="B723" i="1"/>
  <c r="C723" i="1"/>
  <c r="D723" i="1"/>
  <c r="E723" i="1"/>
  <c r="F723" i="1"/>
  <c r="G723" i="1"/>
  <c r="H723" i="1"/>
  <c r="I723" i="1"/>
  <c r="J723" i="1"/>
  <c r="K723" i="1"/>
  <c r="L723" i="1"/>
  <c r="M723" i="1"/>
  <c r="N723" i="1"/>
  <c r="O723" i="1"/>
  <c r="P723" i="1"/>
  <c r="Q723" i="1"/>
  <c r="R723" i="1"/>
  <c r="S723" i="1"/>
  <c r="T723" i="1"/>
  <c r="U723" i="1"/>
  <c r="A724" i="1"/>
  <c r="B724" i="1"/>
  <c r="C724" i="1"/>
  <c r="D724" i="1"/>
  <c r="E724" i="1"/>
  <c r="F724" i="1"/>
  <c r="G724" i="1"/>
  <c r="H724" i="1"/>
  <c r="I724" i="1"/>
  <c r="J724" i="1"/>
  <c r="K724" i="1"/>
  <c r="L724" i="1"/>
  <c r="M724" i="1"/>
  <c r="N724" i="1"/>
  <c r="O724" i="1"/>
  <c r="P724" i="1"/>
  <c r="Q724" i="1"/>
  <c r="R724" i="1"/>
  <c r="S724" i="1"/>
  <c r="T724" i="1"/>
  <c r="U724" i="1"/>
  <c r="A725" i="1"/>
  <c r="B725" i="1"/>
  <c r="C725" i="1"/>
  <c r="D725" i="1"/>
  <c r="E725" i="1"/>
  <c r="F725" i="1"/>
  <c r="G725" i="1"/>
  <c r="H725" i="1"/>
  <c r="I725" i="1"/>
  <c r="J725" i="1"/>
  <c r="K725" i="1"/>
  <c r="L725" i="1"/>
  <c r="M725" i="1"/>
  <c r="N725" i="1"/>
  <c r="O725" i="1"/>
  <c r="P725" i="1"/>
  <c r="Q725" i="1"/>
  <c r="R725" i="1"/>
  <c r="S725" i="1"/>
  <c r="T725" i="1"/>
  <c r="U725" i="1"/>
  <c r="A726" i="1"/>
  <c r="B726" i="1"/>
  <c r="C726" i="1"/>
  <c r="D726" i="1"/>
  <c r="E726" i="1"/>
  <c r="F726" i="1"/>
  <c r="G726" i="1"/>
  <c r="H726" i="1"/>
  <c r="I726" i="1"/>
  <c r="J726" i="1"/>
  <c r="K726" i="1"/>
  <c r="L726" i="1"/>
  <c r="M726" i="1"/>
  <c r="N726" i="1"/>
  <c r="O726" i="1"/>
  <c r="P726" i="1"/>
  <c r="Q726" i="1"/>
  <c r="R726" i="1"/>
  <c r="S726" i="1"/>
  <c r="T726" i="1"/>
  <c r="U726" i="1"/>
  <c r="A727" i="1"/>
  <c r="B727" i="1"/>
  <c r="C727" i="1"/>
  <c r="D727" i="1"/>
  <c r="E727" i="1"/>
  <c r="F727" i="1"/>
  <c r="G727" i="1"/>
  <c r="H727" i="1"/>
  <c r="I727" i="1"/>
  <c r="J727" i="1"/>
  <c r="K727" i="1"/>
  <c r="L727" i="1"/>
  <c r="M727" i="1"/>
  <c r="N727" i="1"/>
  <c r="O727" i="1"/>
  <c r="P727" i="1"/>
  <c r="Q727" i="1"/>
  <c r="R727" i="1"/>
  <c r="S727" i="1"/>
  <c r="T727" i="1"/>
  <c r="U727" i="1"/>
  <c r="A728" i="1"/>
  <c r="B728" i="1"/>
  <c r="C728" i="1"/>
  <c r="D728" i="1"/>
  <c r="E728" i="1"/>
  <c r="F728" i="1"/>
  <c r="G728" i="1"/>
  <c r="H728" i="1"/>
  <c r="I728" i="1"/>
  <c r="J728" i="1"/>
  <c r="K728" i="1"/>
  <c r="L728" i="1"/>
  <c r="M728" i="1"/>
  <c r="N728" i="1"/>
  <c r="O728" i="1"/>
  <c r="P728" i="1"/>
  <c r="Q728" i="1"/>
  <c r="R728" i="1"/>
  <c r="S728" i="1"/>
  <c r="T728" i="1"/>
  <c r="U728" i="1"/>
  <c r="A729" i="1"/>
  <c r="B729" i="1"/>
  <c r="C729" i="1"/>
  <c r="D729" i="1"/>
  <c r="E729" i="1"/>
  <c r="F729" i="1"/>
  <c r="G729" i="1"/>
  <c r="H729" i="1"/>
  <c r="I729" i="1"/>
  <c r="J729" i="1"/>
  <c r="K729" i="1"/>
  <c r="L729" i="1"/>
  <c r="M729" i="1"/>
  <c r="N729" i="1"/>
  <c r="O729" i="1"/>
  <c r="P729" i="1"/>
  <c r="Q729" i="1"/>
  <c r="R729" i="1"/>
  <c r="S729" i="1"/>
  <c r="T729" i="1"/>
  <c r="U729" i="1"/>
  <c r="A730" i="1"/>
  <c r="B730" i="1"/>
  <c r="C730" i="1"/>
  <c r="D730" i="1"/>
  <c r="E730" i="1"/>
  <c r="F730" i="1"/>
  <c r="G730" i="1"/>
  <c r="H730" i="1"/>
  <c r="I730" i="1"/>
  <c r="J730" i="1"/>
  <c r="K730" i="1"/>
  <c r="L730" i="1"/>
  <c r="M730" i="1"/>
  <c r="N730" i="1"/>
  <c r="O730" i="1"/>
  <c r="P730" i="1"/>
  <c r="Q730" i="1"/>
  <c r="R730" i="1"/>
  <c r="S730" i="1"/>
  <c r="T730" i="1"/>
  <c r="U730" i="1"/>
  <c r="A731" i="1"/>
  <c r="B731" i="1"/>
  <c r="C731" i="1"/>
  <c r="D731" i="1"/>
  <c r="E731" i="1"/>
  <c r="F731" i="1"/>
  <c r="G731" i="1"/>
  <c r="H731" i="1"/>
  <c r="I731" i="1"/>
  <c r="J731" i="1"/>
  <c r="K731" i="1"/>
  <c r="L731" i="1"/>
  <c r="M731" i="1"/>
  <c r="N731" i="1"/>
  <c r="O731" i="1"/>
  <c r="P731" i="1"/>
  <c r="Q731" i="1"/>
  <c r="R731" i="1"/>
  <c r="S731" i="1"/>
  <c r="T731" i="1"/>
  <c r="U731" i="1"/>
  <c r="A732" i="1"/>
  <c r="B732" i="1"/>
  <c r="C732" i="1"/>
  <c r="D732" i="1"/>
  <c r="E732" i="1"/>
  <c r="F732" i="1"/>
  <c r="G732" i="1"/>
  <c r="H732" i="1"/>
  <c r="I732" i="1"/>
  <c r="J732" i="1"/>
  <c r="K732" i="1"/>
  <c r="L732" i="1"/>
  <c r="M732" i="1"/>
  <c r="N732" i="1"/>
  <c r="O732" i="1"/>
  <c r="P732" i="1"/>
  <c r="Q732" i="1"/>
  <c r="R732" i="1"/>
  <c r="S732" i="1"/>
  <c r="T732" i="1"/>
  <c r="U732" i="1"/>
  <c r="A733" i="1"/>
  <c r="B733" i="1"/>
  <c r="C733" i="1"/>
  <c r="D733" i="1"/>
  <c r="E733" i="1"/>
  <c r="F733" i="1"/>
  <c r="G733" i="1"/>
  <c r="H733" i="1"/>
  <c r="I733" i="1"/>
  <c r="J733" i="1"/>
  <c r="K733" i="1"/>
  <c r="L733" i="1"/>
  <c r="M733" i="1"/>
  <c r="N733" i="1"/>
  <c r="O733" i="1"/>
  <c r="P733" i="1"/>
  <c r="Q733" i="1"/>
  <c r="R733" i="1"/>
  <c r="S733" i="1"/>
  <c r="T733" i="1"/>
  <c r="U733" i="1"/>
  <c r="A734" i="1"/>
  <c r="B734" i="1"/>
  <c r="C734" i="1"/>
  <c r="D734" i="1"/>
  <c r="E734" i="1"/>
  <c r="F734" i="1"/>
  <c r="G734" i="1"/>
  <c r="H734" i="1"/>
  <c r="I734" i="1"/>
  <c r="J734" i="1"/>
  <c r="K734" i="1"/>
  <c r="L734" i="1"/>
  <c r="M734" i="1"/>
  <c r="N734" i="1"/>
  <c r="O734" i="1"/>
  <c r="P734" i="1"/>
  <c r="Q734" i="1"/>
  <c r="R734" i="1"/>
  <c r="S734" i="1"/>
  <c r="T734" i="1"/>
  <c r="U734" i="1"/>
  <c r="A735" i="1"/>
  <c r="B735" i="1"/>
  <c r="C735" i="1"/>
  <c r="D735" i="1"/>
  <c r="E735" i="1"/>
  <c r="F735" i="1"/>
  <c r="G735" i="1"/>
  <c r="H735" i="1"/>
  <c r="I735" i="1"/>
  <c r="J735" i="1"/>
  <c r="K735" i="1"/>
  <c r="L735" i="1"/>
  <c r="M735" i="1"/>
  <c r="N735" i="1"/>
  <c r="O735" i="1"/>
  <c r="P735" i="1"/>
  <c r="Q735" i="1"/>
  <c r="R735" i="1"/>
  <c r="S735" i="1"/>
  <c r="T735" i="1"/>
  <c r="U735" i="1"/>
  <c r="A736" i="1"/>
  <c r="B736" i="1"/>
  <c r="C736" i="1"/>
  <c r="D736" i="1"/>
  <c r="E736" i="1"/>
  <c r="F736" i="1"/>
  <c r="G736" i="1"/>
  <c r="H736" i="1"/>
  <c r="I736" i="1"/>
  <c r="J736" i="1"/>
  <c r="K736" i="1"/>
  <c r="L736" i="1"/>
  <c r="M736" i="1"/>
  <c r="N736" i="1"/>
  <c r="O736" i="1"/>
  <c r="P736" i="1"/>
  <c r="Q736" i="1"/>
  <c r="R736" i="1"/>
  <c r="S736" i="1"/>
  <c r="T736" i="1"/>
  <c r="U736" i="1"/>
  <c r="A737" i="1"/>
  <c r="B737" i="1"/>
  <c r="C737" i="1"/>
  <c r="D737" i="1"/>
  <c r="E737" i="1"/>
  <c r="F737" i="1"/>
  <c r="G737" i="1"/>
  <c r="H737" i="1"/>
  <c r="I737" i="1"/>
  <c r="J737" i="1"/>
  <c r="K737" i="1"/>
  <c r="L737" i="1"/>
  <c r="M737" i="1"/>
  <c r="N737" i="1"/>
  <c r="O737" i="1"/>
  <c r="P737" i="1"/>
  <c r="Q737" i="1"/>
  <c r="R737" i="1"/>
  <c r="S737" i="1"/>
  <c r="T737" i="1"/>
  <c r="U737" i="1"/>
  <c r="A738" i="1"/>
  <c r="B738" i="1"/>
  <c r="C738" i="1"/>
  <c r="D738" i="1"/>
  <c r="E738" i="1"/>
  <c r="F738" i="1"/>
  <c r="G738" i="1"/>
  <c r="H738" i="1"/>
  <c r="I738" i="1"/>
  <c r="J738" i="1"/>
  <c r="K738" i="1"/>
  <c r="L738" i="1"/>
  <c r="M738" i="1"/>
  <c r="N738" i="1"/>
  <c r="O738" i="1"/>
  <c r="P738" i="1"/>
  <c r="Q738" i="1"/>
  <c r="R738" i="1"/>
  <c r="S738" i="1"/>
  <c r="T738" i="1"/>
  <c r="U738" i="1"/>
  <c r="A739" i="1"/>
  <c r="B739" i="1"/>
  <c r="C739" i="1"/>
  <c r="D739" i="1"/>
  <c r="E739" i="1"/>
  <c r="F739" i="1"/>
  <c r="G739" i="1"/>
  <c r="H739" i="1"/>
  <c r="I739" i="1"/>
  <c r="J739" i="1"/>
  <c r="K739" i="1"/>
  <c r="L739" i="1"/>
  <c r="M739" i="1"/>
  <c r="N739" i="1"/>
  <c r="O739" i="1"/>
  <c r="P739" i="1"/>
  <c r="Q739" i="1"/>
  <c r="R739" i="1"/>
  <c r="S739" i="1"/>
  <c r="T739" i="1"/>
  <c r="U739" i="1"/>
  <c r="A740" i="1"/>
  <c r="B740" i="1"/>
  <c r="C740" i="1"/>
  <c r="D740" i="1"/>
  <c r="E740" i="1"/>
  <c r="F740" i="1"/>
  <c r="G740" i="1"/>
  <c r="H740" i="1"/>
  <c r="I740" i="1"/>
  <c r="J740" i="1"/>
  <c r="K740" i="1"/>
  <c r="L740" i="1"/>
  <c r="M740" i="1"/>
  <c r="N740" i="1"/>
  <c r="O740" i="1"/>
  <c r="P740" i="1"/>
  <c r="Q740" i="1"/>
  <c r="R740" i="1"/>
  <c r="S740" i="1"/>
  <c r="T740" i="1"/>
  <c r="U740" i="1"/>
  <c r="A741" i="1"/>
  <c r="B741" i="1"/>
  <c r="C741" i="1"/>
  <c r="D741" i="1"/>
  <c r="E741" i="1"/>
  <c r="F741" i="1"/>
  <c r="G741" i="1"/>
  <c r="H741" i="1"/>
  <c r="I741" i="1"/>
  <c r="J741" i="1"/>
  <c r="K741" i="1"/>
  <c r="L741" i="1"/>
  <c r="M741" i="1"/>
  <c r="N741" i="1"/>
  <c r="O741" i="1"/>
  <c r="P741" i="1"/>
  <c r="Q741" i="1"/>
  <c r="R741" i="1"/>
  <c r="S741" i="1"/>
  <c r="T741" i="1"/>
  <c r="U741" i="1"/>
  <c r="A742" i="1"/>
  <c r="B742" i="1"/>
  <c r="C742" i="1"/>
  <c r="D742" i="1"/>
  <c r="E742" i="1"/>
  <c r="F742" i="1"/>
  <c r="G742" i="1"/>
  <c r="H742" i="1"/>
  <c r="I742" i="1"/>
  <c r="J742" i="1"/>
  <c r="K742" i="1"/>
  <c r="L742" i="1"/>
  <c r="M742" i="1"/>
  <c r="N742" i="1"/>
  <c r="O742" i="1"/>
  <c r="P742" i="1"/>
  <c r="Q742" i="1"/>
  <c r="R742" i="1"/>
  <c r="S742" i="1"/>
  <c r="T742" i="1"/>
  <c r="U742" i="1"/>
  <c r="A743" i="1"/>
  <c r="B743" i="1"/>
  <c r="C743" i="1"/>
  <c r="D743" i="1"/>
  <c r="E743" i="1"/>
  <c r="F743" i="1"/>
  <c r="G743" i="1"/>
  <c r="H743" i="1"/>
  <c r="I743" i="1"/>
  <c r="J743" i="1"/>
  <c r="K743" i="1"/>
  <c r="L743" i="1"/>
  <c r="M743" i="1"/>
  <c r="N743" i="1"/>
  <c r="O743" i="1"/>
  <c r="P743" i="1"/>
  <c r="Q743" i="1"/>
  <c r="R743" i="1"/>
  <c r="S743" i="1"/>
  <c r="T743" i="1"/>
  <c r="U743" i="1"/>
  <c r="A744" i="1"/>
  <c r="B744" i="1"/>
  <c r="C744" i="1"/>
  <c r="D744" i="1"/>
  <c r="E744" i="1"/>
  <c r="F744" i="1"/>
  <c r="G744" i="1"/>
  <c r="H744" i="1"/>
  <c r="I744" i="1"/>
  <c r="J744" i="1"/>
  <c r="K744" i="1"/>
  <c r="L744" i="1"/>
  <c r="M744" i="1"/>
  <c r="N744" i="1"/>
  <c r="O744" i="1"/>
  <c r="P744" i="1"/>
  <c r="Q744" i="1"/>
  <c r="R744" i="1"/>
  <c r="S744" i="1"/>
  <c r="T744" i="1"/>
  <c r="U744" i="1"/>
  <c r="A745" i="1"/>
  <c r="B745" i="1"/>
  <c r="C745" i="1"/>
  <c r="D745" i="1"/>
  <c r="E745" i="1"/>
  <c r="F745" i="1"/>
  <c r="G745" i="1"/>
  <c r="H745" i="1"/>
  <c r="I745" i="1"/>
  <c r="J745" i="1"/>
  <c r="K745" i="1"/>
  <c r="L745" i="1"/>
  <c r="M745" i="1"/>
  <c r="N745" i="1"/>
  <c r="O745" i="1"/>
  <c r="P745" i="1"/>
  <c r="Q745" i="1"/>
  <c r="R745" i="1"/>
  <c r="S745" i="1"/>
  <c r="T745" i="1"/>
  <c r="U745" i="1"/>
  <c r="A746" i="1"/>
  <c r="B746" i="1"/>
  <c r="C746" i="1"/>
  <c r="D746" i="1"/>
  <c r="E746" i="1"/>
  <c r="F746" i="1"/>
  <c r="G746" i="1"/>
  <c r="H746" i="1"/>
  <c r="I746" i="1"/>
  <c r="J746" i="1"/>
  <c r="K746" i="1"/>
  <c r="L746" i="1"/>
  <c r="M746" i="1"/>
  <c r="N746" i="1"/>
  <c r="O746" i="1"/>
  <c r="P746" i="1"/>
  <c r="Q746" i="1"/>
  <c r="R746" i="1"/>
  <c r="S746" i="1"/>
  <c r="T746" i="1"/>
  <c r="U746" i="1"/>
  <c r="A747" i="1"/>
  <c r="B747" i="1"/>
  <c r="C747" i="1"/>
  <c r="D747" i="1"/>
  <c r="E747" i="1"/>
  <c r="F747" i="1"/>
  <c r="G747" i="1"/>
  <c r="H747" i="1"/>
  <c r="I747" i="1"/>
  <c r="J747" i="1"/>
  <c r="K747" i="1"/>
  <c r="L747" i="1"/>
  <c r="M747" i="1"/>
  <c r="N747" i="1"/>
  <c r="O747" i="1"/>
  <c r="P747" i="1"/>
  <c r="Q747" i="1"/>
  <c r="R747" i="1"/>
  <c r="S747" i="1"/>
  <c r="T747" i="1"/>
  <c r="U747" i="1"/>
  <c r="A748" i="1"/>
  <c r="B748" i="1"/>
  <c r="C748" i="1"/>
  <c r="D748" i="1"/>
  <c r="E748" i="1"/>
  <c r="F748" i="1"/>
  <c r="G748" i="1"/>
  <c r="H748" i="1"/>
  <c r="I748" i="1"/>
  <c r="J748" i="1"/>
  <c r="K748" i="1"/>
  <c r="L748" i="1"/>
  <c r="M748" i="1"/>
  <c r="N748" i="1"/>
  <c r="O748" i="1"/>
  <c r="P748" i="1"/>
  <c r="Q748" i="1"/>
  <c r="R748" i="1"/>
  <c r="S748" i="1"/>
  <c r="T748" i="1"/>
  <c r="U748" i="1"/>
  <c r="A749" i="1"/>
  <c r="B749" i="1"/>
  <c r="C749" i="1"/>
  <c r="D749" i="1"/>
  <c r="E749" i="1"/>
  <c r="F749" i="1"/>
  <c r="G749" i="1"/>
  <c r="H749" i="1"/>
  <c r="I749" i="1"/>
  <c r="J749" i="1"/>
  <c r="K749" i="1"/>
  <c r="L749" i="1"/>
  <c r="M749" i="1"/>
  <c r="N749" i="1"/>
  <c r="O749" i="1"/>
  <c r="P749" i="1"/>
  <c r="Q749" i="1"/>
  <c r="R749" i="1"/>
  <c r="S749" i="1"/>
  <c r="T749" i="1"/>
  <c r="U749" i="1"/>
  <c r="A750" i="1"/>
  <c r="B750" i="1"/>
  <c r="C750" i="1"/>
  <c r="D750" i="1"/>
  <c r="E750" i="1"/>
  <c r="F750" i="1"/>
  <c r="G750" i="1"/>
  <c r="H750" i="1"/>
  <c r="I750" i="1"/>
  <c r="J750" i="1"/>
  <c r="K750" i="1"/>
  <c r="L750" i="1"/>
  <c r="M750" i="1"/>
  <c r="N750" i="1"/>
  <c r="O750" i="1"/>
  <c r="P750" i="1"/>
  <c r="Q750" i="1"/>
  <c r="R750" i="1"/>
  <c r="S750" i="1"/>
  <c r="T750" i="1"/>
  <c r="U750" i="1"/>
  <c r="A751" i="1"/>
  <c r="B751" i="1"/>
  <c r="C751" i="1"/>
  <c r="D751" i="1"/>
  <c r="E751" i="1"/>
  <c r="F751" i="1"/>
  <c r="G751" i="1"/>
  <c r="H751" i="1"/>
  <c r="I751" i="1"/>
  <c r="J751" i="1"/>
  <c r="K751" i="1"/>
  <c r="L751" i="1"/>
  <c r="M751" i="1"/>
  <c r="N751" i="1"/>
  <c r="O751" i="1"/>
  <c r="P751" i="1"/>
  <c r="Q751" i="1"/>
  <c r="R751" i="1"/>
  <c r="S751" i="1"/>
  <c r="T751" i="1"/>
  <c r="U751" i="1"/>
  <c r="A752" i="1"/>
  <c r="B752" i="1"/>
  <c r="C752" i="1"/>
  <c r="D752" i="1"/>
  <c r="E752" i="1"/>
  <c r="F752" i="1"/>
  <c r="G752" i="1"/>
  <c r="H752" i="1"/>
  <c r="I752" i="1"/>
  <c r="J752" i="1"/>
  <c r="K752" i="1"/>
  <c r="L752" i="1"/>
  <c r="M752" i="1"/>
  <c r="N752" i="1"/>
  <c r="O752" i="1"/>
  <c r="P752" i="1"/>
  <c r="Q752" i="1"/>
  <c r="R752" i="1"/>
  <c r="S752" i="1"/>
  <c r="T752" i="1"/>
  <c r="U752" i="1"/>
  <c r="A753" i="1"/>
  <c r="B753" i="1"/>
  <c r="C753" i="1"/>
  <c r="D753" i="1"/>
  <c r="E753" i="1"/>
  <c r="F753" i="1"/>
  <c r="G753" i="1"/>
  <c r="H753" i="1"/>
  <c r="I753" i="1"/>
  <c r="J753" i="1"/>
  <c r="K753" i="1"/>
  <c r="L753" i="1"/>
  <c r="M753" i="1"/>
  <c r="N753" i="1"/>
  <c r="O753" i="1"/>
  <c r="P753" i="1"/>
  <c r="Q753" i="1"/>
  <c r="R753" i="1"/>
  <c r="S753" i="1"/>
  <c r="T753" i="1"/>
  <c r="U753" i="1"/>
  <c r="A754" i="1"/>
  <c r="B754" i="1"/>
  <c r="C754" i="1"/>
  <c r="D754" i="1"/>
  <c r="E754" i="1"/>
  <c r="F754" i="1"/>
  <c r="G754" i="1"/>
  <c r="H754" i="1"/>
  <c r="I754" i="1"/>
  <c r="J754" i="1"/>
  <c r="K754" i="1"/>
  <c r="L754" i="1"/>
  <c r="M754" i="1"/>
  <c r="N754" i="1"/>
  <c r="O754" i="1"/>
  <c r="P754" i="1"/>
  <c r="Q754" i="1"/>
  <c r="R754" i="1"/>
  <c r="S754" i="1"/>
  <c r="T754" i="1"/>
  <c r="U754" i="1"/>
  <c r="A755" i="1"/>
  <c r="B755" i="1"/>
  <c r="C755" i="1"/>
  <c r="D755" i="1"/>
  <c r="E755" i="1"/>
  <c r="F755" i="1"/>
  <c r="G755" i="1"/>
  <c r="H755" i="1"/>
  <c r="I755" i="1"/>
  <c r="J755" i="1"/>
  <c r="K755" i="1"/>
  <c r="L755" i="1"/>
  <c r="M755" i="1"/>
  <c r="N755" i="1"/>
  <c r="O755" i="1"/>
  <c r="P755" i="1"/>
  <c r="Q755" i="1"/>
  <c r="R755" i="1"/>
  <c r="S755" i="1"/>
  <c r="T755" i="1"/>
  <c r="U755" i="1"/>
  <c r="A756" i="1"/>
  <c r="B756" i="1"/>
  <c r="C756" i="1"/>
  <c r="D756" i="1"/>
  <c r="E756" i="1"/>
  <c r="F756" i="1"/>
  <c r="G756" i="1"/>
  <c r="H756" i="1"/>
  <c r="I756" i="1"/>
  <c r="J756" i="1"/>
  <c r="K756" i="1"/>
  <c r="L756" i="1"/>
  <c r="M756" i="1"/>
  <c r="N756" i="1"/>
  <c r="O756" i="1"/>
  <c r="P756" i="1"/>
  <c r="Q756" i="1"/>
  <c r="R756" i="1"/>
  <c r="S756" i="1"/>
  <c r="T756" i="1"/>
  <c r="U756" i="1"/>
  <c r="A757" i="1"/>
  <c r="B757" i="1"/>
  <c r="C757" i="1"/>
  <c r="D757" i="1"/>
  <c r="E757" i="1"/>
  <c r="F757" i="1"/>
  <c r="G757" i="1"/>
  <c r="H757" i="1"/>
  <c r="I757" i="1"/>
  <c r="J757" i="1"/>
  <c r="K757" i="1"/>
  <c r="L757" i="1"/>
  <c r="M757" i="1"/>
  <c r="N757" i="1"/>
  <c r="O757" i="1"/>
  <c r="P757" i="1"/>
  <c r="Q757" i="1"/>
  <c r="R757" i="1"/>
  <c r="S757" i="1"/>
  <c r="T757" i="1"/>
  <c r="U757" i="1"/>
  <c r="A758" i="1"/>
  <c r="B758" i="1"/>
  <c r="C758" i="1"/>
  <c r="D758" i="1"/>
  <c r="E758" i="1"/>
  <c r="F758" i="1"/>
  <c r="G758" i="1"/>
  <c r="H758" i="1"/>
  <c r="I758" i="1"/>
  <c r="J758" i="1"/>
  <c r="K758" i="1"/>
  <c r="L758" i="1"/>
  <c r="M758" i="1"/>
  <c r="N758" i="1"/>
  <c r="O758" i="1"/>
  <c r="P758" i="1"/>
  <c r="Q758" i="1"/>
  <c r="R758" i="1"/>
  <c r="S758" i="1"/>
  <c r="T758" i="1"/>
  <c r="U758" i="1"/>
  <c r="A759" i="1"/>
  <c r="B759" i="1"/>
  <c r="C759" i="1"/>
  <c r="D759" i="1"/>
  <c r="E759" i="1"/>
  <c r="F759" i="1"/>
  <c r="G759" i="1"/>
  <c r="H759" i="1"/>
  <c r="I759" i="1"/>
  <c r="J759" i="1"/>
  <c r="K759" i="1"/>
  <c r="L759" i="1"/>
  <c r="M759" i="1"/>
  <c r="N759" i="1"/>
  <c r="O759" i="1"/>
  <c r="P759" i="1"/>
  <c r="Q759" i="1"/>
  <c r="R759" i="1"/>
  <c r="S759" i="1"/>
  <c r="T759" i="1"/>
  <c r="U759" i="1"/>
  <c r="A760" i="1"/>
  <c r="B760" i="1"/>
  <c r="C760" i="1"/>
  <c r="D760" i="1"/>
  <c r="E760" i="1"/>
  <c r="F760" i="1"/>
  <c r="G760" i="1"/>
  <c r="H760" i="1"/>
  <c r="I760" i="1"/>
  <c r="J760" i="1"/>
  <c r="K760" i="1"/>
  <c r="L760" i="1"/>
  <c r="M760" i="1"/>
  <c r="N760" i="1"/>
  <c r="O760" i="1"/>
  <c r="P760" i="1"/>
  <c r="Q760" i="1"/>
  <c r="R760" i="1"/>
  <c r="S760" i="1"/>
  <c r="T760" i="1"/>
  <c r="U760" i="1"/>
  <c r="A761" i="1"/>
  <c r="B761" i="1"/>
  <c r="C761" i="1"/>
  <c r="D761" i="1"/>
  <c r="E761" i="1"/>
  <c r="F761" i="1"/>
  <c r="G761" i="1"/>
  <c r="H761" i="1"/>
  <c r="I761" i="1"/>
  <c r="J761" i="1"/>
  <c r="K761" i="1"/>
  <c r="L761" i="1"/>
  <c r="M761" i="1"/>
  <c r="N761" i="1"/>
  <c r="O761" i="1"/>
  <c r="P761" i="1"/>
  <c r="Q761" i="1"/>
  <c r="R761" i="1"/>
  <c r="S761" i="1"/>
  <c r="T761" i="1"/>
  <c r="U761" i="1"/>
  <c r="A762" i="1"/>
  <c r="B762" i="1"/>
  <c r="C762" i="1"/>
  <c r="D762" i="1"/>
  <c r="E762" i="1"/>
  <c r="F762" i="1"/>
  <c r="G762" i="1"/>
  <c r="H762" i="1"/>
  <c r="I762" i="1"/>
  <c r="J762" i="1"/>
  <c r="K762" i="1"/>
  <c r="L762" i="1"/>
  <c r="M762" i="1"/>
  <c r="N762" i="1"/>
  <c r="O762" i="1"/>
  <c r="P762" i="1"/>
  <c r="Q762" i="1"/>
  <c r="R762" i="1"/>
  <c r="S762" i="1"/>
  <c r="T762" i="1"/>
  <c r="U762" i="1"/>
  <c r="A763" i="1"/>
  <c r="B763" i="1"/>
  <c r="C763" i="1"/>
  <c r="D763" i="1"/>
  <c r="E763" i="1"/>
  <c r="F763" i="1"/>
  <c r="G763" i="1"/>
  <c r="H763" i="1"/>
  <c r="I763" i="1"/>
  <c r="J763" i="1"/>
  <c r="K763" i="1"/>
  <c r="L763" i="1"/>
  <c r="M763" i="1"/>
  <c r="N763" i="1"/>
  <c r="O763" i="1"/>
  <c r="P763" i="1"/>
  <c r="Q763" i="1"/>
  <c r="R763" i="1"/>
  <c r="S763" i="1"/>
  <c r="T763" i="1"/>
  <c r="U763" i="1"/>
  <c r="A764" i="1"/>
  <c r="B764" i="1"/>
  <c r="C764" i="1"/>
  <c r="D764" i="1"/>
  <c r="E764" i="1"/>
  <c r="F764" i="1"/>
  <c r="G764" i="1"/>
  <c r="H764" i="1"/>
  <c r="I764" i="1"/>
  <c r="J764" i="1"/>
  <c r="K764" i="1"/>
  <c r="L764" i="1"/>
  <c r="M764" i="1"/>
  <c r="N764" i="1"/>
  <c r="O764" i="1"/>
  <c r="P764" i="1"/>
  <c r="Q764" i="1"/>
  <c r="R764" i="1"/>
  <c r="S764" i="1"/>
  <c r="T764" i="1"/>
  <c r="U764" i="1"/>
  <c r="A765" i="1"/>
  <c r="B765" i="1"/>
  <c r="C765" i="1"/>
  <c r="D765" i="1"/>
  <c r="E765" i="1"/>
  <c r="F765" i="1"/>
  <c r="G765" i="1"/>
  <c r="H765" i="1"/>
  <c r="I765" i="1"/>
  <c r="J765" i="1"/>
  <c r="K765" i="1"/>
  <c r="L765" i="1"/>
  <c r="M765" i="1"/>
  <c r="N765" i="1"/>
  <c r="O765" i="1"/>
  <c r="P765" i="1"/>
  <c r="Q765" i="1"/>
  <c r="R765" i="1"/>
  <c r="S765" i="1"/>
  <c r="T765" i="1"/>
  <c r="U765" i="1"/>
  <c r="A766" i="1"/>
  <c r="B766" i="1"/>
  <c r="C766" i="1"/>
  <c r="D766" i="1"/>
  <c r="E766" i="1"/>
  <c r="F766" i="1"/>
  <c r="G766" i="1"/>
  <c r="H766" i="1"/>
  <c r="I766" i="1"/>
  <c r="J766" i="1"/>
  <c r="K766" i="1"/>
  <c r="L766" i="1"/>
  <c r="M766" i="1"/>
  <c r="N766" i="1"/>
  <c r="O766" i="1"/>
  <c r="P766" i="1"/>
  <c r="Q766" i="1"/>
  <c r="R766" i="1"/>
  <c r="S766" i="1"/>
  <c r="T766" i="1"/>
  <c r="U766" i="1"/>
  <c r="A767" i="1"/>
  <c r="B767" i="1"/>
  <c r="C767" i="1"/>
  <c r="D767" i="1"/>
  <c r="E767" i="1"/>
  <c r="F767" i="1"/>
  <c r="G767" i="1"/>
  <c r="H767" i="1"/>
  <c r="I767" i="1"/>
  <c r="J767" i="1"/>
  <c r="K767" i="1"/>
  <c r="L767" i="1"/>
  <c r="M767" i="1"/>
  <c r="N767" i="1"/>
  <c r="O767" i="1"/>
  <c r="P767" i="1"/>
  <c r="Q767" i="1"/>
  <c r="R767" i="1"/>
  <c r="S767" i="1"/>
  <c r="T767" i="1"/>
  <c r="U767" i="1"/>
  <c r="A768" i="1"/>
  <c r="B768" i="1"/>
  <c r="C768" i="1"/>
  <c r="D768" i="1"/>
  <c r="E768" i="1"/>
  <c r="F768" i="1"/>
  <c r="G768" i="1"/>
  <c r="H768" i="1"/>
  <c r="I768" i="1"/>
  <c r="J768" i="1"/>
  <c r="K768" i="1"/>
  <c r="L768" i="1"/>
  <c r="M768" i="1"/>
  <c r="N768" i="1"/>
  <c r="O768" i="1"/>
  <c r="P768" i="1"/>
  <c r="Q768" i="1"/>
  <c r="R768" i="1"/>
  <c r="S768" i="1"/>
  <c r="T768" i="1"/>
  <c r="U768" i="1"/>
  <c r="A769" i="1"/>
  <c r="B769" i="1"/>
  <c r="C769" i="1"/>
  <c r="D769" i="1"/>
  <c r="E769" i="1"/>
  <c r="F769" i="1"/>
  <c r="G769" i="1"/>
  <c r="H769" i="1"/>
  <c r="I769" i="1"/>
  <c r="J769" i="1"/>
  <c r="K769" i="1"/>
  <c r="L769" i="1"/>
  <c r="M769" i="1"/>
  <c r="N769" i="1"/>
  <c r="O769" i="1"/>
  <c r="P769" i="1"/>
  <c r="Q769" i="1"/>
  <c r="R769" i="1"/>
  <c r="S769" i="1"/>
  <c r="T769" i="1"/>
  <c r="U769" i="1"/>
  <c r="A770" i="1"/>
  <c r="B770" i="1"/>
  <c r="C770" i="1"/>
  <c r="D770" i="1"/>
  <c r="E770" i="1"/>
  <c r="F770" i="1"/>
  <c r="G770" i="1"/>
  <c r="H770" i="1"/>
  <c r="I770" i="1"/>
  <c r="J770" i="1"/>
  <c r="K770" i="1"/>
  <c r="L770" i="1"/>
  <c r="M770" i="1"/>
  <c r="N770" i="1"/>
  <c r="O770" i="1"/>
  <c r="P770" i="1"/>
  <c r="Q770" i="1"/>
  <c r="R770" i="1"/>
  <c r="S770" i="1"/>
  <c r="T770" i="1"/>
  <c r="U770" i="1"/>
  <c r="A771" i="1"/>
  <c r="B771" i="1"/>
  <c r="C771" i="1"/>
  <c r="D771" i="1"/>
  <c r="E771" i="1"/>
  <c r="F771" i="1"/>
  <c r="G771" i="1"/>
  <c r="H771" i="1"/>
  <c r="I771" i="1"/>
  <c r="J771" i="1"/>
  <c r="K771" i="1"/>
  <c r="L771" i="1"/>
  <c r="M771" i="1"/>
  <c r="N771" i="1"/>
  <c r="O771" i="1"/>
  <c r="P771" i="1"/>
  <c r="Q771" i="1"/>
  <c r="R771" i="1"/>
  <c r="S771" i="1"/>
  <c r="T771" i="1"/>
  <c r="U771" i="1"/>
  <c r="A772" i="1"/>
  <c r="B772" i="1"/>
  <c r="C772" i="1"/>
  <c r="D772" i="1"/>
  <c r="E772" i="1"/>
  <c r="F772" i="1"/>
  <c r="G772" i="1"/>
  <c r="H772" i="1"/>
  <c r="I772" i="1"/>
  <c r="J772" i="1"/>
  <c r="K772" i="1"/>
  <c r="L772" i="1"/>
  <c r="M772" i="1"/>
  <c r="N772" i="1"/>
  <c r="O772" i="1"/>
  <c r="P772" i="1"/>
  <c r="Q772" i="1"/>
  <c r="R772" i="1"/>
  <c r="S772" i="1"/>
  <c r="T772" i="1"/>
  <c r="U772" i="1"/>
  <c r="A773" i="1"/>
  <c r="B773" i="1"/>
  <c r="C773" i="1"/>
  <c r="D773" i="1"/>
  <c r="E773" i="1"/>
  <c r="F773" i="1"/>
  <c r="G773" i="1"/>
  <c r="H773" i="1"/>
  <c r="I773" i="1"/>
  <c r="J773" i="1"/>
  <c r="K773" i="1"/>
  <c r="L773" i="1"/>
  <c r="M773" i="1"/>
  <c r="N773" i="1"/>
  <c r="O773" i="1"/>
  <c r="P773" i="1"/>
  <c r="Q773" i="1"/>
  <c r="R773" i="1"/>
  <c r="S773" i="1"/>
  <c r="T773" i="1"/>
  <c r="U773" i="1"/>
  <c r="A774" i="1"/>
  <c r="B774" i="1"/>
  <c r="C774" i="1"/>
  <c r="D774" i="1"/>
  <c r="E774" i="1"/>
  <c r="F774" i="1"/>
  <c r="G774" i="1"/>
  <c r="H774" i="1"/>
  <c r="I774" i="1"/>
  <c r="J774" i="1"/>
  <c r="K774" i="1"/>
  <c r="L774" i="1"/>
  <c r="M774" i="1"/>
  <c r="N774" i="1"/>
  <c r="O774" i="1"/>
  <c r="P774" i="1"/>
  <c r="Q774" i="1"/>
  <c r="R774" i="1"/>
  <c r="S774" i="1"/>
  <c r="T774" i="1"/>
  <c r="U774" i="1"/>
  <c r="A775" i="1"/>
  <c r="B775" i="1"/>
  <c r="C775" i="1"/>
  <c r="D775" i="1"/>
  <c r="E775" i="1"/>
  <c r="F775" i="1"/>
  <c r="G775" i="1"/>
  <c r="H775" i="1"/>
  <c r="I775" i="1"/>
  <c r="J775" i="1"/>
  <c r="K775" i="1"/>
  <c r="L775" i="1"/>
  <c r="M775" i="1"/>
  <c r="N775" i="1"/>
  <c r="O775" i="1"/>
  <c r="P775" i="1"/>
  <c r="Q775" i="1"/>
  <c r="R775" i="1"/>
  <c r="S775" i="1"/>
  <c r="T775" i="1"/>
  <c r="U775" i="1"/>
  <c r="A776" i="1"/>
  <c r="B776" i="1"/>
  <c r="C776" i="1"/>
  <c r="D776" i="1"/>
  <c r="E776" i="1"/>
  <c r="F776" i="1"/>
  <c r="G776" i="1"/>
  <c r="H776" i="1"/>
  <c r="I776" i="1"/>
  <c r="J776" i="1"/>
  <c r="K776" i="1"/>
  <c r="L776" i="1"/>
  <c r="M776" i="1"/>
  <c r="N776" i="1"/>
  <c r="O776" i="1"/>
  <c r="P776" i="1"/>
  <c r="Q776" i="1"/>
  <c r="R776" i="1"/>
  <c r="S776" i="1"/>
  <c r="T776" i="1"/>
  <c r="U776" i="1"/>
  <c r="A777" i="1"/>
  <c r="B777" i="1"/>
  <c r="C777" i="1"/>
  <c r="D777" i="1"/>
  <c r="E777" i="1"/>
  <c r="F777" i="1"/>
  <c r="G777" i="1"/>
  <c r="H777" i="1"/>
  <c r="I777" i="1"/>
  <c r="J777" i="1"/>
  <c r="K777" i="1"/>
  <c r="L777" i="1"/>
  <c r="M777" i="1"/>
  <c r="N777" i="1"/>
  <c r="O777" i="1"/>
  <c r="P777" i="1"/>
  <c r="Q777" i="1"/>
  <c r="R777" i="1"/>
  <c r="S777" i="1"/>
  <c r="T777" i="1"/>
  <c r="U777" i="1"/>
  <c r="A778" i="1"/>
  <c r="B778" i="1"/>
  <c r="C778" i="1"/>
  <c r="D778" i="1"/>
  <c r="E778" i="1"/>
  <c r="F778" i="1"/>
  <c r="G778" i="1"/>
  <c r="H778" i="1"/>
  <c r="I778" i="1"/>
  <c r="J778" i="1"/>
  <c r="K778" i="1"/>
  <c r="L778" i="1"/>
  <c r="M778" i="1"/>
  <c r="N778" i="1"/>
  <c r="O778" i="1"/>
  <c r="P778" i="1"/>
  <c r="Q778" i="1"/>
  <c r="R778" i="1"/>
  <c r="S778" i="1"/>
  <c r="T778" i="1"/>
  <c r="U778" i="1"/>
  <c r="A779" i="1"/>
  <c r="B779" i="1"/>
  <c r="C779" i="1"/>
  <c r="D779" i="1"/>
  <c r="E779" i="1"/>
  <c r="F779" i="1"/>
  <c r="G779" i="1"/>
  <c r="H779" i="1"/>
  <c r="I779" i="1"/>
  <c r="J779" i="1"/>
  <c r="K779" i="1"/>
  <c r="L779" i="1"/>
  <c r="M779" i="1"/>
  <c r="N779" i="1"/>
  <c r="O779" i="1"/>
  <c r="P779" i="1"/>
  <c r="Q779" i="1"/>
  <c r="R779" i="1"/>
  <c r="S779" i="1"/>
  <c r="T779" i="1"/>
  <c r="U779" i="1"/>
  <c r="A780" i="1"/>
  <c r="B780" i="1"/>
  <c r="C780" i="1"/>
  <c r="D780" i="1"/>
  <c r="E780" i="1"/>
  <c r="F780" i="1"/>
  <c r="G780" i="1"/>
  <c r="H780" i="1"/>
  <c r="I780" i="1"/>
  <c r="J780" i="1"/>
  <c r="K780" i="1"/>
  <c r="L780" i="1"/>
  <c r="M780" i="1"/>
  <c r="N780" i="1"/>
  <c r="O780" i="1"/>
  <c r="P780" i="1"/>
  <c r="Q780" i="1"/>
  <c r="R780" i="1"/>
  <c r="S780" i="1"/>
  <c r="T780" i="1"/>
  <c r="U780" i="1"/>
  <c r="A781" i="1"/>
  <c r="B781" i="1"/>
  <c r="C781" i="1"/>
  <c r="D781" i="1"/>
  <c r="E781" i="1"/>
  <c r="F781" i="1"/>
  <c r="G781" i="1"/>
  <c r="H781" i="1"/>
  <c r="I781" i="1"/>
  <c r="J781" i="1"/>
  <c r="K781" i="1"/>
  <c r="L781" i="1"/>
  <c r="M781" i="1"/>
  <c r="N781" i="1"/>
  <c r="O781" i="1"/>
  <c r="P781" i="1"/>
  <c r="Q781" i="1"/>
  <c r="R781" i="1"/>
  <c r="S781" i="1"/>
  <c r="T781" i="1"/>
  <c r="U781" i="1"/>
  <c r="A782" i="1"/>
  <c r="B782" i="1"/>
  <c r="C782" i="1"/>
  <c r="D782" i="1"/>
  <c r="E782" i="1"/>
  <c r="F782" i="1"/>
  <c r="G782" i="1"/>
  <c r="H782" i="1"/>
  <c r="I782" i="1"/>
  <c r="J782" i="1"/>
  <c r="K782" i="1"/>
  <c r="L782" i="1"/>
  <c r="M782" i="1"/>
  <c r="N782" i="1"/>
  <c r="O782" i="1"/>
  <c r="P782" i="1"/>
  <c r="Q782" i="1"/>
  <c r="R782" i="1"/>
  <c r="S782" i="1"/>
  <c r="T782" i="1"/>
  <c r="U782" i="1"/>
  <c r="A783" i="1"/>
  <c r="B783" i="1"/>
  <c r="C783" i="1"/>
  <c r="D783" i="1"/>
  <c r="E783" i="1"/>
  <c r="F783" i="1"/>
  <c r="G783" i="1"/>
  <c r="H783" i="1"/>
  <c r="I783" i="1"/>
  <c r="J783" i="1"/>
  <c r="K783" i="1"/>
  <c r="L783" i="1"/>
  <c r="M783" i="1"/>
  <c r="N783" i="1"/>
  <c r="O783" i="1"/>
  <c r="P783" i="1"/>
  <c r="Q783" i="1"/>
  <c r="R783" i="1"/>
  <c r="S783" i="1"/>
  <c r="T783" i="1"/>
  <c r="U783" i="1"/>
  <c r="A784" i="1"/>
  <c r="B784" i="1"/>
  <c r="C784" i="1"/>
  <c r="D784" i="1"/>
  <c r="E784" i="1"/>
  <c r="F784" i="1"/>
  <c r="G784" i="1"/>
  <c r="H784" i="1"/>
  <c r="I784" i="1"/>
  <c r="J784" i="1"/>
  <c r="K784" i="1"/>
  <c r="L784" i="1"/>
  <c r="M784" i="1"/>
  <c r="N784" i="1"/>
  <c r="O784" i="1"/>
  <c r="P784" i="1"/>
  <c r="Q784" i="1"/>
  <c r="R784" i="1"/>
  <c r="S784" i="1"/>
  <c r="T784" i="1"/>
  <c r="U784" i="1"/>
  <c r="A785" i="1"/>
  <c r="B785" i="1"/>
  <c r="C785" i="1"/>
  <c r="D785" i="1"/>
  <c r="E785" i="1"/>
  <c r="F785" i="1"/>
  <c r="G785" i="1"/>
  <c r="H785" i="1"/>
  <c r="I785" i="1"/>
  <c r="J785" i="1"/>
  <c r="K785" i="1"/>
  <c r="L785" i="1"/>
  <c r="M785" i="1"/>
  <c r="N785" i="1"/>
  <c r="O785" i="1"/>
  <c r="P785" i="1"/>
  <c r="Q785" i="1"/>
  <c r="R785" i="1"/>
  <c r="S785" i="1"/>
  <c r="T785" i="1"/>
  <c r="U785" i="1"/>
  <c r="A786" i="1"/>
  <c r="B786" i="1"/>
  <c r="C786" i="1"/>
  <c r="D786" i="1"/>
  <c r="E786" i="1"/>
  <c r="F786" i="1"/>
  <c r="G786" i="1"/>
  <c r="H786" i="1"/>
  <c r="I786" i="1"/>
  <c r="J786" i="1"/>
  <c r="K786" i="1"/>
  <c r="L786" i="1"/>
  <c r="M786" i="1"/>
  <c r="N786" i="1"/>
  <c r="O786" i="1"/>
  <c r="P786" i="1"/>
  <c r="Q786" i="1"/>
  <c r="R786" i="1"/>
  <c r="S786" i="1"/>
  <c r="T786" i="1"/>
  <c r="U786" i="1"/>
  <c r="A787" i="1"/>
  <c r="B787" i="1"/>
  <c r="C787" i="1"/>
  <c r="D787" i="1"/>
  <c r="E787" i="1"/>
  <c r="F787" i="1"/>
  <c r="G787" i="1"/>
  <c r="H787" i="1"/>
  <c r="I787" i="1"/>
  <c r="J787" i="1"/>
  <c r="K787" i="1"/>
  <c r="L787" i="1"/>
  <c r="M787" i="1"/>
  <c r="N787" i="1"/>
  <c r="O787" i="1"/>
  <c r="P787" i="1"/>
  <c r="Q787" i="1"/>
  <c r="R787" i="1"/>
  <c r="S787" i="1"/>
  <c r="T787" i="1"/>
  <c r="U787" i="1"/>
  <c r="A788" i="1"/>
  <c r="B788" i="1"/>
  <c r="C788" i="1"/>
  <c r="D788" i="1"/>
  <c r="E788" i="1"/>
  <c r="F788" i="1"/>
  <c r="G788" i="1"/>
  <c r="H788" i="1"/>
  <c r="I788" i="1"/>
  <c r="J788" i="1"/>
  <c r="K788" i="1"/>
  <c r="L788" i="1"/>
  <c r="M788" i="1"/>
  <c r="N788" i="1"/>
  <c r="O788" i="1"/>
  <c r="P788" i="1"/>
  <c r="Q788" i="1"/>
  <c r="R788" i="1"/>
  <c r="S788" i="1"/>
  <c r="T788" i="1"/>
  <c r="U788" i="1"/>
  <c r="A789" i="1"/>
  <c r="B789" i="1"/>
  <c r="C789" i="1"/>
  <c r="D789" i="1"/>
  <c r="E789" i="1"/>
  <c r="F789" i="1"/>
  <c r="G789" i="1"/>
  <c r="H789" i="1"/>
  <c r="I789" i="1"/>
  <c r="J789" i="1"/>
  <c r="K789" i="1"/>
  <c r="L789" i="1"/>
  <c r="M789" i="1"/>
  <c r="N789" i="1"/>
  <c r="O789" i="1"/>
  <c r="P789" i="1"/>
  <c r="Q789" i="1"/>
  <c r="R789" i="1"/>
  <c r="S789" i="1"/>
  <c r="T789" i="1"/>
  <c r="U789" i="1"/>
  <c r="A790" i="1"/>
  <c r="B790" i="1"/>
  <c r="C790" i="1"/>
  <c r="D790" i="1"/>
  <c r="E790" i="1"/>
  <c r="F790" i="1"/>
  <c r="G790" i="1"/>
  <c r="H790" i="1"/>
  <c r="I790" i="1"/>
  <c r="J790" i="1"/>
  <c r="K790" i="1"/>
  <c r="L790" i="1"/>
  <c r="M790" i="1"/>
  <c r="N790" i="1"/>
  <c r="O790" i="1"/>
  <c r="P790" i="1"/>
  <c r="Q790" i="1"/>
  <c r="R790" i="1"/>
  <c r="S790" i="1"/>
  <c r="T790" i="1"/>
  <c r="U790" i="1"/>
  <c r="A791" i="1"/>
  <c r="B791" i="1"/>
  <c r="C791" i="1"/>
  <c r="D791" i="1"/>
  <c r="E791" i="1"/>
  <c r="F791" i="1"/>
  <c r="G791" i="1"/>
  <c r="H791" i="1"/>
  <c r="I791" i="1"/>
  <c r="J791" i="1"/>
  <c r="K791" i="1"/>
  <c r="L791" i="1"/>
  <c r="M791" i="1"/>
  <c r="N791" i="1"/>
  <c r="O791" i="1"/>
  <c r="P791" i="1"/>
  <c r="Q791" i="1"/>
  <c r="R791" i="1"/>
  <c r="S791" i="1"/>
  <c r="T791" i="1"/>
  <c r="U791" i="1"/>
  <c r="A792" i="1"/>
  <c r="B792" i="1"/>
  <c r="C792" i="1"/>
  <c r="D792" i="1"/>
  <c r="E792" i="1"/>
  <c r="F792" i="1"/>
  <c r="G792" i="1"/>
  <c r="H792" i="1"/>
  <c r="I792" i="1"/>
  <c r="J792" i="1"/>
  <c r="K792" i="1"/>
  <c r="L792" i="1"/>
  <c r="M792" i="1"/>
  <c r="N792" i="1"/>
  <c r="O792" i="1"/>
  <c r="P792" i="1"/>
  <c r="Q792" i="1"/>
  <c r="R792" i="1"/>
  <c r="S792" i="1"/>
  <c r="T792" i="1"/>
  <c r="U792" i="1"/>
  <c r="A793" i="1"/>
  <c r="B793" i="1"/>
  <c r="C793" i="1"/>
  <c r="D793" i="1"/>
  <c r="E793" i="1"/>
  <c r="F793" i="1"/>
  <c r="G793" i="1"/>
  <c r="H793" i="1"/>
  <c r="I793" i="1"/>
  <c r="J793" i="1"/>
  <c r="K793" i="1"/>
  <c r="L793" i="1"/>
  <c r="M793" i="1"/>
  <c r="N793" i="1"/>
  <c r="O793" i="1"/>
  <c r="P793" i="1"/>
  <c r="Q793" i="1"/>
  <c r="R793" i="1"/>
  <c r="S793" i="1"/>
  <c r="T793" i="1"/>
  <c r="U793" i="1"/>
  <c r="A794" i="1"/>
  <c r="B794" i="1"/>
  <c r="C794" i="1"/>
  <c r="D794" i="1"/>
  <c r="E794" i="1"/>
  <c r="F794" i="1"/>
  <c r="G794" i="1"/>
  <c r="H794" i="1"/>
  <c r="I794" i="1"/>
  <c r="J794" i="1"/>
  <c r="K794" i="1"/>
  <c r="L794" i="1"/>
  <c r="M794" i="1"/>
  <c r="N794" i="1"/>
  <c r="O794" i="1"/>
  <c r="P794" i="1"/>
  <c r="Q794" i="1"/>
  <c r="R794" i="1"/>
  <c r="S794" i="1"/>
  <c r="T794" i="1"/>
  <c r="U794" i="1"/>
  <c r="A795" i="1"/>
  <c r="B795" i="1"/>
  <c r="C795" i="1"/>
  <c r="D795" i="1"/>
  <c r="E795" i="1"/>
  <c r="F795" i="1"/>
  <c r="G795" i="1"/>
  <c r="H795" i="1"/>
  <c r="I795" i="1"/>
  <c r="J795" i="1"/>
  <c r="K795" i="1"/>
  <c r="L795" i="1"/>
  <c r="M795" i="1"/>
  <c r="N795" i="1"/>
  <c r="O795" i="1"/>
  <c r="P795" i="1"/>
  <c r="Q795" i="1"/>
  <c r="R795" i="1"/>
  <c r="S795" i="1"/>
  <c r="T795" i="1"/>
  <c r="U795" i="1"/>
  <c r="A796" i="1"/>
  <c r="B796" i="1"/>
  <c r="C796" i="1"/>
  <c r="D796" i="1"/>
  <c r="E796" i="1"/>
  <c r="F796" i="1"/>
  <c r="G796" i="1"/>
  <c r="H796" i="1"/>
  <c r="I796" i="1"/>
  <c r="J796" i="1"/>
  <c r="K796" i="1"/>
  <c r="L796" i="1"/>
  <c r="M796" i="1"/>
  <c r="N796" i="1"/>
  <c r="O796" i="1"/>
  <c r="P796" i="1"/>
  <c r="Q796" i="1"/>
  <c r="R796" i="1"/>
  <c r="S796" i="1"/>
  <c r="T796" i="1"/>
  <c r="U796" i="1"/>
  <c r="A797" i="1"/>
  <c r="B797" i="1"/>
  <c r="C797" i="1"/>
  <c r="D797" i="1"/>
  <c r="E797" i="1"/>
  <c r="F797" i="1"/>
  <c r="G797" i="1"/>
  <c r="H797" i="1"/>
  <c r="I797" i="1"/>
  <c r="J797" i="1"/>
  <c r="K797" i="1"/>
  <c r="L797" i="1"/>
  <c r="M797" i="1"/>
  <c r="N797" i="1"/>
  <c r="O797" i="1"/>
  <c r="P797" i="1"/>
  <c r="Q797" i="1"/>
  <c r="R797" i="1"/>
  <c r="S797" i="1"/>
  <c r="T797" i="1"/>
  <c r="U797" i="1"/>
  <c r="A798" i="1"/>
  <c r="B798" i="1"/>
  <c r="C798" i="1"/>
  <c r="D798" i="1"/>
  <c r="E798" i="1"/>
  <c r="F798" i="1"/>
  <c r="G798" i="1"/>
  <c r="H798" i="1"/>
  <c r="I798" i="1"/>
  <c r="J798" i="1"/>
  <c r="K798" i="1"/>
  <c r="L798" i="1"/>
  <c r="M798" i="1"/>
  <c r="N798" i="1"/>
  <c r="O798" i="1"/>
  <c r="P798" i="1"/>
  <c r="Q798" i="1"/>
  <c r="R798" i="1"/>
  <c r="S798" i="1"/>
  <c r="T798" i="1"/>
  <c r="U798" i="1"/>
  <c r="A799" i="1"/>
  <c r="B799" i="1"/>
  <c r="C799" i="1"/>
  <c r="D799" i="1"/>
  <c r="E799" i="1"/>
  <c r="F799" i="1"/>
  <c r="G799" i="1"/>
  <c r="H799" i="1"/>
  <c r="I799" i="1"/>
  <c r="J799" i="1"/>
  <c r="K799" i="1"/>
  <c r="L799" i="1"/>
  <c r="M799" i="1"/>
  <c r="N799" i="1"/>
  <c r="O799" i="1"/>
  <c r="P799" i="1"/>
  <c r="Q799" i="1"/>
  <c r="R799" i="1"/>
  <c r="S799" i="1"/>
  <c r="T799" i="1"/>
  <c r="U799" i="1"/>
  <c r="A800" i="1"/>
  <c r="B800" i="1"/>
  <c r="C800" i="1"/>
  <c r="D800" i="1"/>
  <c r="E800" i="1"/>
  <c r="F800" i="1"/>
  <c r="G800" i="1"/>
  <c r="H800" i="1"/>
  <c r="I800" i="1"/>
  <c r="J800" i="1"/>
  <c r="K800" i="1"/>
  <c r="L800" i="1"/>
  <c r="M800" i="1"/>
  <c r="N800" i="1"/>
  <c r="O800" i="1"/>
  <c r="P800" i="1"/>
  <c r="Q800" i="1"/>
  <c r="R800" i="1"/>
  <c r="S800" i="1"/>
  <c r="T800" i="1"/>
  <c r="U800" i="1"/>
  <c r="A801" i="1"/>
  <c r="B801" i="1"/>
  <c r="C801" i="1"/>
  <c r="D801" i="1"/>
  <c r="E801" i="1"/>
  <c r="F801" i="1"/>
  <c r="G801" i="1"/>
  <c r="H801" i="1"/>
  <c r="I801" i="1"/>
  <c r="J801" i="1"/>
  <c r="K801" i="1"/>
  <c r="L801" i="1"/>
  <c r="M801" i="1"/>
  <c r="N801" i="1"/>
  <c r="O801" i="1"/>
  <c r="P801" i="1"/>
  <c r="Q801" i="1"/>
  <c r="R801" i="1"/>
  <c r="S801" i="1"/>
  <c r="T801" i="1"/>
  <c r="U801" i="1"/>
  <c r="A802" i="1"/>
  <c r="B802" i="1"/>
  <c r="C802" i="1"/>
  <c r="D802" i="1"/>
  <c r="E802" i="1"/>
  <c r="F802" i="1"/>
  <c r="G802" i="1"/>
  <c r="H802" i="1"/>
  <c r="I802" i="1"/>
  <c r="J802" i="1"/>
  <c r="K802" i="1"/>
  <c r="L802" i="1"/>
  <c r="M802" i="1"/>
  <c r="N802" i="1"/>
  <c r="O802" i="1"/>
  <c r="P802" i="1"/>
  <c r="Q802" i="1"/>
  <c r="R802" i="1"/>
  <c r="S802" i="1"/>
  <c r="T802" i="1"/>
  <c r="U802" i="1"/>
  <c r="A803" i="1"/>
  <c r="B803" i="1"/>
  <c r="C803" i="1"/>
  <c r="D803" i="1"/>
  <c r="E803" i="1"/>
  <c r="F803" i="1"/>
  <c r="G803" i="1"/>
  <c r="H803" i="1"/>
  <c r="I803" i="1"/>
  <c r="J803" i="1"/>
  <c r="K803" i="1"/>
  <c r="L803" i="1"/>
  <c r="M803" i="1"/>
  <c r="N803" i="1"/>
  <c r="O803" i="1"/>
  <c r="P803" i="1"/>
  <c r="Q803" i="1"/>
  <c r="R803" i="1"/>
  <c r="S803" i="1"/>
  <c r="T803" i="1"/>
  <c r="U803" i="1"/>
  <c r="A804" i="1"/>
  <c r="B804" i="1"/>
  <c r="C804" i="1"/>
  <c r="D804" i="1"/>
  <c r="E804" i="1"/>
  <c r="F804" i="1"/>
  <c r="G804" i="1"/>
  <c r="H804" i="1"/>
  <c r="I804" i="1"/>
  <c r="J804" i="1"/>
  <c r="K804" i="1"/>
  <c r="L804" i="1"/>
  <c r="M804" i="1"/>
  <c r="N804" i="1"/>
  <c r="O804" i="1"/>
  <c r="P804" i="1"/>
  <c r="Q804" i="1"/>
  <c r="R804" i="1"/>
  <c r="S804" i="1"/>
  <c r="T804" i="1"/>
  <c r="U804" i="1"/>
  <c r="A805" i="1"/>
  <c r="B805" i="1"/>
  <c r="C805" i="1"/>
  <c r="D805" i="1"/>
  <c r="E805" i="1"/>
  <c r="F805" i="1"/>
  <c r="G805" i="1"/>
  <c r="H805" i="1"/>
  <c r="I805" i="1"/>
  <c r="J805" i="1"/>
  <c r="K805" i="1"/>
  <c r="L805" i="1"/>
  <c r="M805" i="1"/>
  <c r="N805" i="1"/>
  <c r="O805" i="1"/>
  <c r="P805" i="1"/>
  <c r="Q805" i="1"/>
  <c r="R805" i="1"/>
  <c r="S805" i="1"/>
  <c r="T805" i="1"/>
  <c r="U805" i="1"/>
  <c r="D6" i="1" l="1"/>
  <c r="U6" i="1" l="1"/>
  <c r="F6" i="1" l="1"/>
  <c r="H6" i="1"/>
  <c r="L6" i="1"/>
  <c r="O6" i="1"/>
  <c r="S6" i="1"/>
  <c r="N6" i="1"/>
  <c r="K6" i="1"/>
  <c r="P6" i="1"/>
  <c r="Q6" i="1"/>
  <c r="R6" i="1"/>
  <c r="T6" i="1"/>
  <c r="M6" i="1"/>
  <c r="I6" i="1"/>
  <c r="J6" i="1"/>
  <c r="G6" i="1"/>
  <c r="E6" i="1"/>
  <c r="B6" i="1"/>
  <c r="C6" i="1"/>
  <c r="A6" i="1"/>
</calcChain>
</file>

<file path=xl/sharedStrings.xml><?xml version="1.0" encoding="utf-8"?>
<sst xmlns="http://schemas.openxmlformats.org/spreadsheetml/2006/main" count="24631" uniqueCount="9632">
  <si>
    <t>CODE</t>
  </si>
  <si>
    <t>PHONE</t>
  </si>
  <si>
    <t>EMAIL</t>
  </si>
  <si>
    <t>WEBSITE</t>
  </si>
  <si>
    <t>TYPE</t>
  </si>
  <si>
    <t>OPERATION_MODE</t>
  </si>
  <si>
    <t>CAMP_SESSION</t>
  </si>
  <si>
    <t>AVG_COST</t>
  </si>
  <si>
    <t>AGE_CATEGORY</t>
  </si>
  <si>
    <t>ACCOMODATION</t>
  </si>
  <si>
    <t>FOOD</t>
  </si>
  <si>
    <t>SWIM_PLACE</t>
  </si>
  <si>
    <t>EXPLOITATION</t>
  </si>
  <si>
    <t>SANITATION</t>
  </si>
  <si>
    <t>INSPECTIONS</t>
  </si>
  <si>
    <t>MEDICINE</t>
  </si>
  <si>
    <t>EDUCATION</t>
  </si>
  <si>
    <t>OVZ</t>
  </si>
  <si>
    <t>COUNSELOR</t>
  </si>
  <si>
    <t>FIO_OWN</t>
  </si>
  <si>
    <t>PLACES</t>
  </si>
  <si>
    <t>AV_PLACES</t>
  </si>
  <si>
    <t>AWARDS</t>
  </si>
  <si>
    <t>THEME</t>
  </si>
  <si>
    <t>SEASON</t>
  </si>
  <si>
    <t>SEA</t>
  </si>
  <si>
    <t>FOREST</t>
  </si>
  <si>
    <t>MOUNTAINS</t>
  </si>
  <si>
    <t>CITY</t>
  </si>
  <si>
    <t>DESTINATION</t>
  </si>
  <si>
    <t>BUS</t>
  </si>
  <si>
    <t>TRAIN</t>
  </si>
  <si>
    <t>AIROPORT</t>
  </si>
  <si>
    <t>SUBURBAN</t>
  </si>
  <si>
    <t>SECTION</t>
  </si>
  <si>
    <t>DISCO</t>
  </si>
  <si>
    <t>EXCURSION</t>
  </si>
  <si>
    <t>BENEFITS</t>
  </si>
  <si>
    <t>COST</t>
  </si>
  <si>
    <t>CERTIFICATE</t>
  </si>
  <si>
    <t>WIFI</t>
  </si>
  <si>
    <t>WATERPOOL</t>
  </si>
  <si>
    <t>SPORTS</t>
  </si>
  <si>
    <t>BEACH</t>
  </si>
  <si>
    <t>TOILET</t>
  </si>
  <si>
    <t>COMPUTERS</t>
  </si>
  <si>
    <t>RATING</t>
  </si>
  <si>
    <t>REVIEW</t>
  </si>
  <si>
    <t>ADVANTAGES</t>
  </si>
  <si>
    <t>DISADVANTAGES</t>
  </si>
  <si>
    <t>autokey</t>
  </si>
  <si>
    <t>Муниципальное автономное учреждение дополнительного образования "Детский оздоровительно-образовательный центр "Арго" г.о.Самара</t>
  </si>
  <si>
    <t>МАУ ЦЕНТР "АРГО" Г.О. САМАРА</t>
  </si>
  <si>
    <t>Муниципальная</t>
  </si>
  <si>
    <t>Тимофей</t>
  </si>
  <si>
    <t>Васильевич</t>
  </si>
  <si>
    <t>443012, г Самара, Уральское шоссе, д 30</t>
  </si>
  <si>
    <t>8-846-993-31-95</t>
  </si>
  <si>
    <t>argo-tsentr2010@yandex.ru</t>
  </si>
  <si>
    <t>http://argo.minobr63.ru</t>
  </si>
  <si>
    <t>Загородная организация отдыха детей и их оздоровления</t>
  </si>
  <si>
    <t>Сезонный</t>
  </si>
  <si>
    <t>6 - 18 лет</t>
  </si>
  <si>
    <t>Пятиразовое</t>
  </si>
  <si>
    <t>№Л035-01213-63/01113621 от 01.04.2024</t>
  </si>
  <si>
    <t>ДУ - доступно условно</t>
  </si>
  <si>
    <t>Муниципальное автономное учреждение дополнительного образования "Детский оздоровительно-образовательный центр "Заря" г.о.Самара</t>
  </si>
  <si>
    <t>МАУ ЦЕНТР "ЗАРЯ" Г.О. САМАРА</t>
  </si>
  <si>
    <t>Михаил</t>
  </si>
  <si>
    <t>Владимирович</t>
  </si>
  <si>
    <t>443012, г Самара, Уральское шоссе, д 24</t>
  </si>
  <si>
    <t>8-846-993-32-86</t>
  </si>
  <si>
    <t>zary-samara@yandex.ru</t>
  </si>
  <si>
    <t>http://lagerzarya.ru</t>
  </si>
  <si>
    <t>Деятельность временно приостановлена</t>
  </si>
  <si>
    <t>Дата ввода в эксплуатацию: 1963, капитальный ремонт: 2021, 2023</t>
  </si>
  <si>
    <t>Действующее заключение отсутствует, деятельность приостановлена</t>
  </si>
  <si>
    <t>ДЧ-И - доступно частично избирательно (инвалиды с нарушениями опорно-двигательного аппарата, инвалиды с нарушениями зрения, инвалиды с нарушениями слуха)</t>
  </si>
  <si>
    <t>Муниципальное автономное учреждение дополнительного образования "Муниципальный учебно-методический центр военно-патриотического воспитания "Авангард-Самара" г.о.Самара</t>
  </si>
  <si>
    <t>МАУ ЦЕНТР "АВАНГАРД-САМАРА" Г.О.САМАРА</t>
  </si>
  <si>
    <t>Игорь</t>
  </si>
  <si>
    <t>Анатольевич</t>
  </si>
  <si>
    <t>443012, г Самара, Уральское шоссе, д 40</t>
  </si>
  <si>
    <t>8-846-260-14-48</t>
  </si>
  <si>
    <t>do_center-yunost@samara.edu.ru</t>
  </si>
  <si>
    <t>http://юность-самара.рф</t>
  </si>
  <si>
    <t>01.06.2025-12.06.2025, 15.06.2025-26.06.2025, 29.06.2025-10.07.2025, 14.07.2025-27.07.2025, 30.07.2025-12.08.2025, 15.08.2025-28.08.2025</t>
  </si>
  <si>
    <t>Дата ввода в эксплуатацию: 1968, капитальный ремонт: 2019, 2023</t>
  </si>
  <si>
    <t>Муниципальное автономное учреждение дополнительного образования "Детский оздоровительно-образовательный центр "Салют-2" г.о.Самара</t>
  </si>
  <si>
    <t>МАУ ЦЕНТР "САЛЮТ-2" Г.О. САМАРА</t>
  </si>
  <si>
    <t>Вячеслав</t>
  </si>
  <si>
    <t>446205, Самарская обл, г Новокуйбышевск, Самарское шоссе, д 8</t>
  </si>
  <si>
    <t>8-927-205-59-34</t>
  </si>
  <si>
    <t>salut-2.63@mail.ru</t>
  </si>
  <si>
    <t>http://salut2-samara.ru</t>
  </si>
  <si>
    <t>01.06.2025-12.06.2025, 15.06.2025-26.06.2025, 29.06.2025-12.07.2025, 15.07.2025-26.07.2025, 29.07.2025-09.08.2025, 12.08.2025-23.08.2025</t>
  </si>
  <si>
    <t>7 - 18 лет</t>
  </si>
  <si>
    <t>В наличии 14 корпусов. Проживание детей по 12-13 чел. в одном корпусе</t>
  </si>
  <si>
    <t>Дата ввода в эксплуатацию: 1998, капитальный ремонт: 2021, 2023</t>
  </si>
  <si>
    <t>№Л035-01213-63/00736949 от 11.10.2023</t>
  </si>
  <si>
    <t>ДЧ-И - доступно частично избирательно (инвалиды с нарушением слуха)</t>
  </si>
  <si>
    <t>Муниципальное автономное учреждение дополнительного образования "Детский оздоровительно-образовательный центр "Золотая рыбка" г.о.Самара</t>
  </si>
  <si>
    <t>МАУ ЦЕНТР "ЗОЛОТАЯ РЫБКА" Г.О.САМАРА</t>
  </si>
  <si>
    <t>Светлана</t>
  </si>
  <si>
    <t>Викторовна</t>
  </si>
  <si>
    <t>443011, г Самара, пр-ка 2-я, д 3</t>
  </si>
  <si>
    <t>8-846-926-00-01</t>
  </si>
  <si>
    <t>centrzolotayaribka@mail.ru</t>
  </si>
  <si>
    <t>http://центрзолотаярыбка.рф</t>
  </si>
  <si>
    <t>Круглогодичный</t>
  </si>
  <si>
    <t>Дети проживают в двухэтажном кирпичном корпусе. 13 спален по 4 человека в каждой. В комнате для проживания имеются кровати, шкаф для одежды. В каждом корпусе имеются удобства на этажах. На территории лагеря находится столовая</t>
  </si>
  <si>
    <t>Дата ввода в эксплуатацию: 1998, капитальный ремонт: 2020</t>
  </si>
  <si>
    <t>Не проводились</t>
  </si>
  <si>
    <t>ДП-И - доступно полностью избирательно (инвалиды с нарушениями слуха)</t>
  </si>
  <si>
    <t>Муниципальное автономное учреждение дополнительного образования "Детский оздоровительно-образовательный центр дзюдо "Мужество" городского округа Самара</t>
  </si>
  <si>
    <t>МАУ ЦЕНТР ДЗЮДО "МУЖЕСТВО" Г.О. САМАРА</t>
  </si>
  <si>
    <t>Юрий</t>
  </si>
  <si>
    <t>Сергеевич</t>
  </si>
  <si>
    <t>443098, г Самара, ул Черемшанская, влд 244</t>
  </si>
  <si>
    <t>443538, Самарская обл, Волжский р-н, поселок Черновский</t>
  </si>
  <si>
    <t>8-937-992-44-11</t>
  </si>
  <si>
    <t>http://www.judo-muzhestvo.ru</t>
  </si>
  <si>
    <t>01.06.2025-12.06.2025, 15.06.2025-26.06.2025, 29.06.2025-10.07.2025, 13.07.2025-26.07.2025, 29.07.2025-09.08.2025, 12.08.2025-22.08.2025</t>
  </si>
  <si>
    <t>Для проживания детей имеется 2 двухэтажных спальных корпуса, душевые, столовая на 300 мест, танцплощадка, спортивный городок, спортивный зал, 2 волейбольные площадки, баскетбольная площадка, футбольное поле, 2 подстанции, клуб</t>
  </si>
  <si>
    <t>Дата ввода в эксплуатацию: 1972, капитальный ремонт: 2017, 2018, 2020, 2021</t>
  </si>
  <si>
    <t>№Л035-01213-63/00198722 от 02.08.2021</t>
  </si>
  <si>
    <t>ДЧ-И - доступно частично избирательно (инвалиды с нарушениями зрения, инвалиды с нарушениями слуха)</t>
  </si>
  <si>
    <t>Муниципальное автономное учреждение городского округа Самара "Детский оздоровительный лагерь "Волжский Артек"</t>
  </si>
  <si>
    <t>МАУ ГОРОДСКОГО ОКРУГА САМАРА "ДОЛ ВОЛЖСКИЙ АРТЕК"</t>
  </si>
  <si>
    <t>Галина</t>
  </si>
  <si>
    <t>Анатольевна</t>
  </si>
  <si>
    <t>443031, г Самара, просека 10-я, д 1 к а</t>
  </si>
  <si>
    <t>8-846-952-92-81</t>
  </si>
  <si>
    <t>artek-samara@mail.ru</t>
  </si>
  <si>
    <t>http://volzskyartek.com</t>
  </si>
  <si>
    <t>6 - 17 лет</t>
  </si>
  <si>
    <t>Дата ввода в эксплуатацию: 1946, капитальный ремонт: 2013, 2015, 2024, 2024</t>
  </si>
  <si>
    <t>Отсутствует</t>
  </si>
  <si>
    <t>ДЧ-В - доступно частично всем</t>
  </si>
  <si>
    <t>Муниципальное автономное учреждение дополнительного образования "Детский оздоровительно-образовательный центр "Куйбышевский" г.о.Самара</t>
  </si>
  <si>
    <t>МАУ ЦЕНТР ''КУЙБЫШЕВСКИЙ'' Г.О. САМАРА</t>
  </si>
  <si>
    <t>Львовна</t>
  </si>
  <si>
    <t>443004, г Самара, Торговый пер, д 13</t>
  </si>
  <si>
    <t>443531, Самарская обл, Волжский р-н, тер СПК Волгарь, ул граница РЭБ Нефтефлота</t>
  </si>
  <si>
    <t>volgarenok.tsentr@mail.ru</t>
  </si>
  <si>
    <t>http://volgarenok.ru</t>
  </si>
  <si>
    <t>Дата ввода в эксплуатацию: 1968, капитальный ремонт: 2019, 2020</t>
  </si>
  <si>
    <t>НД - недоступно</t>
  </si>
  <si>
    <t>МАООУ "ПАНСИОНАТ "РАДУГА"</t>
  </si>
  <si>
    <t>Елизавета</t>
  </si>
  <si>
    <t>Борисовна</t>
  </si>
  <si>
    <t>445003, Самарская обл, г Тольятти, Лесопарковое шоссе, влд 36</t>
  </si>
  <si>
    <t>445003, Самарская обл, Шигонский р-н, село Березовка</t>
  </si>
  <si>
    <t>8-848-248-98-42</t>
  </si>
  <si>
    <t>raduga@edu.tgl.ru</t>
  </si>
  <si>
    <t>03.06.2025-23.06.2025, 01.07.2025-21.07.2025, 29.07.2025-18.08.2025</t>
  </si>
  <si>
    <t>Дата ввода в эксплуатацию: 1961, капитальный ремонт: 1978, 1990, 2017, 2020</t>
  </si>
  <si>
    <t>ВНД - временно недоступно (прилегающая территория), здания ДЧ-И (У) - доступно частично избирательно - инвалиды с нарушениями умственного развития здания</t>
  </si>
  <si>
    <t>Андрей</t>
  </si>
  <si>
    <t>446001, Самарская обл, г Сызрань, ул Карла Маркса, д 121А</t>
  </si>
  <si>
    <t>446071, Самарская обл, Шигонский р-н, село Муранка</t>
  </si>
  <si>
    <t>8-846-498-41-51</t>
  </si>
  <si>
    <t>may.ddoc.syzran@mail.ru</t>
  </si>
  <si>
    <t>http://vk.com/club187685459</t>
  </si>
  <si>
    <t>02.06.2025-22.06.2025, 25.06.2025-15.07.2025, 18.07.2025-07.08.2025, 10.08.2025-30.08.2025</t>
  </si>
  <si>
    <t>Дата ввода в эксплуатацию: 1969, 1975, 1990, 1993, 1999, капитальный ремонт: 2018, 2019</t>
  </si>
  <si>
    <t>446050, Самарская обл, Сызранский р-н, село Старая Рачейка</t>
  </si>
  <si>
    <t>16.06.2025-06.07.2025, 10.07.2025-30.07.2025, 04.08.2025-24.08.2025</t>
  </si>
  <si>
    <t>6 детских корпусов с проживанием в комнатах по 8 человек. Комнаты оснащены мебелью (шкаф для одежды, прикроватные тумбочками, стулья ), удобства за пределами корпуса. Для девочек работает комната гигиены. Имеется столовая на 200 посадочных мест</t>
  </si>
  <si>
    <t>Дата ввода в эксплуатацию: 1974, капитальный ремонт: -</t>
  </si>
  <si>
    <t>446072, Самарская обл, Сызранский р-н, село Рамено</t>
  </si>
  <si>
    <t>http://vk.com/public201353934</t>
  </si>
  <si>
    <t>10.06.2025-30.06.2025, 04.07.2025-24.07.2025, 29.07.2025-18.08.2025</t>
  </si>
  <si>
    <t>К услугам отдыхающих - 5 детских корпусов с проживанием по 8-9 человек. Комнаты оснащены мебелью (шкафы для одежды, кровати, прикроватные тумбочки, стулья), удобства за пределами корпуса. Имеется столовая на 240 посадочных мест</t>
  </si>
  <si>
    <t>Дата ввода в эксплуатацию: 1954, капитальный ремонт: 2014, 2015</t>
  </si>
  <si>
    <t>446071, Самарская обл, Сызранский р-н, поселок Майоровский</t>
  </si>
  <si>
    <t>http://vk.com/club138353014</t>
  </si>
  <si>
    <t>02.06.2025-22.06.2025, 25.06.2025-15.07.2025, 18.07.2025-07.08.2025, 11.08.2025-31.08.2025</t>
  </si>
  <si>
    <t>К услугам отдыхающих - 4 детских спальных корпуса с проживание от 7 до 8 человек. Комнаты оснащены мебелью ( шкафы для одежды, кровати, прикроватные тумбочки, стулья), удобства за пределами корпуса. Имеется столовая на 120 посадочных мест</t>
  </si>
  <si>
    <t>Дата ввода в эксплуатацию: 1960, 1963, капитальный ремонт: -</t>
  </si>
  <si>
    <t>446071, Самарская обл, Сызранский р-н, село Трубетчино</t>
  </si>
  <si>
    <t>http://vk.com/public205945771</t>
  </si>
  <si>
    <t>13.06.2025-03.07.2025, 07.07.2025-27.07.2025, 31.07.2025-20.08.2025</t>
  </si>
  <si>
    <t>Дата ввода в эксплуатацию: 1957, капитальный ремонт: 2021, 2018</t>
  </si>
  <si>
    <t>Частная</t>
  </si>
  <si>
    <t>Ольга</t>
  </si>
  <si>
    <t>Юрьевна</t>
  </si>
  <si>
    <t>446213, Самарская обл, г Новокуйбышевск, ул Дзержинского, д 16</t>
  </si>
  <si>
    <t>446213, Самарская обл, Волжский р-н, тер 71 квартал Новокуйбышевского лесничества</t>
  </si>
  <si>
    <t>8-846-353-60-39</t>
  </si>
  <si>
    <t>info@oskomplex.ru, salut@oskomplex.ru</t>
  </si>
  <si>
    <t>http://www.oskomplex.ru</t>
  </si>
  <si>
    <t>03.06.2025-20.06.2025, 24.06.2025-11.07.2025, 15.07.2025-01.08.2025, 05.08.2025-22.08.2025</t>
  </si>
  <si>
    <t>6 - 15 лет</t>
  </si>
  <si>
    <t>Шестиразовое</t>
  </si>
  <si>
    <t>Дата ввода в эксплуатацию: 1971, капитальный ремонт: 2004</t>
  </si>
  <si>
    <t>Сергей</t>
  </si>
  <si>
    <t>Николаевич</t>
  </si>
  <si>
    <t>446207, Самарская обл, г Новокуйбышевск, ул Осипенко, д 12 к 1</t>
  </si>
  <si>
    <t>446207, Самарская обл, Волжский р-н, тер 71 квартал Новокуйбышевского лесничества</t>
  </si>
  <si>
    <t>8-846-353-49-64</t>
  </si>
  <si>
    <t>sekr@nknpz.rosneft.ru, korneevasv@nknpz.rosneft.ru</t>
  </si>
  <si>
    <t>http://nodata.nodata</t>
  </si>
  <si>
    <t>Дата ввода в эксплуатацию: 1961, 1962, 1965, 1966, 1992, 1993, капитальный ремонт: 2004, 2013, 2018</t>
  </si>
  <si>
    <t>Владимир</t>
  </si>
  <si>
    <t>443068, г Самара, ул Ново-Садовая, влд 106а стр 1</t>
  </si>
  <si>
    <t>8-846-212-38-70</t>
  </si>
  <si>
    <t>sok_berezka@mail.ru</t>
  </si>
  <si>
    <t>http://berezka-63.ru</t>
  </si>
  <si>
    <t>24.03.2025-30.03.2025, 02.06.2025-22.06.2025, 25.06.2025-15.07.2025, 17.07.2025-06.08.2025, 09.08.2025-29.08.2025, 27.10.2025-16.11.2025</t>
  </si>
  <si>
    <t>7 - 15 лет</t>
  </si>
  <si>
    <t>Проживание в номерах с трех-, четырех-, пятиместным размещением, удобства в номерах и на этаже, оборудованное помещение клуба-столовой</t>
  </si>
  <si>
    <t>Дата ввода в эксплуатацию: 1989, капитальный ремонт: 2017, 2018, 2019, 2020</t>
  </si>
  <si>
    <t>МАУ САНАТОРИЙ "МОЛОДЕЦКИЙ КУРГАН"</t>
  </si>
  <si>
    <t>Николаевна</t>
  </si>
  <si>
    <t>445163, Самарская обл, Ставропольский р-н, тер МАУ санаторий Молодецкий курган, зд 1</t>
  </si>
  <si>
    <t>8-848-223-87-64</t>
  </si>
  <si>
    <t>san.m-kurgan@mail.ru</t>
  </si>
  <si>
    <t>http://molod-kurgan.ru</t>
  </si>
  <si>
    <t>Дата ввода в эксплуатацию: 1965, капитальный ремонт: 2022</t>
  </si>
  <si>
    <t>63.СЦ.05.000.М.000508.04.25, дата выдачи 03.04.2025</t>
  </si>
  <si>
    <t>ДЧ-И - доступно частично избирательно (инвалиды с нарушениями слуха, инвалиды с нарушениями умственного развития)</t>
  </si>
  <si>
    <t>Муниципальное бюджетное учреждение городского округа Чапаевск "Детский загородный оздоровительный центр "Молодая гвардия"</t>
  </si>
  <si>
    <t>МБУ "ДЗОЦ"МОЛОДАЯ ГВАРДИЯ"</t>
  </si>
  <si>
    <t>446100, Самарская обл, г Чапаевск, ул Куйбышева, д 12А</t>
  </si>
  <si>
    <t>446100, Самарская обл, Красноармейский р-н</t>
  </si>
  <si>
    <t>8-846-392-11-20</t>
  </si>
  <si>
    <t>MolodayaGwardiya@yandex.ru</t>
  </si>
  <si>
    <t>Дата ввода в эксплуатацию: 1974, капитальный ремонт: 2021, 2022</t>
  </si>
  <si>
    <t>Отсутствует, заключен договор с медицинской организацией</t>
  </si>
  <si>
    <t>Муниципальное автономное учреждение "Детский оздоровительный лагерь "Остров детства"</t>
  </si>
  <si>
    <t>МАУ "ДОЛ "ОСТРОВ ДЕТСТВА"</t>
  </si>
  <si>
    <t>Лариса</t>
  </si>
  <si>
    <t>Александровна</t>
  </si>
  <si>
    <t>446300, Самарская обл, г Отрадный, ул Гайдара, д 74</t>
  </si>
  <si>
    <t>446305, Самарская обл, г Отрадный</t>
  </si>
  <si>
    <t>8-846-612-38-39</t>
  </si>
  <si>
    <t>ostrovdetstva.otr@mail.ru</t>
  </si>
  <si>
    <t>http://ostrov.otradny.org</t>
  </si>
  <si>
    <t>01.06.2025-21.06.2025, 24.06.2025-14.07.2025, 17.07.2025-06.08.2025, 09.08.2025-29.08.2025</t>
  </si>
  <si>
    <t>Четыре жилых корпуса с удобствами на этаже (два корпуса - 7-ми местные комнаты, два корпуса - 4-хместные комнаты). Душ в отдельно стоящем здании</t>
  </si>
  <si>
    <t>Дата ввода в эксплуатацию: 1982, капитальный ремонт: -</t>
  </si>
  <si>
    <t>МБУ ДОЛ "СОЛНЕЧНЫЙ БЕРЕГ"</t>
  </si>
  <si>
    <t>Александр</t>
  </si>
  <si>
    <t>Петрович</t>
  </si>
  <si>
    <t>446250, Самарская обл, пгт Безенчук, ул Нефтяников, зд 11</t>
  </si>
  <si>
    <t>8-846-762-49-76</t>
  </si>
  <si>
    <t>s.bereg2011@yandex.ru</t>
  </si>
  <si>
    <t>Проживание организовано в трех спальных корпусах, в спальных комнатах на 4 человека, туалеты и душевые с горячей водой предусмотрены в комнатах</t>
  </si>
  <si>
    <t>Дата ввода в эксплуатацию: 1976, капитальный ремонт: 2023</t>
  </si>
  <si>
    <t>ДЧ-И - доступно частично избирательно (инвалиды с нарушениями опорно-двигательного аппарата, инвалиды с нарушениями слуха, инвалиды с нарушениями умственного развития)</t>
  </si>
  <si>
    <t>Муниципальное бюджетное учреждение "Детский загородный стационарный оздоровительный центр "Волжанин" муниципального района Волжский Самарской области</t>
  </si>
  <si>
    <t>МБУ ДЗСОЦ "ВОЛЖАНИН"</t>
  </si>
  <si>
    <t>Анастасия</t>
  </si>
  <si>
    <t>Никитична</t>
  </si>
  <si>
    <t>443544, Самарская обл, Волжский р-н, поселок Власть Труда</t>
  </si>
  <si>
    <t>443544, Самарская обл, Волжский р-н, поселок Власть Труда, ул Новая, д 1а</t>
  </si>
  <si>
    <t>8-937-989-04-14</t>
  </si>
  <si>
    <t>volganin.63@yandex.ru</t>
  </si>
  <si>
    <t>http://dc-volzhanin.ru</t>
  </si>
  <si>
    <t>Дата ввода в эксплуатацию: 1967, капитальный ремонт: 2015, 2016</t>
  </si>
  <si>
    <t>ДЧ-И - доступно частично избирательно (инвалиды с нарушениями слуха, инвалиды с нарушениями умственного развития), ДУ - доступно условно (инвалиды с нарушениями опорно-двигательного аппарата, инвалиды с нарушениями зрения)</t>
  </si>
  <si>
    <t>446368, г Самара, ул Ленинская, д 204, кв 18</t>
  </si>
  <si>
    <t>446368, Самарская обл, Красноярский р-н, поселок Светлое Поле</t>
  </si>
  <si>
    <t>ArtuxovaTV@mail.ru</t>
  </si>
  <si>
    <t>http://ddproduction.ru</t>
  </si>
  <si>
    <t>6 - 16 лет</t>
  </si>
  <si>
    <t>Проживания в 3-х и 2-х этажных корпусах (размещение 5+4 человека с удобствами в номере ) и 2 корпуса летних с удобствами на улице (по 8 человек в комнате), столовая (2 зала на 250 человек)</t>
  </si>
  <si>
    <t>Дата ввода в эксплуатацию: 1956, капитальный ремонт: 2015, 2016, 2017, 2018, 2019</t>
  </si>
  <si>
    <t>№Л041-01184-63/01375017 от 05.09.2024</t>
  </si>
  <si>
    <t>107174, г Москва, ул Новая Басманная, д 2/1 стр 1</t>
  </si>
  <si>
    <t>443030, Самарская обл, Сызранский р-н, поселок Образцовый</t>
  </si>
  <si>
    <t>8-499-262-99-01</t>
  </si>
  <si>
    <t>fax@css.rzd.ru, dssuslada@mail.ru</t>
  </si>
  <si>
    <t>7 - 16 лет</t>
  </si>
  <si>
    <t>Дети проживают в благоустроенных комнатах по три человека в комнате с сан. узлом, душевой кабиной, раковиной с горячей, холодной водой. Вместимость столовой 250 человек</t>
  </si>
  <si>
    <t>Дата ввода в эксплуатацию: 1982, капитальный ремонт: 2006, 2022, 2025</t>
  </si>
  <si>
    <t>Прокуратура совместно с МЧС - 1 раз. Предписание МЧС России по Самарской области № 2404/003-63/71-В/ПВП от 25.04.2024</t>
  </si>
  <si>
    <t>Первичная профсоюзная организация детский оздоровительный лагерь "Юный строитель"</t>
  </si>
  <si>
    <t>ППО ДОЛ "ЮНЫЙ СТРОИТЕЛЬ"</t>
  </si>
  <si>
    <t>Александрович</t>
  </si>
  <si>
    <t>443016, г Самара, пр-кт Кирова, д 65а</t>
  </si>
  <si>
    <t>443016, Самарская обл, Кинельский р-н, село Покровка</t>
  </si>
  <si>
    <t>8-846-205-05-46</t>
  </si>
  <si>
    <t>unstroitel@bk.ru</t>
  </si>
  <si>
    <t>http://unstroitel.ru</t>
  </si>
  <si>
    <t>Дата ввода в эксплуатацию: 1985, капитальный ремонт: -</t>
  </si>
  <si>
    <t>Василий</t>
  </si>
  <si>
    <t>МБОУДО "ЦЕНТР ГРАНИТ"</t>
  </si>
  <si>
    <t>Павел</t>
  </si>
  <si>
    <t>Алексеевич</t>
  </si>
  <si>
    <t>445013, Самарская обл, г Тольятти, Майский проезд, влд 7А</t>
  </si>
  <si>
    <t>445003, Самарская обл, г Тольятти, Комсомольское шоссе, влд 44</t>
  </si>
  <si>
    <t>8-848-222-77-21</t>
  </si>
  <si>
    <t>granit@edu.tgl.ru</t>
  </si>
  <si>
    <t>http://granitsport.tgl.net.ru</t>
  </si>
  <si>
    <t>01.06.2025-14.06.2025, 17.06.2025-30.06.2025, 03.07.2025-16.07.2025, 19.07.2025-01.08.2025, 04.08.2025-17.08.2025</t>
  </si>
  <si>
    <t>Дата ввода в эксплуатацию: 1974, капитальный ремонт: 2020</t>
  </si>
  <si>
    <t>№Л041-01184-63/00293590 от 10.07.2014</t>
  </si>
  <si>
    <t>Анна</t>
  </si>
  <si>
    <t>445011, Самарская обл, г Тольятти, ул Строителей, д 12А</t>
  </si>
  <si>
    <t>445011, Самарская обл, Ставропольский р-н, тер Оздоровительный лагерь Спартак</t>
  </si>
  <si>
    <t>8-848-228-05-31</t>
  </si>
  <si>
    <t>velotol.tgl@mail.ru</t>
  </si>
  <si>
    <t>01.06.2025-21.06.2025, 23.06.2025-13.07.2025, 15.07.2025-04.08.2025, 06.08.2025-26.08.2025</t>
  </si>
  <si>
    <t>Дома без удобств</t>
  </si>
  <si>
    <t>Дата ввода в эксплуатацию: 1972, капитальный ремонт: 2019, 2020</t>
  </si>
  <si>
    <t>№Л041-01184-63/01660394 от 23.12.2024</t>
  </si>
  <si>
    <t>ДЧ-И - доступно частично избирательно (инвалиды с нарушениями слуха)</t>
  </si>
  <si>
    <t>443001, г Самара, ул Ленинская, д 302 литера а</t>
  </si>
  <si>
    <t>446361, Самарская обл, Красноярский р-н, село Екатериновка, тер База отдыха Надежда</t>
  </si>
  <si>
    <t>8-927-260-98-55</t>
  </si>
  <si>
    <t>irbis750@mail.ru</t>
  </si>
  <si>
    <t>http://www.nadiv.ru</t>
  </si>
  <si>
    <t>Проживание в корпусах в трехместных номерах со всеми удобствами в каждом номере</t>
  </si>
  <si>
    <t>Дата ввода в эксплуатацию: 1997, капитальный ремонт: 2021</t>
  </si>
  <si>
    <t>МАУ Г.О. САМАРА "ВОЛЖАНКА"</t>
  </si>
  <si>
    <t>Елена</t>
  </si>
  <si>
    <t>Алексеевна</t>
  </si>
  <si>
    <t>443011, г Самара, ул Советской Армии, д 251 к 8</t>
  </si>
  <si>
    <t>8-846-928-35-54</t>
  </si>
  <si>
    <t>mpzdorov@yandex.ru</t>
  </si>
  <si>
    <t>Дата ввода в эксплуатацию: 1976, капитальный ремонт: 2020</t>
  </si>
  <si>
    <t>Государственное бюджетное учреждение здравоохранения "Самарский областной детский Санаторий "Юность"</t>
  </si>
  <si>
    <t>ГБУЗ СОДС "ЮНОСТЬ"</t>
  </si>
  <si>
    <t>Государственная</t>
  </si>
  <si>
    <t>Наталья</t>
  </si>
  <si>
    <t>443031, г Самара, тер 9-я просека</t>
  </si>
  <si>
    <t>8-846-952-94-81</t>
  </si>
  <si>
    <t>mmu6023@samaramail.ru, 06023@mail.miac.samregion.ru</t>
  </si>
  <si>
    <t>http://samunost.ru</t>
  </si>
  <si>
    <t>Дата ввода в эксплуатацию: 1960, капитальный ремонт: 2019</t>
  </si>
  <si>
    <t>Общество с ограниченной ответственностью "Детский оздоровительный лагерь санаторного типа круглогодичного действия" ООО "Салют"</t>
  </si>
  <si>
    <t>ООО "ДОЛСТ ООО "САЛЮТ"</t>
  </si>
  <si>
    <t>Николай</t>
  </si>
  <si>
    <t>443028, г Самара, поселок Мехзавод, 3-й кв-л, д 3</t>
  </si>
  <si>
    <t>8-846-957-06-08</t>
  </si>
  <si>
    <t>salut-secretarius@mail.ru</t>
  </si>
  <si>
    <t>http://san-salut.ru</t>
  </si>
  <si>
    <t>01.06.2025-21.06.2025, 24.06.2025-14.07.2025, 17.07.2025-06.08.2025, 10.08.2025-30.08.2025</t>
  </si>
  <si>
    <t>Проживание в 4-х этажном корпусе в 2-4 местных номерах с полными или частичными удобствами</t>
  </si>
  <si>
    <t>Дата ввода в эксплуатацию: 1970, капитальный ремонт: -</t>
  </si>
  <si>
    <t>№Л041-01184-63/00303559 от 21.01.2016</t>
  </si>
  <si>
    <t>Отсутствует, заключен договор с образовательной организацией</t>
  </si>
  <si>
    <t>Муниципальное автономное образовательно-оздоровительное учреждение "Пансионат "Радуга" городского округа Тольятти</t>
  </si>
  <si>
    <t>№Л035-01213-63/00200383 от 11.09.2013</t>
  </si>
  <si>
    <t>Надежда</t>
  </si>
  <si>
    <t>Константиновна</t>
  </si>
  <si>
    <t>8-848-255-16-16</t>
  </si>
  <si>
    <t>p.zvezdniy@mail.ru</t>
  </si>
  <si>
    <t>6 - 17,9 лет</t>
  </si>
  <si>
    <t>№Л041-01184-63/00317693 от 27.11.2017</t>
  </si>
  <si>
    <t>№Л035-01213-63/01346598 от 01.08.2024</t>
  </si>
  <si>
    <t>ВНД - временно недоступно</t>
  </si>
  <si>
    <t>445003, Самарская обл, Ставропольский р-н, тер Оздоровительного лагеря Электроник</t>
  </si>
  <si>
    <t>Общество с ограниченной ответственностью "Отдых"</t>
  </si>
  <si>
    <t>ООО "ОТДЫХ"</t>
  </si>
  <si>
    <t>Татьяна</t>
  </si>
  <si>
    <t>Васильевна</t>
  </si>
  <si>
    <t>446020, Самарская обл, г Сызрань, ул Курортная, д 6</t>
  </si>
  <si>
    <t>8-846-435-24-70</t>
  </si>
  <si>
    <t>rest.szr@gmail.com</t>
  </si>
  <si>
    <t>Проживание в спальных блоках (всего 25 спальных блока). В каждом блоке 2 комнаты для проживания, в каждой комнате - 3 спальных места, 1 санузел, 1 душевая. Все спальные блоки оснащены необходимым набором мебели и спальными принадлежностями</t>
  </si>
  <si>
    <t>Дата ввода в эксплуатацию: 1976, капитальный ремонт: -</t>
  </si>
  <si>
    <t>№Л035-01213-63/00615190 от 06.09.2022</t>
  </si>
  <si>
    <t>Муниципальное автономное учреждение "Детский центр "Березки"</t>
  </si>
  <si>
    <t>МАУ "ДЦ "БЕРЕЗКИ"</t>
  </si>
  <si>
    <t>Екатерина</t>
  </si>
  <si>
    <t>Игоревна</t>
  </si>
  <si>
    <t>446200, Самарская обл, г Новокуйбышевск, ул Миронова, д 2</t>
  </si>
  <si>
    <t>446200, Самарская обл, Волжский р-н, тер 71 квартал Новокуйбышевского лесничества</t>
  </si>
  <si>
    <t>8-846-353-74-93</t>
  </si>
  <si>
    <t>berezki_63@mail.ru</t>
  </si>
  <si>
    <t>Муниципальное автономное учреждение санаторий "Молодецкий курган" муниципального района Ставропольский Самарской области</t>
  </si>
  <si>
    <t>445163, Самарская обл, Ставропольский р-н, тер МАУ санаторий Молодецкий курган, зд 4</t>
  </si>
  <si>
    <t>Дата ввода в эксплуатацию: 1965, капитальный ремонт: 2019, 2022</t>
  </si>
  <si>
    <t>Ирина</t>
  </si>
  <si>
    <t>Сергеевна</t>
  </si>
  <si>
    <t>443051, г Самара, ул Енисейская, влд 62а, офис 6</t>
  </si>
  <si>
    <t>443678, Самарская обл, Красноярский р-н, поселок Светлое Поле, тер Автодорога Самара-Ульяновск 61 км, д 61км литера 17</t>
  </si>
  <si>
    <t>8-846-200-32-00</t>
  </si>
  <si>
    <t>newsanatory@mail.ru, cio0503@newsanatory.ru</t>
  </si>
  <si>
    <t>http://promo.newsanatory.ru</t>
  </si>
  <si>
    <t>Дата ввода в эксплуатацию: 1980, капитальный ремонт: 2021, 2022</t>
  </si>
  <si>
    <t>Олег</t>
  </si>
  <si>
    <t>446533, Самарская обл, Сергиевский р-н, поселок Серноводск, ул Советская, зд 63</t>
  </si>
  <si>
    <t>8-846-553-16-74</t>
  </si>
  <si>
    <t>sergmrc@fmbamail.ru</t>
  </si>
  <si>
    <t>http://www.sernovodsksmv.ru</t>
  </si>
  <si>
    <t>Дата ввода в эксплуатацию: 1966, капитальный ремонт: -</t>
  </si>
  <si>
    <t>446368, Самарская обл, Красноярский р-н, тер Детский оздоровительный лагерь Космос 2</t>
  </si>
  <si>
    <t>446368, Самарская обл, Красноярский р-н, село Старый Буян</t>
  </si>
  <si>
    <t>8-846-200-80-08</t>
  </si>
  <si>
    <t>in@camp63.ru</t>
  </si>
  <si>
    <t>http://www.camp63.ru</t>
  </si>
  <si>
    <t>Для проживания детей используются 4 жилых корпуса с удобствами в комнатах и на этаже, 3 срубовых домика. Номера 2-6 местные с удобствами в комнатах и на этажах. Есть 2 спортивных центра, медицинский блок, учебный блок, столовая</t>
  </si>
  <si>
    <t>Дата ввода в эксплуатацию: 1965, капитальный ремонт: 2018</t>
  </si>
  <si>
    <t>63.СЦ.05.000.М.000067.01.25, дата выдачи 24.01.2025</t>
  </si>
  <si>
    <t>ДП - доступно полностью</t>
  </si>
  <si>
    <t>Муниципальное автономное учреждение "Кинель-Черкасский санаторий "Колос"</t>
  </si>
  <si>
    <t>МАУ "САНАТОРИЙ "КОЛОС"</t>
  </si>
  <si>
    <t>446351, Самарская обл, село Кинель-Черкассы, ул Заречная, д 1</t>
  </si>
  <si>
    <t>8-846-604-37-05</t>
  </si>
  <si>
    <t>sanatorijkolos@mail.ru</t>
  </si>
  <si>
    <t>http://sanatorijkolos.ru</t>
  </si>
  <si>
    <t>4,5-местные номера с удобствами в номеру. Столовая (собственный пищеблок)</t>
  </si>
  <si>
    <t>Дата ввода в эксплуатацию: 1968, 1972, 1981, капитальный ремонт: -</t>
  </si>
  <si>
    <t>ДЧ-И - доступно частично избирательно (инвалиды с нарушениями опорно-двигательного аппарата, инвалиды с нарушениями зрения, инвалиды с нарушениями слуха, инвалиды с нарушениями умственного развития, инвалиды, передвигающиеся на креслах-колясках)</t>
  </si>
  <si>
    <t>Мария</t>
  </si>
  <si>
    <t>Ивановна</t>
  </si>
  <si>
    <t>446372, Самарская обл, Красноярский р-н, тер Детский оздоровительный лагерь Космос 2</t>
  </si>
  <si>
    <t>megaventure08@gmail.com, in@camp63.ru</t>
  </si>
  <si>
    <t>Проживание в 4-х корпусах с удобствами на этаже, в комнате 4-8 человек. Столовая (собственный пищеблок)</t>
  </si>
  <si>
    <t>Дата ввода в эксплуатацию: 1979, капитальный ремонт: 2015, 2023</t>
  </si>
  <si>
    <t>Муниципальное автономное учреждение городского округа Самара "Спортивно-оздоровительный туристический центр "Олимп"</t>
  </si>
  <si>
    <t>МАУ Г.О. САМАРА "ОЛИМП"</t>
  </si>
  <si>
    <t>443029, г Самара, просека 7-я, д 139А</t>
  </si>
  <si>
    <t>8-846-200-37-01</t>
  </si>
  <si>
    <t>olimpdod@mail.ru</t>
  </si>
  <si>
    <t>http://olimpvsamare.ru</t>
  </si>
  <si>
    <t>7 - 17 лет</t>
  </si>
  <si>
    <t>Дата ввода в эксплуатацию: 1953, 1960, 1974, 1983, 1997, 1998, капитальный ремонт: 2010, 2011, 2013, 2014, 2019, 2020, 2021</t>
  </si>
  <si>
    <t>445973, Самарская обл, г Тольятти, Приморский б-р, влд 49</t>
  </si>
  <si>
    <t>8-848-258-17-87</t>
  </si>
  <si>
    <t>handball-2@yandex.ru</t>
  </si>
  <si>
    <t>http://tltolimp.ru</t>
  </si>
  <si>
    <t>Дата ввода в эксплуатацию: 1982, капитальный ремонт: 2016, 2018</t>
  </si>
  <si>
    <t>Алексей</t>
  </si>
  <si>
    <t>446218, Самарская обл, г Новокуйбышевск, ул Киевская, д 96</t>
  </si>
  <si>
    <t>446218, Самарская обл, г Новокуйбышевск, ул Тихая, уч 4</t>
  </si>
  <si>
    <t>8-846-357-09-03</t>
  </si>
  <si>
    <t>sduchor96@mail.ru</t>
  </si>
  <si>
    <t>http://sshor-nvkb.ru</t>
  </si>
  <si>
    <t>8 - 16 лет</t>
  </si>
  <si>
    <t>Дата ввода в эксплуатацию: 1997, капитальный ремонт: 2019, 2023, 2024</t>
  </si>
  <si>
    <t>Государственное бюджетное образовательное учреждение дополнительного образования детей детский оздоровительно-образовательный (профильный) центр "Жигули"</t>
  </si>
  <si>
    <t>ГБОУ ДОД ДООЦ "ЖИГУЛИ"</t>
  </si>
  <si>
    <t>Иван</t>
  </si>
  <si>
    <t>Станиславович</t>
  </si>
  <si>
    <t>445362, Самарская обл, г Жигулевск, село Зольное, ул Зеленый берег</t>
  </si>
  <si>
    <t>8-848-262-33-97</t>
  </si>
  <si>
    <t>ol_zhiguli@mail.ru</t>
  </si>
  <si>
    <t>http://дц-жигули.рф</t>
  </si>
  <si>
    <t>Четырёхразовое</t>
  </si>
  <si>
    <t>Дата ввода в эксплуатацию: 1963, капитальный ремонт: 2018</t>
  </si>
  <si>
    <t>Игоревич</t>
  </si>
  <si>
    <t>443068, г Самара, пр-кт Масленникова, д 7</t>
  </si>
  <si>
    <t>443068, Самарская обл, Кинельский р-н, тер Лесная сказка (детский лагерь)</t>
  </si>
  <si>
    <t>8-846-334-36-50</t>
  </si>
  <si>
    <t>gu-molod@yandex.ru, skazka-les@yandex.ru</t>
  </si>
  <si>
    <t>12 - 17 лет</t>
  </si>
  <si>
    <t>Дата ввода в эксплуатацию: 1982, капитальный ремонт: 2019, 2022</t>
  </si>
  <si>
    <t>Муниципальное бюджетное учреждение городского округа Чапаевск "Детский загородный спортивно-оздоровительный лагерь "Дружба"</t>
  </si>
  <si>
    <t>МБУ "ДЗСОЛ "ДРУЖБА"</t>
  </si>
  <si>
    <t>Оксана</t>
  </si>
  <si>
    <t>Владимировна</t>
  </si>
  <si>
    <t>446200, Самарская обл, г Чапаевск, ул Куйбышева, д 12А</t>
  </si>
  <si>
    <t>446200, Самарская обл, г Новокуйбышевск, поселок Океан</t>
  </si>
  <si>
    <t>8-846-392-13-90</t>
  </si>
  <si>
    <t>druzba09@yandex.ru</t>
  </si>
  <si>
    <t>Дата ввода в эксплуатацию: 1974, капитальный ремонт: 2014, 2018, 2020, 2021, 2023, 2024</t>
  </si>
  <si>
    <t>446372, Самарская обл, Красноярский р-н, село Кривое Озеро</t>
  </si>
  <si>
    <t>Для проживания детей используются 4 жилых корпуса с удобствами в комнате и на этаже, номера 4-13 местные. Есть 19 летних домиков (по 4-6 человек в домике). Общей вместимостью 450 человек в смену. В столовой 2 зала общей вместимостью 500 человек.</t>
  </si>
  <si>
    <t>Дата ввода в эксплуатацию: 2002, капитальный ремонт: 2020</t>
  </si>
  <si>
    <t>Государственное бюджетное общеобразовательное учреждение лицей города Сызрани имени героя Советского Союза П.И. Викулова городского округа Сызрань Самарской области</t>
  </si>
  <si>
    <t>ГБОУ ЛИЦЕЙ Г. СЫЗРАНИ</t>
  </si>
  <si>
    <t>446001, Самарская обл, г Сызрань, ул Степана Разина, д 1</t>
  </si>
  <si>
    <t>8-846-498-62-16</t>
  </si>
  <si>
    <t>zu_licey_szr@63edu.ru</t>
  </si>
  <si>
    <t>http://www.liceyszr.minobr63.ru</t>
  </si>
  <si>
    <t>Лагерь с дневным пребыванием детей</t>
  </si>
  <si>
    <t>02.06.2025-27.06.2025</t>
  </si>
  <si>
    <t>7 - 14 лет</t>
  </si>
  <si>
    <t>Без проживания</t>
  </si>
  <si>
    <t>Двухразовое</t>
  </si>
  <si>
    <t>Дата ввода в эксплуатацию: 1988, капитальный ремонт: 2008</t>
  </si>
  <si>
    <t>63.СЦ.04.000.М.000219.02.25, дата выдачи 20.02.2025</t>
  </si>
  <si>
    <t>№Л035-01213-63/00200278 от 15.06.2015</t>
  </si>
  <si>
    <t>Государственное бюджетное общеобразовательное учреждение Самарской области гимназия города Сызрани городского округа Сызрань Самарской области</t>
  </si>
  <si>
    <t>ГБОУ ГИМНАЗИЯ Г. СЫЗРАНИ</t>
  </si>
  <si>
    <t>Петровна</t>
  </si>
  <si>
    <t>446026, Самарская обл, г Сызрань, ул Кирова, д 92</t>
  </si>
  <si>
    <t>446026, Самарская обл, г Сызрань, ул Советская, д 102а</t>
  </si>
  <si>
    <t>8-846-433-28-92</t>
  </si>
  <si>
    <t>zu_gymn_szr@63edu.ru</t>
  </si>
  <si>
    <t>http://gimnazia-syzran.minobr63.ru</t>
  </si>
  <si>
    <t>Дата ввода в эксплуатацию: 1962, капитальный ремонт: 1994</t>
  </si>
  <si>
    <t>№Л035-01213-63/00199983 от 21.09.2015</t>
  </si>
  <si>
    <t>Государственное бюджетное общеобразовательное учреждение Самарской области средняя общеобразовательная школа № 2 города Сызрани городского округа Сызрань Самарской области</t>
  </si>
  <si>
    <t>ГБОУ СОШ № 2 Г. СЫЗРАНИ</t>
  </si>
  <si>
    <t>Людмила</t>
  </si>
  <si>
    <t>446009, Самарская обл, г Сызрань, ул Астраханская, д 31</t>
  </si>
  <si>
    <t>8-846-434-51-23</t>
  </si>
  <si>
    <t>zu_school2_szr@63edu.ru</t>
  </si>
  <si>
    <t>http://syzran-school2.ru</t>
  </si>
  <si>
    <t>03.06.2025-28.06.2025</t>
  </si>
  <si>
    <t>6,5 - 18 лет</t>
  </si>
  <si>
    <t>Дата ввода в эксплуатацию: 1972, капитальный ремонт: 2015</t>
  </si>
  <si>
    <t>63.СЦ.05.000.М.000211.02.25, дата выдачи 19.02.2025</t>
  </si>
  <si>
    <t>№Л035-01213-63/00199893 от 21.09.2015</t>
  </si>
  <si>
    <t>Государственное бюджетное общеобразовательное учреждение Самарской области средняя общеобразовательная школа № 3 города Сызрани городского округа Сызрань Самарской области</t>
  </si>
  <si>
    <t>ГБОУ СОШ № 3 Г. СЫЗРАНИ</t>
  </si>
  <si>
    <t>446020, Самарская обл, г Сызрань, пр-кт Гагарина, д 13</t>
  </si>
  <si>
    <t>8-846-435-23-42</t>
  </si>
  <si>
    <t>zu_school3_szr@63edu.ru</t>
  </si>
  <si>
    <t>http://school3szr.minobr63.ru</t>
  </si>
  <si>
    <t>02.06.2025-30.06.2025</t>
  </si>
  <si>
    <t>Дата ввода в эксплуатацию: 1970, капитальный ремонт: 2020</t>
  </si>
  <si>
    <t>№Л035-01213-63/00199798 от 21.09.2015</t>
  </si>
  <si>
    <t>Государственное бюджетное общеобразовательное учреждение средняя общеобразовательная школа № 4 имени Героя Советского Союза Д.П. Левина городского округа Сызрань Самарской области</t>
  </si>
  <si>
    <t>ГБОУ СОШ № 4 Г.О. СЫЗРАНЬ</t>
  </si>
  <si>
    <t>446028, Самарская обл, г Сызрань, пр-кт 50 лет Октября, д 20</t>
  </si>
  <si>
    <t>8-846-435-22-08</t>
  </si>
  <si>
    <t>zu_school4_szr@63edu.ru</t>
  </si>
  <si>
    <t>http://school4syzran.minobr63.ru</t>
  </si>
  <si>
    <t>03.06.2025-30.06.2025</t>
  </si>
  <si>
    <t>Дата ввода в эксплуатацию: 1975, капитальный ремонт: -</t>
  </si>
  <si>
    <t>63.СЦ.05.000.М.000733.04.25, дата выдачи 23.04.2025</t>
  </si>
  <si>
    <t>№Л035-01213-63/00199849 от 15.06.2015</t>
  </si>
  <si>
    <t>Государственное бюджетное общеобразовательное учреждение средняя общеобразовательная школа № 5 имени Героя Советского Союза В.Ф. Кравченко городского округа Сызрань Самарской области</t>
  </si>
  <si>
    <t>ГБОУ СОШ № 5 Г. СЫЗРАНИ</t>
  </si>
  <si>
    <t>Марина</t>
  </si>
  <si>
    <t>446022, Самарская обл, г Сызрань, ул Новостроящаяся, д 18а</t>
  </si>
  <si>
    <t>8-846-437-26-65</t>
  </si>
  <si>
    <t>zu_school5_szn@63edu.ru</t>
  </si>
  <si>
    <t>http://school5syzran.minobr63.ru</t>
  </si>
  <si>
    <t>02.06.2025-28.06.2025</t>
  </si>
  <si>
    <t>63.СЦ.05.000.М.000368.03.25, дата выдачи 13.03.2025</t>
  </si>
  <si>
    <t>Государственное бюджетное общеобразовательное учреждение средняя общеобразовательная школа № 6 имени героя Советского Союза В.Н. Банцекина городского округа Сызрань Самарской области</t>
  </si>
  <si>
    <t>ГБОУ СОШ № 6 Г.О. СЫЗРАНЬ</t>
  </si>
  <si>
    <t>Любовь</t>
  </si>
  <si>
    <t>Евгеньевна</t>
  </si>
  <si>
    <t>446013, Самарская обл, г Сызрань, ул Интернациональная, д 141А</t>
  </si>
  <si>
    <t>8-846-498-30-91</t>
  </si>
  <si>
    <t>zu_school6_szr@63edu.ru</t>
  </si>
  <si>
    <t>http://school6-syzran.minobr63.ru</t>
  </si>
  <si>
    <t>Дата ввода в эксплуатацию: 1937, капитальный ремонт: 2014</t>
  </si>
  <si>
    <t>63.СЦ.05.000.М.000220.02.25, дата выдачи 20.02.2025</t>
  </si>
  <si>
    <t>Государственное бюджетное общеобразовательное учреждение Самарской области основная общеобразовательная школа № 7 имени кавалера ордена Славы М.А. Николаева города Сызрани городского округа Сызрань Самарской области</t>
  </si>
  <si>
    <t>ГБОУ ООШ № 7 Г.О.СЫЗРАНЬ</t>
  </si>
  <si>
    <t>Исмаил</t>
  </si>
  <si>
    <t>Борисович</t>
  </si>
  <si>
    <t>446026, Самарская обл, г Сызрань, ул Победы, д 68</t>
  </si>
  <si>
    <t>8-846-433-42-56</t>
  </si>
  <si>
    <t>zu_school7_szr@63edu.ru</t>
  </si>
  <si>
    <t>http://school7szr.minobr63.ru</t>
  </si>
  <si>
    <t>02.06.2025-25.06.2025</t>
  </si>
  <si>
    <t>Дата ввода в эксплуатацию: 1938, капитальный ремонт: 2017</t>
  </si>
  <si>
    <t>63.СЦ.05.000.М.000369.03.25, дата выдачи 13.03.2025</t>
  </si>
  <si>
    <t>Государственное бюджетное общеобразовательное учреждение Самарской области средняя общеобразовательная школа № 9 города Сызрани городского округа Сызрань Самарской области</t>
  </si>
  <si>
    <t>ГБОУ СОШ № 9 Г. СЫЗРАНИ</t>
  </si>
  <si>
    <t>446013, Самарская обл, г Сызрань, ул Урицкого, д 95</t>
  </si>
  <si>
    <t>8-846-498-09-03</t>
  </si>
  <si>
    <t>zu_school9_szr@63edu.ru</t>
  </si>
  <si>
    <t>http://syzran-school9.minobr63.ru</t>
  </si>
  <si>
    <t>Дата ввода в эксплуатацию: 1954, капитальный ремонт: 2018</t>
  </si>
  <si>
    <t>63.СЦ.05.000.М.000571.04.25, дата выдачи 08.04.2025</t>
  </si>
  <si>
    <t>№Л035-01213-63/00200085 от 09.09.2015</t>
  </si>
  <si>
    <t>Государственное бюджетное общеобразовательное учреждение Самарской области средняя общеобразовательная школа № 10 города Сызрани городского округа Сызрань Самарской области</t>
  </si>
  <si>
    <t>ГБОУ СОШ № 10 Г. СЫЗРАНИ</t>
  </si>
  <si>
    <t>446031, Самарская обл, г Сызрань, пр-кт 50 лет Октября, д 42А</t>
  </si>
  <si>
    <t>8-846-435-10-14</t>
  </si>
  <si>
    <t>http://school10.minobr63.ru</t>
  </si>
  <si>
    <t>Дата ввода в эксплуатацию: 1983, капитальный ремонт: -</t>
  </si>
  <si>
    <t>Государственное бюджетное общеобразовательное учреждение основная общеобразовательная школа № 11 имени Героя Советского Союза А.Г. Кудрявцева городского округа Сызрань Самарской области</t>
  </si>
  <si>
    <t>ГБОУ ООШ №11 Г.О. СЫЗРАНЬ</t>
  </si>
  <si>
    <t>Геннадьевна</t>
  </si>
  <si>
    <t>446020, Самарская обл, г Сызрань, ул Образцовская, д 27</t>
  </si>
  <si>
    <t>8-846-435-11-26</t>
  </si>
  <si>
    <t>http://shkola11s.minobr63.ru</t>
  </si>
  <si>
    <t>Дата ввода в эксплуатацию: 1961, капитальный ремонт: -</t>
  </si>
  <si>
    <t>№Л035-01213-63/00200113 от 15.06.2015</t>
  </si>
  <si>
    <t>Государственное бюджетное общеобразовательное учреждение Самарской области средняя общеобразовательная школа № 12 города Сызрани городского округа Сызрань Самарской области</t>
  </si>
  <si>
    <t>ГБОУ СОШ № 12 Г. СЫЗРАНИ</t>
  </si>
  <si>
    <t>446023, Самарская обл, г Сызрань, ул Декабристов, д 436</t>
  </si>
  <si>
    <t>8-846-499-57-08</t>
  </si>
  <si>
    <t>zu_school12_szr@63edu.ru</t>
  </si>
  <si>
    <t>http://school12-syzran.ru</t>
  </si>
  <si>
    <t>02.06.2025-27.062025</t>
  </si>
  <si>
    <t>7 - 13 лет</t>
  </si>
  <si>
    <t>Дата ввода в эксплуатацию: 1969, капитальный ремонт: -</t>
  </si>
  <si>
    <t>63.СЦ.05.000.М.000372.03.25, дата выдачи 13.03.2025</t>
  </si>
  <si>
    <t>№Л035-01213-63/00199765 от 21.09.2015</t>
  </si>
  <si>
    <t>Государственное бюджетное общеобразовательное учреждение средняя общеобразовательная школа №14 "Центр образования" имени кавалера ордена Ленина Н.Ф. Шутова городского округа Сызрань Самарской области</t>
  </si>
  <si>
    <t>ГБОУ СОШ № 14 "ЦЕНТР ОБРАЗОВАНИЯ" Г.О. СЫЗРАНЬ</t>
  </si>
  <si>
    <t>446001, Самарская обл, г Сызрань, ул Советская, д 79</t>
  </si>
  <si>
    <t>8-846-498-61-01</t>
  </si>
  <si>
    <t>zu_school14_szr@63edu.ru</t>
  </si>
  <si>
    <t>http://school14-syzran.minobr63.ru</t>
  </si>
  <si>
    <t>Дата ввода в эксплуатацию: 1937, капитальный ремонт: -</t>
  </si>
  <si>
    <t>63.СЦ.05.000.М.000295.03.25, дата выдачи 04.03.2025</t>
  </si>
  <si>
    <t>Государственное бюджетное общеобразовательное учреждение основная общеобразовательная школа № 16 имени Героя Советского Союза В.А. Герасимова городского округа Сызрань Самарской области</t>
  </si>
  <si>
    <t>ГБОУ ООШ № 16 Г. СЫЗРАНИ</t>
  </si>
  <si>
    <t>446002, Самарская обл, г Сызрань, ул Краснознаменная, д 23</t>
  </si>
  <si>
    <t>8-846-499-98-54</t>
  </si>
  <si>
    <t>http://school16-syzran.minobr63.ru</t>
  </si>
  <si>
    <t>Дата ввода в эксплуатацию: 1932, капитальный ремонт: -</t>
  </si>
  <si>
    <t>№Л035-01213-63/00199935 от 15.06.2015</t>
  </si>
  <si>
    <t>Государственное бюджетное общеобразовательное учреждение Самарской области средняя общеобразовательная школа № 17 города Сызрани городского округа Сызрань Самарской области</t>
  </si>
  <si>
    <t>ГБОУ СОШ № 17 Г.СЫЗРАНИ</t>
  </si>
  <si>
    <t>446031, Самарская обл, г Сызрань, пр-кт Гагарина, д 75</t>
  </si>
  <si>
    <t>8-846-435-74-98</t>
  </si>
  <si>
    <t>http://www.school17.minobr63.ru</t>
  </si>
  <si>
    <t>Государственное бюджетное общеобразовательное учреждение основная общеобразовательная школа № 18 имени Кавалера Ордена Красной Звезды С.И. Прокопьева городского округа Сызрань Самарской области</t>
  </si>
  <si>
    <t>ГБОУ ООШ № 18 Г.СЫЗРАНИ</t>
  </si>
  <si>
    <t>446008, Самарская обл, г Сызрань, ул Красина, д 3</t>
  </si>
  <si>
    <t>8-846-499-92-66</t>
  </si>
  <si>
    <t>http://school18.minobr63.ru</t>
  </si>
  <si>
    <t>Дата ввода в эксплуатацию: 1957, капитальный ремонт: 2021</t>
  </si>
  <si>
    <t>Государственное бюджетное общеобразовательное учреждение Самарской области средняя общеобразовательная школа № 19 им. Героя России Алексея Кириллина города Сызрани городского округа Сызрань Самарской области</t>
  </si>
  <si>
    <t>ГБОУ СОШ № 19 Г. СЫЗРАНИ</t>
  </si>
  <si>
    <t>446010, Самарская обл, г Сызрань, ул Гоголя, д 30</t>
  </si>
  <si>
    <t>8-846-437-24-21</t>
  </si>
  <si>
    <t>zu_school19_szr@63edu.ru</t>
  </si>
  <si>
    <t>http://school19szr.minobr63.ru</t>
  </si>
  <si>
    <t>Дата ввода в эксплуатацию: 1958, капитальный ремонт: 2018</t>
  </si>
  <si>
    <t>№Л035-01213-63/00200003 от 08.07.2015</t>
  </si>
  <si>
    <t>Государственное бюджетное общеобразовательное учреждение средняя общеобразовательная школа № 21 имени кавалера ордена Мужества В.С. Бараева городского округа Сызрань Самарской области</t>
  </si>
  <si>
    <t>ГБОУ СОШ № 21 Г.О. СЫЗРАНЬ</t>
  </si>
  <si>
    <t>446029, Самарская обл, г Сызрань, ул Циолковского, д 5</t>
  </si>
  <si>
    <t>8-846-498-89-03</t>
  </si>
  <si>
    <t>zu_school21_szr@63edu.ru</t>
  </si>
  <si>
    <t>http://sch21.minobr63.ru</t>
  </si>
  <si>
    <t>7,5 - 16 лет</t>
  </si>
  <si>
    <t>Дата ввода в эксплуатацию: 1958, капитальный ремонт: 2020</t>
  </si>
  <si>
    <t>63.СЦ.05.000.М.000569.04.25, дата выдачи 08.04.2025</t>
  </si>
  <si>
    <t>№Л035-01213-63/00199925 от 28.09.2015</t>
  </si>
  <si>
    <t>Государственное бюджетное общеобразовательное учреждение Самарской области средняя общеобразовательная школа № 22 города Сызрани городского округа Сызрань Самарской области</t>
  </si>
  <si>
    <t>ГБОУ СОШ № 22 Г. СЫЗРАНИ</t>
  </si>
  <si>
    <t>Дмитриевна</t>
  </si>
  <si>
    <t>446021, Самарская обл, г Сызрань, ул Красноуральская, д 20</t>
  </si>
  <si>
    <t>8-846-435-89-10</t>
  </si>
  <si>
    <t>school22_szr@samara.edu.ru</t>
  </si>
  <si>
    <t>http://school22szr.minobr63.ru</t>
  </si>
  <si>
    <t>6 - 12 лет</t>
  </si>
  <si>
    <t>Дата ввода в эксплуатацию: 1951, капитальный ремонт: 2014</t>
  </si>
  <si>
    <t>63.СЦ.05.000.М.000572.04.25, дата выдачи 08.04.2025</t>
  </si>
  <si>
    <t>Государственное бюджетное общеобразовательное учреждение Самарской области основная общеобразовательная школа № 23 города Сызрани городского округа Сызрань Самарской области</t>
  </si>
  <si>
    <t>ГБОУ ООШ № 23 Г. СЫЗРАНИ</t>
  </si>
  <si>
    <t>Алевтина</t>
  </si>
  <si>
    <t>Михайловна</t>
  </si>
  <si>
    <t>446031, Самарская обл, г Сызрань, ул Звездная, д 8</t>
  </si>
  <si>
    <t>8-846-496-44-20</t>
  </si>
  <si>
    <t>http://school23szn.minobr63.ru</t>
  </si>
  <si>
    <t>Дата ввода в эксплуатацию: 1988, капитальный ремонт: -</t>
  </si>
  <si>
    <t>Государственное бюджетное общеобразовательное учреждение Самарской области основная общеобразовательная школа № 27 города Сызрани городского округа Сызрань Самарской области</t>
  </si>
  <si>
    <t>ГБОУ ООШ № 27 Г. СЫЗРАНИ</t>
  </si>
  <si>
    <t>Иванович</t>
  </si>
  <si>
    <t>446012, Самарская обл, г Сызрань, ул Гаражная, д 3</t>
  </si>
  <si>
    <t>8-846-498-17-47</t>
  </si>
  <si>
    <t>http://syzran-oosh27.ru</t>
  </si>
  <si>
    <t>Государственное бюджетное общеобразовательное учреждение основная общеобразовательная школа №28 имени Кавалера Ордена Красной Звезды С.Ф. Уразлина городского округа Сызрань Самарской области</t>
  </si>
  <si>
    <t>ГБОУ ООШ №28 Г.О.СЫЗРАНЬ</t>
  </si>
  <si>
    <t>446015, Самарская обл, г Сызрань, ул Коммунистическая, д 21а</t>
  </si>
  <si>
    <t>8-846-434-21-01</t>
  </si>
  <si>
    <t>zu_school28_szr@63edu.ru</t>
  </si>
  <si>
    <t>http://gbouoosh28.minobr63.ru</t>
  </si>
  <si>
    <t>Дата ввода в эксплуатацию: 1954, капитальный ремонт: 2024</t>
  </si>
  <si>
    <t>63.СЦ.05.000.М.000499.04.25, дата выдачи 02.04.2025</t>
  </si>
  <si>
    <t>№Л035-01213-63/00200260 от 29.06.2015</t>
  </si>
  <si>
    <t>Государственное бюджетное общеобразовательное учреждение Самарской области средняя общеобразовательная школа № 29 города Сызрани городского округа Сызрань Самарской области</t>
  </si>
  <si>
    <t>ГБОУ СОШ № 29 Г. СЫЗРАНИ</t>
  </si>
  <si>
    <t>8-846-499-06-29</t>
  </si>
  <si>
    <t>zu_school29_szr@63edu.ru</t>
  </si>
  <si>
    <t>http://school29syzran.minobr63.ru</t>
  </si>
  <si>
    <t>Дата ввода в эксплуатацию: 1952, капитальный ремонт: 2023</t>
  </si>
  <si>
    <t>63.СЦ.05.000.М.000570.04.25, дата выдачи 08.04.2025</t>
  </si>
  <si>
    <t>№Л035-01213-63/00199889 от 21.09.2015</t>
  </si>
  <si>
    <t>Государственное бюджетное общеобразовательное учреждение средняя общеобразовательная школа № 30 имени кавалера ордена Красной Звезды Ю.В. Гаврилова городского округа Сызрань Самарской области</t>
  </si>
  <si>
    <t>ГБОУ СОШ № 30 Г.О. СЫЗРАНЬ</t>
  </si>
  <si>
    <t>446026, Самарская обл, г Сызрань, ул Челюскинцев, д 25</t>
  </si>
  <si>
    <t>8-846-437-21-28</t>
  </si>
  <si>
    <t>http://school30.minobr63.ru</t>
  </si>
  <si>
    <t>Дата ввода в эксплуатацию: 1937, капитальный ремонт: 2013</t>
  </si>
  <si>
    <t>Государственное бюджетное общеобразовательное учреждение Самарской области основная общеобразовательная школа № 32 города Сызрани городского округа Сызрань Самарской области</t>
  </si>
  <si>
    <t>ГБОУ ООШ № 32 Г. СЫЗРАНИ</t>
  </si>
  <si>
    <t>Андреевна</t>
  </si>
  <si>
    <t>446014, Самарская обл, г Сызрань, ул Нефтебазная, д 13</t>
  </si>
  <si>
    <t>8-846-499-74-07</t>
  </si>
  <si>
    <t>zu_school32_szr@63edu.ru</t>
  </si>
  <si>
    <t>http://32school-syzran.ru</t>
  </si>
  <si>
    <t>Дата ввода в эксплуатацию: 1958, капитальный ремонт: -</t>
  </si>
  <si>
    <t>63.СЦ.04.000.М.000373.03.25, дата выдачи 13.03.2025</t>
  </si>
  <si>
    <t>Государственное бюджетное общеобразовательное учреждение средняя общеобразовательная школа № 33 имени кавалера ордена "За личное мужество" С.А.Вотрина городского округа Сызрань Самарской области</t>
  </si>
  <si>
    <t>ГБОУ СОШ № 33 Г. СЫЗРАНИ</t>
  </si>
  <si>
    <t>Юрьевич</t>
  </si>
  <si>
    <t>446031, Самарская обл, г Сызрань, ул Звездная, д 48</t>
  </si>
  <si>
    <t>8-846-496-05-81</t>
  </si>
  <si>
    <t>Дата ввода в эксплуатацию: 2000, капитальный ремонт: -</t>
  </si>
  <si>
    <t>Государственное бюджетное общеобразовательное учреждение Самарской области основная общеобразовательная школа № 34 города Сызрани городского округа Сызрань Самарской области</t>
  </si>
  <si>
    <t>ГБОУ ООШ № 34 Г. СЫЗРАНИ</t>
  </si>
  <si>
    <t>Гелия</t>
  </si>
  <si>
    <t>Наримановна</t>
  </si>
  <si>
    <t>446013, Самарская обл, г Сызрань, ул Урицкого, д 6</t>
  </si>
  <si>
    <t>8-846-433-38-59</t>
  </si>
  <si>
    <t>zu_school34_szr@63edu.ru</t>
  </si>
  <si>
    <t>http://school34szr.minobr63.ru</t>
  </si>
  <si>
    <t>8 - 14 лет</t>
  </si>
  <si>
    <t>Дата ввода в эксплуатацию: 1940, капитальный ремонт: 2014</t>
  </si>
  <si>
    <t>63.СЦ.05.000.М.000491.04.25, дата выдачи 01.04.2025</t>
  </si>
  <si>
    <t>Государственное бюджетное общеобразовательное учреждение Самарской области средняя общеобразовательная школа № 38 имени кавалера ордена Отечественной войны А.С. Бетева города Сызрани городского округа Сызрань Самарской области</t>
  </si>
  <si>
    <t>ГБОУ СОШ № 38 Г.О.СЫЗРАНЬ</t>
  </si>
  <si>
    <t>446024, Самарская обл, г Сызрань, ул 1-я Гончарная, д 17А</t>
  </si>
  <si>
    <t>8-846-437-30-83</t>
  </si>
  <si>
    <t>zu_school38_szr@63edu.ru</t>
  </si>
  <si>
    <t>http://shool38.minobr63.ru</t>
  </si>
  <si>
    <t>Дата ввода в эксплуатацию: 1962, капитальный ремонт: -</t>
  </si>
  <si>
    <t>63.СЦ.05.000.М.000294.03.25, дата выдачи 04.03.2025</t>
  </si>
  <si>
    <t>Государственное бюджетное общеобразовательное учреждение Самарской области основная общеобразовательная школа № 39 города Сызрани городского округа Сызрань Самарской области</t>
  </si>
  <si>
    <t>ГБОУ ООШ №39 Г. СЫЗРАНИ</t>
  </si>
  <si>
    <t>446009, Самарская обл, г Сызрань, ул Лазо, д 17</t>
  </si>
  <si>
    <t>8-846-434-20-87</t>
  </si>
  <si>
    <t>zu_school39_szr@63edu.ru</t>
  </si>
  <si>
    <t>http://sch39.minobr63.ru</t>
  </si>
  <si>
    <t>Дата ввода в эксплуатацию: 1965, капитальный ремонт: 2015</t>
  </si>
  <si>
    <t>№Л035-01213-63/00200030 от 21.09.2015</t>
  </si>
  <si>
    <t>Частное общеобразовательное учреждение средняя общеобразовательная школа "Кристалл"</t>
  </si>
  <si>
    <t>ЧОУ СОШ "КРИСТАЛЛ"</t>
  </si>
  <si>
    <t>446001, Самарская обл, г Сызрань, ул Ульяновская, д 116</t>
  </si>
  <si>
    <t>8-846-499-76-28</t>
  </si>
  <si>
    <t>zu_kristall_szr@63edu.ru</t>
  </si>
  <si>
    <t>http://sh-kristall.ru</t>
  </si>
  <si>
    <t>28.05.2025-24.06.2025</t>
  </si>
  <si>
    <t>Дата ввода в эксплуатацию: 2007, капитальный ремонт: -</t>
  </si>
  <si>
    <t>63.СЦ.05.000.М.000665.04.25, дата выдачи 17.04.2025</t>
  </si>
  <si>
    <t>№Л035-01213-63/00276558 от 19.11.2014</t>
  </si>
  <si>
    <t>Государственное бюджетное общеобразовательное учреждение Самарской области основная общеобразовательная школа № 2 городского округа Октябрьск Самарской области</t>
  </si>
  <si>
    <t>ГБОУ ООШ № 2 Г.О.ОКТЯБРЬСК</t>
  </si>
  <si>
    <t>445245, Самарская обл, г Октябрьск, ул Ленинградская, зд 87</t>
  </si>
  <si>
    <t>8-846-462-18-50</t>
  </si>
  <si>
    <t>http://школа2-октябрьск.рф</t>
  </si>
  <si>
    <t>Дата ввода в эксплуатацию: 1967, капитальный ремонт: 2021</t>
  </si>
  <si>
    <t>Государственное бюджетное общеобразовательное учреждение Самарской области средняя общеобразовательная школа № 3 "Центр образования" городского округа Октябрьск Самарской области</t>
  </si>
  <si>
    <t>ГБОУ СОШ № 3 Г.О. ОКТЯБРЬСК</t>
  </si>
  <si>
    <t>445241, Самарская обл, г Октябрьск, ул Центральная, зд 14</t>
  </si>
  <si>
    <t>8-846-464-18-97</t>
  </si>
  <si>
    <t>zu_school3_okt@63edu.ru</t>
  </si>
  <si>
    <t>http://school3-oktb.minobr63.ru</t>
  </si>
  <si>
    <t>Дата ввода в эксплуатацию: 1940, капитальный ремонт: 2017, 2022</t>
  </si>
  <si>
    <t>Государственное бюджетное общеобразовательное учреждение основная общеобразовательная школа № 5 имени Героя Советского Союза А.Д. Вологина городского округа Октябрьск Самарской области</t>
  </si>
  <si>
    <t>ГБОУ ООШ №5 Г.О. ОКТЯБРЬСК</t>
  </si>
  <si>
    <t>Нина</t>
  </si>
  <si>
    <t>445247, Самарская обл, г Октябрьск, ул Вологина, зд 5</t>
  </si>
  <si>
    <t>8-846-462-80-50</t>
  </si>
  <si>
    <t>http://gbouoosh5oktb.minobr63.ru</t>
  </si>
  <si>
    <t>Дата ввода в эксплуатацию: 1963, капитальный ремонт: -</t>
  </si>
  <si>
    <t>Государственное бюджетное общеобразовательное учреждение средняя общеобразовательная школа № 8 имени Героя Социалистического труда Б.П.Бещева городского округа Октябрьск Самарской области</t>
  </si>
  <si>
    <t>ГБОУ СОШ № 8 Г.О. ОКТЯБРЬСК</t>
  </si>
  <si>
    <t>445240, Самарская обл, г Октябрьск, ул Гая, зд 39</t>
  </si>
  <si>
    <t>8-846-462-10-01</t>
  </si>
  <si>
    <t>http://lllkola8.minobr63.ru</t>
  </si>
  <si>
    <t>Дата ввода в эксплуатацию: 1953, капитальный ремонт: 2013</t>
  </si>
  <si>
    <t>Государственное бюджетное общеобразовательное учреждение Самарской области средняя общеобразовательная школа № 9 имени кавалера ордена Мужества Д.И.Герасименко "Центр образования" городского округа Октябрьск Самарской области</t>
  </si>
  <si>
    <t>ГБОУ СОШ № 9 "ЦЕНТР ОБРАЗОВАНИЯ" Г.О.ОКТЯБРЬСК</t>
  </si>
  <si>
    <t>8-927-781-28-17</t>
  </si>
  <si>
    <t>http://school-9.minobr63.ru</t>
  </si>
  <si>
    <t>Дата ввода в эксплуатацию: 1966, капитальный ремонт: 2022</t>
  </si>
  <si>
    <t>Государственное бюджетное общеобразовательное учреждение Самарской области средняя общеобразовательная школа № 11 им. Героя Советского Союза Аипова Махмута Ильячевича городского округа Октябрьск Самарской области</t>
  </si>
  <si>
    <t>ГБОУ СОШ № 11 Г.О. ОКТЯБРЬСК</t>
  </si>
  <si>
    <t>445241, Самарская обл, г Октябрьск, ул 3-го Октября, зд 17</t>
  </si>
  <si>
    <t>8-846-464-16-15</t>
  </si>
  <si>
    <t>http://школа11-октябрьск.рф</t>
  </si>
  <si>
    <t>Дата ввода в эксплуатацию: 1940, капитальный ремонт: 1989, 2017</t>
  </si>
  <si>
    <t>Государственное бюджетное общеобразовательное учреждение Самарской области основная общеобразовательная школа с. Жемковка муниципального района Сызранский Самарской области</t>
  </si>
  <si>
    <t>ГБОУ ООШ С. ЖЕМКОВКА</t>
  </si>
  <si>
    <t>Геннадьевич</t>
  </si>
  <si>
    <t>446061, Самарская обл, Сызранский р-н, село Жемковка, ул Победы, д 30</t>
  </si>
  <si>
    <t>8-846-493-02-45</t>
  </si>
  <si>
    <t>http://www.school-z.minobr63.ru</t>
  </si>
  <si>
    <t>Государственное бюджетное общеобразовательное учреждение Самарской области основная общеобразовательная школа с.Заборовка муниципального района Сызранский Самарской области</t>
  </si>
  <si>
    <t>ГБОУ ООШ С. ЗАБОРОВКА</t>
  </si>
  <si>
    <t>446070, Самарская обл, Сызранский р-н, село Заборовка, ул Кооперативная, д 2А</t>
  </si>
  <si>
    <t>8-846-493-01-49</t>
  </si>
  <si>
    <t>http://zab-school.minobr63.ru</t>
  </si>
  <si>
    <t>Дата ввода в эксплуатацию: 1986, капитальный ремонт: -</t>
  </si>
  <si>
    <t>Государственное бюджетное общеобразовательное учреждение Самарской области основная общеобразовательная школа пос. Кошелевка муниципального района Сызранский Самарской области</t>
  </si>
  <si>
    <t>ГБОУ ООШ ПОС. КОШЕЛЕВКА</t>
  </si>
  <si>
    <t>446078, Самарская обл, Сызранский р-н, поселок Кошелевка, ул Чехова, д 1</t>
  </si>
  <si>
    <t>8-846-493-24-46</t>
  </si>
  <si>
    <t>zu_koshel_sch@63edu.ru</t>
  </si>
  <si>
    <t>http://koshsh.minobr63.ru</t>
  </si>
  <si>
    <t>02.06.2025-26.06.2025</t>
  </si>
  <si>
    <t>Дата ввода в эксплуатацию: 1990, капитальный ремонт: 2024</t>
  </si>
  <si>
    <t>№Л035-01213-63/00199709 от 14.09.2015</t>
  </si>
  <si>
    <t>Государственное бюджетное общеобразовательное учреждение Самарской области основная общеобразовательная школа с. Новая Рачейка муниципального района Сызранский Самарской области</t>
  </si>
  <si>
    <t>ГБОУ ООШ С. НОВАЯ РАЧЕЙКА</t>
  </si>
  <si>
    <t>Виктория</t>
  </si>
  <si>
    <t>Расимовна</t>
  </si>
  <si>
    <t>446081, Самарская обл, Сызранский р-н, село Новая Рачейка, ул Панина, д 25</t>
  </si>
  <si>
    <t>8-846-493-14-11</t>
  </si>
  <si>
    <t>so_new.r_shcool@samara.edu.ru</t>
  </si>
  <si>
    <t>http://nrachsch.minobr63.ru</t>
  </si>
  <si>
    <t>Дата ввода в эксплуатацию: 1967, капитальный ремонт: -</t>
  </si>
  <si>
    <t>Государственное бюджетное общеобразовательное учреждение Самарской области основная общеобразовательная школа пос.Сборный муниципального района Сызранский Самарской области</t>
  </si>
  <si>
    <t>ГБОУ ООШ ПОС.СБОРНЫЙ</t>
  </si>
  <si>
    <t>Григорьевна</t>
  </si>
  <si>
    <t>446087, Самарская обл, Сызранский р-н, поселок Сборный, ул Школьная, уч 1</t>
  </si>
  <si>
    <t>8-846-493-04-18</t>
  </si>
  <si>
    <t>Дата ввода в эксплуатацию: 1976, капитальный ремонт: 2018</t>
  </si>
  <si>
    <t>Государственное бюджетное общеобразовательное учреждение средняя общеобразовательная школа имени полного кавалера ордена Славы А.И. Дырина п.г.т. Балашейка муниципального района Сызранский Самарской области</t>
  </si>
  <si>
    <t>ГБОУ СОШ П.Г.Т. БАЛАШЕЙКА</t>
  </si>
  <si>
    <t>446060, Самарская обл, Сызранский р-н, пгт Балашейка, ул Куйбышева, зд 42</t>
  </si>
  <si>
    <t>446061, Самарская обл, Сызранский р-н, пгт Балашейка, ул Куйбышева, зд 42</t>
  </si>
  <si>
    <t>Государственное бюджетное общеобразовательное учреждение Самарской области средняя общеобразовательная школа п.г.т. Междуреченск муниципального района Сызранский Самарской области</t>
  </si>
  <si>
    <t>ГБОУ СОШ П.Г.Т.МЕЖДУРЕЧЕНСК</t>
  </si>
  <si>
    <t>Вера</t>
  </si>
  <si>
    <t>445250, Самарская обл, Сызранский р-н, пгт Междуреченск, ул Приморская, д 6</t>
  </si>
  <si>
    <t>8-846-492-83-80</t>
  </si>
  <si>
    <t>http://m-school6.minobr63.ru</t>
  </si>
  <si>
    <t>Дата ввода в эксплуатацию: 1965, капитальный ремонт: 2013</t>
  </si>
  <si>
    <t>446084, Самарская обл, Сызранский р-н, село Печерское, ул Советская, д 86</t>
  </si>
  <si>
    <t>8-846-493-36-47</t>
  </si>
  <si>
    <t>pechersk_sch_szry@samara.edu.ru</t>
  </si>
  <si>
    <t>Государственное бюджетное общеобразовательное учреждение Самарской области средняя общеобразовательная школа "Центр образования" имени Героя Советского Союза В.Н.Федотова пос. Варламово муниципального района Сызранский Самарской области</t>
  </si>
  <si>
    <t>ГБОУ СОШ "ЦЕНТР ОБРАЗОВАНИЯ" ПОС. ВАРЛАМОВО</t>
  </si>
  <si>
    <t>446073, Самарская обл, Сызранский р-н, поселок Варламово, ул Советская, д 12</t>
  </si>
  <si>
    <t>8-846-498-80-66</t>
  </si>
  <si>
    <t>zu_varlam_sch@63edu.ru</t>
  </si>
  <si>
    <t>http://varlamovo.minobr63.ru</t>
  </si>
  <si>
    <t>04.06.2025-28.06.2025</t>
  </si>
  <si>
    <t>Дата ввода в эксплуатацию: 1974, капитальный ремонт: 2008, 2021</t>
  </si>
  <si>
    <t>№Л035-01213-63/00198823 от 29.05.2020</t>
  </si>
  <si>
    <t>446072, Самарская обл, Сызранский р-н, село Рамено, ул Советская, д 15</t>
  </si>
  <si>
    <t>8-846-493-22-32</t>
  </si>
  <si>
    <t>http://ramenosk.minobr63.ru</t>
  </si>
  <si>
    <t>Государственное бюджетное общеобразовательное учреждение средняя общеобразовательная школа с.Старая Рачейка имени Героя Советского Союза С.Т.Теплова муниципального района Сызранский Самарской области</t>
  </si>
  <si>
    <t>ГБОУ СОШ С. СТАРАЯ РАЧЕЙКА</t>
  </si>
  <si>
    <t>446050, Самарская обл, Сызранский р-н, село Старая Рачейка, ул Щеглова, зд 1А</t>
  </si>
  <si>
    <t>8-846-493-06-54</t>
  </si>
  <si>
    <t>http://racheiskaya.minobr63.ru</t>
  </si>
  <si>
    <t>Государственное бюджетное общеобразовательное учреждение средняя общеобразовательная школа имени Героя Советского Союза П.И. Захарова с. Троицкое муниципального района Сызранский Самарской области</t>
  </si>
  <si>
    <t>ГБОУ СОШ С. ТРОИЦКОЕ</t>
  </si>
  <si>
    <t>446076, Самарская обл, Сызранский р-н, село Троицкое, ул Братьев Краснеевых, зд 18</t>
  </si>
  <si>
    <t>8-846-493-41-73</t>
  </si>
  <si>
    <t>troiczk_sch@samara.edu.ru</t>
  </si>
  <si>
    <t>http://troiskoe.minobr63.ru</t>
  </si>
  <si>
    <t>Дата ввода в эксплуатацию: 1993, капитальный ремонт: 2014</t>
  </si>
  <si>
    <t>446086, Самарская обл, Сызранский р-н, село Чекалино, ул Молодежная, д 2</t>
  </si>
  <si>
    <t>chilikanov.an@yandex.ru</t>
  </si>
  <si>
    <t>ГБОУ СОШ С.УСИНСКОЕ</t>
  </si>
  <si>
    <t>446077, Самарская обл, Сызранский р-н, село Усинское, ул К.Маркса, влд 32</t>
  </si>
  <si>
    <t>8-846-493-16-39</t>
  </si>
  <si>
    <t>zu_usinsk_sch@63edu.ru</t>
  </si>
  <si>
    <t>http://usinskaya.minobr63.ru</t>
  </si>
  <si>
    <t>Дата ввода в эксплуатацию: 1970, капитальный ремонт: 2021</t>
  </si>
  <si>
    <t>Государственное бюджетное общеобразовательное учреждение Самарской области основная общеобразовательная школа пос. Пионерский муниципального района Шигонский Самарской области</t>
  </si>
  <si>
    <t>ГБОУ ООШ ПОС. ПИОНЕРСКИЙ</t>
  </si>
  <si>
    <t>446729, Самарская обл, Шигонский р-н, поселок Пионерский, ул Советская, д 27</t>
  </si>
  <si>
    <t>8-846-482-65-24</t>
  </si>
  <si>
    <t>zu_pioner_sch@63edu.ru</t>
  </si>
  <si>
    <t>http://pionerskaja-shkola.ru</t>
  </si>
  <si>
    <t>№Л035-01213-63/00200321 от 31.03.2014</t>
  </si>
  <si>
    <t>Государственное бюджетное общеобразовательное учреждение Самарской области основная общеобразовательная школа с. Байдеряково муниципального района Шигонский Самарской области</t>
  </si>
  <si>
    <t>ГБОУ ООШ С. БАЙДЕРЯКОВО</t>
  </si>
  <si>
    <t>446728, Самарская обл, Шигонский р-н, село Байдеряково, ул Центральная, д 121</t>
  </si>
  <si>
    <t>8-846-482-39-30</t>
  </si>
  <si>
    <t>http://schoolbayder.minobr63.ru</t>
  </si>
  <si>
    <t>Государственное бюджетное общеобразовательное учреждение Самарской области основная общеобразовательная школа с.Кузькино муниципального района Шигонский Самарской области</t>
  </si>
  <si>
    <t>ГБОУ ООШ С. КУЗЬКИНО</t>
  </si>
  <si>
    <t>446731, Самарская обл, Шигонский р-н, село Кузькино, ул Советская, д 59</t>
  </si>
  <si>
    <t>8-846-482-33-29</t>
  </si>
  <si>
    <t>http://kuzkino-sch.minobr63.ru</t>
  </si>
  <si>
    <t>Дата ввода в эксплуатацию: 1993, капитальный ремонт: -</t>
  </si>
  <si>
    <t>Государственное бюджетное общеобразовательное учреждение Самарской области основная общеобразовательная школа с. Муранка муниципального района Шигонский Самарской области</t>
  </si>
  <si>
    <t>ГБОУ ООШ С. МУРАНКА</t>
  </si>
  <si>
    <t>446730, Самарская обл, Шигонский р-н, село Муранка, ул Победы, уч 3Д</t>
  </si>
  <si>
    <t>8-846-482-53-49</t>
  </si>
  <si>
    <t>muran_sch@samara.edu.ru</t>
  </si>
  <si>
    <t>http://muranka-school.minobr63.ru</t>
  </si>
  <si>
    <t>Дата ввода в эксплуатацию: 1968, капитальный ремонт: -</t>
  </si>
  <si>
    <t>Государственное бюджетное общеобразовательное учреждение Самарской области средняя общеобразовательная школа пос. Волжский Утес муниципального района Шигонский Самарской области</t>
  </si>
  <si>
    <t>ГБОУ СОШ ПОС.ВОЛЖСКИЙ УТЕС</t>
  </si>
  <si>
    <t>446740, Самарская обл, Шигонский р-н, поселок Волжский Утес, ул Безымянная, влд 84</t>
  </si>
  <si>
    <t>8-846-485-12-85</t>
  </si>
  <si>
    <t>zu_utes_sch@63edu.ru</t>
  </si>
  <si>
    <t>http://school-utes.minobr63.ru</t>
  </si>
  <si>
    <t>Дата ввода в эксплуатацию: 1977, капитальный ремонт: 2007</t>
  </si>
  <si>
    <t>63.СЦ.05.000.М.000370.03.25, дата выдачи 13.03.2025</t>
  </si>
  <si>
    <t>Государственное бюджетное общеобразовательное учреждение Самарской области средняя общеобразовательная школа с. Малячкино имени Героя Советского Союза Н.В. Будылина муниципального района Шигонский Самарской области</t>
  </si>
  <si>
    <t>ГБОУ СОШ С. МАЛЯЧКИНО</t>
  </si>
  <si>
    <t>446727, Самарская обл, Шигонский р-н, село Малячкино, ул Школьная, зд 1</t>
  </si>
  <si>
    <t>8-846-482-56-36</t>
  </si>
  <si>
    <t>zu_malyach_sch@63edu.ru</t>
  </si>
  <si>
    <t>http://malsosh.minobr63.ru</t>
  </si>
  <si>
    <t>Дата ввода в эксплуатацию: 1960, капитальный ремонт: 2022</t>
  </si>
  <si>
    <t>63.СЦ.05.000.М.000371.03.25, дата выдачи 13.03.2025</t>
  </si>
  <si>
    <t>№Л035-01213-63/00198838 от 29.04.2020</t>
  </si>
  <si>
    <t>Государственное бюджетное общеобразовательное учреждение средняя общеобразовательная школа имени Героя Советского Союза В.Г. Колесникова с. Новодевичье муниципального района Шигонский Самарской области</t>
  </si>
  <si>
    <t>ГБОУ СОШ С. НОВОДЕВИЧЬЕ</t>
  </si>
  <si>
    <t>446723, Самарская обл, Шигонский р-н, село Новодевичье, ул Колхозная, д 76</t>
  </si>
  <si>
    <t>8-846-483-12-30</t>
  </si>
  <si>
    <t>zu_n_devich_sch@63edu.ru</t>
  </si>
  <si>
    <t>http://novodeviche-sosh.minobr63.ru</t>
  </si>
  <si>
    <t>Дата ввода в эксплуатацию: 2018, капитальный ремонт: -</t>
  </si>
  <si>
    <t>63.СЦ.05.000.М.000667.04.25, дата выдачи 17.04.2025</t>
  </si>
  <si>
    <t>№Л035-01213-63/00198940 от 21.05.2019</t>
  </si>
  <si>
    <t>Государственное бюджетное общеобразовательное учреждение Самарской области средняя общеобразовательная школа им. И.Н. Ульянова "Центр образования" с. Усолье муниципального района Шигонский Самарской области</t>
  </si>
  <si>
    <t>ГБОУ СОШ С. УСОЛЬЕ</t>
  </si>
  <si>
    <t>Леонидовна</t>
  </si>
  <si>
    <t>446733, Самарская обл, Шигонский р-н, село Усолье, ул Ленина, зд 56А</t>
  </si>
  <si>
    <t>8-846-482-82-87</t>
  </si>
  <si>
    <t>zu_usool_sch@63edu.ru</t>
  </si>
  <si>
    <t>http://schoolusolie.minobr63.ru</t>
  </si>
  <si>
    <t>Дата ввода в эксплуатацию: 1967, капитальный ремонт: 2008</t>
  </si>
  <si>
    <t>63.СЦ.05.000.М.000484.03.25, дата выдачи 31.03.2025</t>
  </si>
  <si>
    <t>Государственное бюджетное общеобразовательное учреждение Самарской области средняя общеобразовательная школа имени кавалера ордена Мужества Д.А. Афанасьева "Центр образования" с. Шигоны муниципального района Шигонский Самарской области</t>
  </si>
  <si>
    <t>ГБОУ СОШ С. ШИГОНЫ</t>
  </si>
  <si>
    <t>446720, Самарская обл, Шигонский р-н, село Шигоны, ул Советская, зд 146</t>
  </si>
  <si>
    <t>446720, Самарская обл, Шигонский р-н, село Шигоны, ул Революционная, д 122</t>
  </si>
  <si>
    <t>8-846-482-16-30</t>
  </si>
  <si>
    <t>zu_shigon_sch@63edu.ru</t>
  </si>
  <si>
    <t>http://shig.minobr63.ru</t>
  </si>
  <si>
    <t>№Л035-01213-63/00200162 от 19.11.2015</t>
  </si>
  <si>
    <t>Государственное бюджетное общеобразовательное учреждение Самарской области средняя общеобразовательная школа имени кавалера ордена Мужества Д. А. Афанасьева "Центр образования" с. Шигоны муниципального района Шигонский Самарской области</t>
  </si>
  <si>
    <t>Дата ввода в эксплуатацию: 1963, капитальный ремонт: 2022, 2013</t>
  </si>
  <si>
    <t>63.СЦ.05.000.М.000476.03.25, дата выдачи 28.03.2025</t>
  </si>
  <si>
    <t>Государственное бюджетное общеобразовательное учреждение Самарской области средняя общеобразовательная школа пос. Береговой муниципального района Шигонский Самарской области</t>
  </si>
  <si>
    <t>ГБОУ СОШ ПОС. БЕРЕГОВОЙ</t>
  </si>
  <si>
    <t>Дмитрий</t>
  </si>
  <si>
    <t>Владиленович</t>
  </si>
  <si>
    <t>8-846-482-71-32</t>
  </si>
  <si>
    <t>http://beregovoy.minobr63.ru</t>
  </si>
  <si>
    <t>Дата ввода в эксплуатацию: 1981, капитальный ремонт: 2022</t>
  </si>
  <si>
    <t>Государственное бюджетное общеобразовательное учреждение Самарской области средняя общеобразовательная школа №1 города Кинеля городского округа ГБОУ СОШ №1 Кинель Самарской области имени Героя Советского Союза Г.П.Кучкина</t>
  </si>
  <si>
    <t>ГБОУ СОШ №1 ГОРОДА КИНЕЛЯ</t>
  </si>
  <si>
    <t>446433, Самарская обл, г Кинель, ул Шоссейная, двлд 6а</t>
  </si>
  <si>
    <t>8-846-632-15-27</t>
  </si>
  <si>
    <t>knl_1sch@63edu.ru</t>
  </si>
  <si>
    <t>http://kinel-school1.minobr63.ru</t>
  </si>
  <si>
    <t>Дата ввода в эксплуатацию: 1968, капитальный ремонт: 2020</t>
  </si>
  <si>
    <t>Государственное бюджетное общеобразовательное учреждение Самарской области средняя общеобразовательная школа № 2 с углубленным изучением отдельных предметов пгт Усть-Кинельский городского округа Кинель Самарской области</t>
  </si>
  <si>
    <t>ГБОУ СОШ № 2 П.Г.Т. УСТЬ-КИНЕЛЬСКИЙ</t>
  </si>
  <si>
    <t>446442, Самарская обл, г Кинель, пгт Усть-Кинельский, ул Спортивная, д 9</t>
  </si>
  <si>
    <t>446442, Самарская обл, г Кинель, пгт Усть-Кинельский, ул Студенческая, д 4</t>
  </si>
  <si>
    <t>8-846-634-61-53</t>
  </si>
  <si>
    <t>http://kinel-school2.ru</t>
  </si>
  <si>
    <t>7 - 11 лет</t>
  </si>
  <si>
    <t>Без проживания, с дневным сном</t>
  </si>
  <si>
    <t>Двухразовое, трёхразовое</t>
  </si>
  <si>
    <t>Дата ввода в эксплуатацию: 1981, капитальный ремонт: 2014, 1956</t>
  </si>
  <si>
    <t>Государственное бюджетное общеобразовательное учреждение Самарской области средняя общеобразовательная школа № 3 города Кинеля городского округа Кинель Самарской области</t>
  </si>
  <si>
    <t>ГБОУ СОШ № 3 ГОРОДА КИНЕЛЯ</t>
  </si>
  <si>
    <t>Валентиновна</t>
  </si>
  <si>
    <t>446433, Самарская обл, г Кинель, ул Первомайская, д 31А</t>
  </si>
  <si>
    <t>8-846-632-16-97</t>
  </si>
  <si>
    <t>knl_3sch@63edu.ru</t>
  </si>
  <si>
    <t>http://shcola3-kinel.minobr63.ru/o-shkole/shkolnyjj-lager</t>
  </si>
  <si>
    <t>Дата ввода в эксплуатацию: 1936, капитальный ремонт: 2017</t>
  </si>
  <si>
    <t>ГБОУ СОШ № 5 "ОЦ "ЛИДЕР" Г.О. КИНЕЛЬ</t>
  </si>
  <si>
    <t>446430, Самарская обл, г Кинель, ул 27 Партсъезда, д 5А</t>
  </si>
  <si>
    <t>8-846-636-47-32</t>
  </si>
  <si>
    <t>http://5lider.ru</t>
  </si>
  <si>
    <t>Государственное бюджетное общеобразовательное учреждение Самарской области средняя общеобразовательная школа №7 города Кинеля городского округа Кинель Самарской области</t>
  </si>
  <si>
    <t>ГБОУ СОШ № 7 Г. КИНЕЛЯ</t>
  </si>
  <si>
    <t>446435, Самарская обл, г Кинель, ул Ново-Садовая, д 1а</t>
  </si>
  <si>
    <t>8-846-637-26-01</t>
  </si>
  <si>
    <t>knl_7sch@63edu.ru</t>
  </si>
  <si>
    <t>http://school7kinel.minobr63.ru</t>
  </si>
  <si>
    <t>7 - 12 лет</t>
  </si>
  <si>
    <t>Государственное бюджетное общеобразовательное учреждение Самарской области средняя общеобразовательная школа № 9 имени кавалера ордена мужества, участника СВО Жирнова С.С. города Кинеля городского округа Кинель Самарской области</t>
  </si>
  <si>
    <t>ГБОУ СОШ № 9 Г. КИНЕЛЯ</t>
  </si>
  <si>
    <t>446430, Самарская обл, г Кинель, ул Ульяновская, д 27</t>
  </si>
  <si>
    <t>8-846-636-41-45</t>
  </si>
  <si>
    <t>knl_9sch@63edu.ru</t>
  </si>
  <si>
    <t>http://soknl9sch.minobr63.ru</t>
  </si>
  <si>
    <t>01.06.2025-30.06.2025</t>
  </si>
  <si>
    <t>Дата ввода в эксплуатацию: 1963, капитальный ремонт: 2019</t>
  </si>
  <si>
    <t>63.СЦ.05.000.М.000595.04.25, дата выдачи 10.04.2025</t>
  </si>
  <si>
    <t>Государственное бюджетное образовательное учреждение Самарской области СОШ № 10 города Кинеля городского округа Кинель Самарской области</t>
  </si>
  <si>
    <t>ГБОУ СОШ №10 Г.О.КИНЕЛЬ</t>
  </si>
  <si>
    <t>446435, Самарская обл, г Кинель, ул 50 лет Октября, зд 25а</t>
  </si>
  <si>
    <t>8-846-636-39-10</t>
  </si>
  <si>
    <t>knl_10sch@63edu.ru</t>
  </si>
  <si>
    <t>http://school10kinel.ru</t>
  </si>
  <si>
    <t>Дата ввода в эксплуатацию: 1950, капитальный ремонт: 2012</t>
  </si>
  <si>
    <t>Государственное бюджетное общеобразовательное учреждение Самарской области Средняя образовательная школа № 11 города Кинеля городского округа Кинель Самарской области</t>
  </si>
  <si>
    <t>ГБОУ СОШ № 11 Г. КИНЕЛЯ</t>
  </si>
  <si>
    <t>446436, Самарская обл, г Кинель, ул Маяковского, двлд 49</t>
  </si>
  <si>
    <t>8-846-636-32-41</t>
  </si>
  <si>
    <t>http://school11kinel.minobr63.ru</t>
  </si>
  <si>
    <t>Дата ввода в эксплуатацию: 1954, капитальный ремонт: 2016</t>
  </si>
  <si>
    <t>Государственное бюджетное общеобразовательное учреждение Самарской области средняя общеобразовательная школа №8 п.г.т. Алексеевка городского округа Кинель Самарской области имени Воина-интернационалиста С.А. Кафидова</t>
  </si>
  <si>
    <t>ГБОУ СОШ №8 П.Г.Т.АЛЕКСЕЕВКА Г.О.КИНЕЛЬ</t>
  </si>
  <si>
    <t>8-846-633-75-10</t>
  </si>
  <si>
    <t>http://school8kinel.narod.ru</t>
  </si>
  <si>
    <t>Проверки межрайонной Кинельской прокуратуры с 01.01.2024 по 26.04.2024</t>
  </si>
  <si>
    <t>Государственное бюджетное общеобразовательное учреждение Самарской области средняя общеобразовательная школа № 4 п.г.т. Алексеевка городского округа Кинель Самарской области</t>
  </si>
  <si>
    <t>ГБОУ СОШ № 4 П.Г.Т. АЛЕКСЕЕВКА</t>
  </si>
  <si>
    <t>8-846-633-73-49</t>
  </si>
  <si>
    <t>http://gboysosh4.ucoz.ru</t>
  </si>
  <si>
    <t>Дата ввода в эксплуатацию: 1974, капитальный ремонт: 2021, 2025</t>
  </si>
  <si>
    <t>Представления межрайонной Кинельской Прокуратуры от 18.02.2024, 26.02.2024.</t>
  </si>
  <si>
    <t>Государственное бюджетное общеобразовательное учреждение Самарской области средняя общеобразовательная школа с. Алакаевка муниципального района Кинельский Самарской области</t>
  </si>
  <si>
    <t>ГБОУ СОШ С. АЛАКАЕВКА</t>
  </si>
  <si>
    <t>Евгения</t>
  </si>
  <si>
    <t>446404, Самарская обл, Кинельский р-н, село Алакаевка, ул Юбилейная, зд 35</t>
  </si>
  <si>
    <t>8-846-633-45-20</t>
  </si>
  <si>
    <t>http://alakschool.ru</t>
  </si>
  <si>
    <t>Дата ввода в эксплуатацию: 2012, капитальный ремонт: -</t>
  </si>
  <si>
    <t>Государственное бюджетное общеобразовательное учреждение Самарской области средняя общеобразовательная школа с. Бобровка муниципального района Кинельский Самарской области</t>
  </si>
  <si>
    <t>ГБОУ СОШ С. БОБРОВКА</t>
  </si>
  <si>
    <t>Валерьевна</t>
  </si>
  <si>
    <t>446406, Самарская обл, Кинельский р-н, село Бобровка, ул Кирова, д 28б</t>
  </si>
  <si>
    <t>8-846-633-25-18</t>
  </si>
  <si>
    <t>http://bobrovka-shkola.minobr63.ru</t>
  </si>
  <si>
    <t>Дата ввода в эксплуатацию: 1981, капитальный ремонт: 2000</t>
  </si>
  <si>
    <t>Государственное бюджетное общеобразовательное учреждение Самарской области средняя общеобразовательная школа имени ветерана Великой Отечественной войны Танчука И.А. с.Георгиевка муниципального района Кинельский Самарской области</t>
  </si>
  <si>
    <t>ГБОУ СОШ С.ГЕОРГИЕВКА</t>
  </si>
  <si>
    <t>446416, Самарская обл, Кинельский р-н, село Георгиевка, ул Специалистов, зд 17</t>
  </si>
  <si>
    <t>http://georgschool.minobr63.ru</t>
  </si>
  <si>
    <t>7 - 10 лет</t>
  </si>
  <si>
    <t>Дата ввода в эксплуатацию: 1965, капитальный ремонт: 2016</t>
  </si>
  <si>
    <t>Государственное бюджетное общеобразовательное учреждение Самарской области средняя общеобразовательная школа с.Домашка муниципального района Кинельский Самарской области</t>
  </si>
  <si>
    <t>ГБОУ СОШ С.ДОМАШКА</t>
  </si>
  <si>
    <t>446407, Самарская обл, Кинельский р-н, село Домашка, ул Домашкинская, зд 2</t>
  </si>
  <si>
    <t>8-846-633-14-57</t>
  </si>
  <si>
    <t>knl_dom@63edu.ru</t>
  </si>
  <si>
    <t>http://сош-Домашка.рф</t>
  </si>
  <si>
    <t>Представление Прокуратуры от 18.02.2024, Требование от 11.03.2024</t>
  </si>
  <si>
    <t>Государственное бюджетное общеобразовательное учреждение Самарской области средняя общеобразовательная школа пос. Кинельский муниципального района Кинельский Самарской области</t>
  </si>
  <si>
    <t>ГБОУ СОШ ПОС. КИНЕЛЬСКИЙ</t>
  </si>
  <si>
    <t>446410, Самарская обл, Кинельский р-н, поселок Кинельский, ул Рабочая, д 4а</t>
  </si>
  <si>
    <t>8-846-633-65-75</t>
  </si>
  <si>
    <t>http://kinelschool.ucoz.ru</t>
  </si>
  <si>
    <t>Государственное бюджетное общеобразовательное учреждение Самарской области средняя общеобразовательная школа пос. Комсомольский муниципального района Кинельский Самарской области</t>
  </si>
  <si>
    <t>ГБОУ СОШ ПОС. КОМСОМОЛЬСКИЙ</t>
  </si>
  <si>
    <t>Алла</t>
  </si>
  <si>
    <t>446412, Самарская обл, Кинельский р-н, поселок Комсомольский, ул Комсомольская, д 22</t>
  </si>
  <si>
    <t>8-846-635-11-06</t>
  </si>
  <si>
    <t>http://komsomol.minobr63.ru</t>
  </si>
  <si>
    <t>Дата ввода в эксплуатацию: 1974, капитальный ремонт: 2008</t>
  </si>
  <si>
    <t>Проверка межрайонной прокуратуры с 01.01.2024 по 25.04.2024 (замечания отсутствуют)</t>
  </si>
  <si>
    <t>Государственное бюджетное общеобразовательное учреждение Самарской области средняя общеобразовательная школа с.Малая Малышевка муниципального района Кинельский Самарской области</t>
  </si>
  <si>
    <t>ГБОУ СОШ С.МАЛАЯ МАЛЫШЕВКА</t>
  </si>
  <si>
    <t>446426, Самарская обл, Кинельский р-н, село Малая Малышевка, ул Молодежная, зд 22</t>
  </si>
  <si>
    <t>8-846-635-52-21</t>
  </si>
  <si>
    <t>http://mmshkola.ru</t>
  </si>
  <si>
    <t>Дата ввода в эксплуатацию: 1973, капитальный ремонт: 2011</t>
  </si>
  <si>
    <t>Государственное бюджетное общеобразовательное учреждение Самарской области средняя общеобразовательная школа пос. Октябрьский муниципального района Кинельский Самарской области имени дважды Героя Советского Союза А.И. Колдунова</t>
  </si>
  <si>
    <t>ГБОУ СОШ ПОС. ОКТЯБРЬСКИЙ</t>
  </si>
  <si>
    <t>Антонина</t>
  </si>
  <si>
    <t>446432, Самарская обл, Кинельский р-н, поселок Октябрьский, ул Школьная, д 1</t>
  </si>
  <si>
    <t>8-927-717-27-43</t>
  </si>
  <si>
    <t>knl_oktybr@63edu.ru</t>
  </si>
  <si>
    <t>http://schooloktabrska.minobr63.ru</t>
  </si>
  <si>
    <t>Дата ввода в эксплуатацию: 1972, капитальный ремонт: -</t>
  </si>
  <si>
    <t>№Л035-01213-63/00200290 от 09.09.2015</t>
  </si>
  <si>
    <t>Государственное бюджетное общеобразовательное учреждение Самарской области средняя общеобразовательная школа с.Сырейка муниципального района Кинельский Самарской области</t>
  </si>
  <si>
    <t>ГБОУ СОШ С. СЫРЕЙКА</t>
  </si>
  <si>
    <t>Юлия</t>
  </si>
  <si>
    <t>446402, Самарская обл, Кинельский р-н, село Сырейка, ул Юбилейная, д 1</t>
  </si>
  <si>
    <t>8-846-633-16-60</t>
  </si>
  <si>
    <t>knl_syr@63edu.ru</t>
  </si>
  <si>
    <t>http://446402.ucoz.org</t>
  </si>
  <si>
    <t>02.06.2025-24.06.2025</t>
  </si>
  <si>
    <t>Дата ввода в эксплуатацию: 1969, капитальный ремонт: 2018</t>
  </si>
  <si>
    <t>63.СЦ.05.000.М.000597.04.25, дата выдачи 10.04.2025</t>
  </si>
  <si>
    <t>№Л035-01213-63/00200367 от 14.04.2014</t>
  </si>
  <si>
    <t>Государственное бюджетное общеобразовательное учреждение Самарской области средняя общеобразовательная школа с. Чубовка муниципального района Кинельский Самарской области</t>
  </si>
  <si>
    <t>ГБОУ СОШ С. ЧУБОВКА</t>
  </si>
  <si>
    <t>446403, Самарская обл, Кинельский р-н, село Чубовка, ул Юбилейная, д 2</t>
  </si>
  <si>
    <t>8-846-633-67-25</t>
  </si>
  <si>
    <t>knl_chub@63edu.ru</t>
  </si>
  <si>
    <t>http://chschkola.ucoz.ru</t>
  </si>
  <si>
    <t>02.06.2025-23.06.2025</t>
  </si>
  <si>
    <t>Дата ввода в эксплуатацию: 1967, капитальный ремонт: 1997</t>
  </si>
  <si>
    <t>63.СЦ.05.000.М.000598.04.25, дата выдачи 10.04.2025</t>
  </si>
  <si>
    <t>№Л035-01213-63/00199825 от 31.08.2015</t>
  </si>
  <si>
    <t>Государственное бюджетное общеобразовательное учреждение Самарской области основная общеобразовательная школа с. Большая Малышевка муниципального района Кинельский Самарской области</t>
  </si>
  <si>
    <t>ГБОУ ООШ С. БОЛЬШАЯ МАЛЫШЕВКА</t>
  </si>
  <si>
    <t>Айнур</t>
  </si>
  <si>
    <t>Габдушевна</t>
  </si>
  <si>
    <t>446418, Самарская обл, Кинельский р-н, село Большая Малышевка, ул Школьная, д 1</t>
  </si>
  <si>
    <t>8-846-633-27-17</t>
  </si>
  <si>
    <t>http://www.bmalysch2008.narod.ru</t>
  </si>
  <si>
    <t>Дата ввода в эксплуатацию: 1961, капитальный ремонт: 2004</t>
  </si>
  <si>
    <t>Государственное бюджетное общеобразовательное учреждение Самарской области основная общеобразовательная школа с.Покровка муниципального района Кинельский</t>
  </si>
  <si>
    <t>ГБОУ ООШ С. ПОКРОВКА</t>
  </si>
  <si>
    <t>446414, Самарская обл, Кинельский р-н, село Покровка, ул Центральная, д 120</t>
  </si>
  <si>
    <t>8-846-635-13-46</t>
  </si>
  <si>
    <t>Дата ввода в эксплуатацию: 1991, капитальный ремонт: 2011</t>
  </si>
  <si>
    <t>Государственное бюджетное общеобразовательное учреждение Самарской области основная общеобразовательная школа пос. Угорье муниципального района Кинельский Самарской области</t>
  </si>
  <si>
    <t>ГБОУ ООШ ПОС.УГОРЬЕ</t>
  </si>
  <si>
    <t>Александра</t>
  </si>
  <si>
    <t>446433, Самарская обл, Кинельский р-н, поселок Угорье, ул Школьная, д 4</t>
  </si>
  <si>
    <t>8-846-633-65-64</t>
  </si>
  <si>
    <t>http://ugore.minobr63.ru</t>
  </si>
  <si>
    <t>Дата ввода в эксплуатацию: 1976, капитальный ремонт: 2004</t>
  </si>
  <si>
    <t>Государственное бюджетное общеобразовательное учреждение Самарской области средняя общеобразовательная школа с. Новый Сарбай муниципального района Кинельский Самарской области</t>
  </si>
  <si>
    <t>ГБОУ СОШ С. НОВЫЙ САРБАЙ</t>
  </si>
  <si>
    <t>8-846-633-21-68</t>
  </si>
  <si>
    <t>http://novosarbai.minobr63.ru</t>
  </si>
  <si>
    <t>Дата ввода в эксплуатацию: 1968, капитальный ремонт: 2014, 2017</t>
  </si>
  <si>
    <t>Государственное бюджетное общеобразовательное учреждение Самарской области средняя общеобразовательная школа с.Сколково муниципального района Кинельский Самарской области</t>
  </si>
  <si>
    <t>ГБОУ СОШ С. СКОЛКОВО</t>
  </si>
  <si>
    <t>8-846-633-85-25</t>
  </si>
  <si>
    <t>http://upravkinel.minobr63.ru/obrazovatelnaya-set/gbou-sosh-s-skolkovo</t>
  </si>
  <si>
    <t>Дата ввода в эксплуатацию: 2005, капитальный ремонт: -</t>
  </si>
  <si>
    <t>63.СЦ.05.000.М.000594.04.25, дата выдачи 10.04.2025</t>
  </si>
  <si>
    <t>Государственное бюджетное общеобразовательное учреждение Самарской области средняя общеобразовательная школа с. Красносамарское муниципального района Кинельский Самарской области</t>
  </si>
  <si>
    <t>ГБОУ СОШ С. КРАСНОСАМАРСКОЕ</t>
  </si>
  <si>
    <t>Яковлевна</t>
  </si>
  <si>
    <t>8-846-633-63-51</t>
  </si>
  <si>
    <t>http://upravkinel.minobr63.ru/obrazovatelnaya-set/gbou-sosh-s-krasnosamarskoe</t>
  </si>
  <si>
    <t>Дата ввода в эксплуатацию: 1971, капитальный ремонт: 1993</t>
  </si>
  <si>
    <t>Государственное бюджетное общеобразовательное учреждение Самарской области средняя общеобразовательная школа с. Бузаевка муниципального района Кинельский Самарской области</t>
  </si>
  <si>
    <t>ГБОУ СОШ С. БУЗАЕВКА</t>
  </si>
  <si>
    <t>Инга</t>
  </si>
  <si>
    <t>Аркадьевна</t>
  </si>
  <si>
    <t>8-846-633-12-18</t>
  </si>
  <si>
    <t>http://soshbuzaevka.minobr63.ru</t>
  </si>
  <si>
    <t>Дата ввода в эксплуатацию: 1967, капитальный ремонт: 2022</t>
  </si>
  <si>
    <t>Государственное бюджетное общеобразовательное учреждение Самарской области основная общеобразовательная школа № 2 городского округа Отрадный Самарской области</t>
  </si>
  <si>
    <t>ГБОУ ООШ № 2</t>
  </si>
  <si>
    <t>446301, Самарская обл, г Отрадный, ул Советская, д 48</t>
  </si>
  <si>
    <t>8-846-612-38-99</t>
  </si>
  <si>
    <t>http://school2otr.ru</t>
  </si>
  <si>
    <t>Дата ввода в эксплуатацию: 1956, капитальный ремонт: 2008</t>
  </si>
  <si>
    <t>Государственное бюджетное общеобразовательное учреждение Самарской области основная общеобразовательная школа №4 городского округа Отрадный Самарской области</t>
  </si>
  <si>
    <t>ГБОУ ООШ № 4 ГОРОДСКОГО ОКРУГА ОТРАДНЫЙ</t>
  </si>
  <si>
    <t>446303, Самарская обл, г Отрадный, ул Ленинградская, д 45</t>
  </si>
  <si>
    <t>8-846-612-23-42</t>
  </si>
  <si>
    <t>http://gbouoosh4.ru</t>
  </si>
  <si>
    <t>Государственное бюджетное общеобразовательное учреждение Самарской области средняя общеобразовательная школа №6 городского округа Отрадный Самарской области</t>
  </si>
  <si>
    <t>ГБОУ СОШ № 6 Г.О.ОТРАДНЫЙ</t>
  </si>
  <si>
    <t>446300, Самарская обл, г Отрадный, ул Победы, д 11</t>
  </si>
  <si>
    <t>8-884-661-23-27</t>
  </si>
  <si>
    <t>school6_otr@63edu.ru</t>
  </si>
  <si>
    <t>http://gbou6.ru</t>
  </si>
  <si>
    <t>01.07.2025-24.07.2025</t>
  </si>
  <si>
    <t>Дата ввода в эксплуатацию: 1961, капитальный ремонт: 2008</t>
  </si>
  <si>
    <t>63.СЦ.05.000.М.000612.04.25, дата выдачи 14.04.2025</t>
  </si>
  <si>
    <t>№Л035-01213-63/00200250 от 09.11.2015</t>
  </si>
  <si>
    <t>446300, Самарская обл, г Отрадный, ул Ленина, д 62а</t>
  </si>
  <si>
    <t>8-846-612-18-89</t>
  </si>
  <si>
    <t>od_otr@samara.edu.ru</t>
  </si>
  <si>
    <t>http://www.newcdod-deti.minobr63.ru</t>
  </si>
  <si>
    <t>Трёхразовое</t>
  </si>
  <si>
    <t>Дата ввода в эксплуатацию: 1978, капитальный ремонт: -</t>
  </si>
  <si>
    <t>Государственное бюджетное общеобразовательное учреждение Самарской области гимназия "Образовательный центр "Гармония" городского округа Отрадный Самарской области</t>
  </si>
  <si>
    <t>ГБОУ ГИМНАЗИЯ "ОЦ "ГАРМОНИЯ" Г.О.ОТРАДНЫЙ</t>
  </si>
  <si>
    <t>Валентина</t>
  </si>
  <si>
    <t>446300, Самарская обл, г Отрадный, ул Отрадная, д 7</t>
  </si>
  <si>
    <t>http://gymnasiumotradny.ru</t>
  </si>
  <si>
    <t>Дата ввода в эксплуатацию: 1964, капитальный ремонт: 2010</t>
  </si>
  <si>
    <t>Государственное бюджетное общеобразовательное учреждение Самарской области средняя общеобразовательная школа № 8 имени С.П.Алексеева городского округа Отрадный Самарской области</t>
  </si>
  <si>
    <t>ГБОУ СОШ № 8 ИМ. С.П. АЛЕКСЕЕВА Г.О. ОТРАДНЫЙ САМАРСКОЙ ОБЛАСТИ</t>
  </si>
  <si>
    <t>446305, Самарская обл, г Отрадный, ул Пионерская, д 28</t>
  </si>
  <si>
    <t>8-846-615-38-80</t>
  </si>
  <si>
    <t>http://school8otr.ru</t>
  </si>
  <si>
    <t>Дата ввода в эксплуатацию: 1971, капитальный ремонт: 2014</t>
  </si>
  <si>
    <t>Государственное бюджетное общеобразовательное учреждение Самарской области средняя общеобразовательная школа № 10 "Образовательный центр ЛИК" городского округа Отрадный Самарской области</t>
  </si>
  <si>
    <t>ГБОУ СОШ № 10 "ОЦ ЛИК" Г.О.ОТРАДНЫЙ</t>
  </si>
  <si>
    <t>446306, Самарская обл, г Отрадный, ул Сабирзянова, д 9а</t>
  </si>
  <si>
    <t>8-846-615-35-66</t>
  </si>
  <si>
    <t>school10_otr@63edu.ru</t>
  </si>
  <si>
    <t>http://www.school10otr.ru</t>
  </si>
  <si>
    <t>Государственное бюджетное общеобразовательное учреждение Самарской области основная общеобразовательная школа с.Аверьяновка муниципального района Богатовский Самарской области</t>
  </si>
  <si>
    <t>ГБОУ ООШ С. АВЕРЬЯНОВКА</t>
  </si>
  <si>
    <t>Викторович</t>
  </si>
  <si>
    <t>446627, Самарская обл, Богатовский р-н, село Аверьяновка, ул Молодежная, двлд 25</t>
  </si>
  <si>
    <t>8-846-664-22-81</t>
  </si>
  <si>
    <t>anovka@63edu.ru</t>
  </si>
  <si>
    <t>http://averyanovka.edusite.ru</t>
  </si>
  <si>
    <t>Дата ввода в эксплуатацию: 1979, капитальный ремонт: -</t>
  </si>
  <si>
    <t>№Л035-01213-63/00199902 от 16.06.2015</t>
  </si>
  <si>
    <t>Государственное бюджетное общеобразовательное учреждение Самарской области основная общеобразовательная школа с.Андреевка муниципального района Богатовский Самарской области</t>
  </si>
  <si>
    <t>ГБОУ ООШ С.АНДРЕЕВКА</t>
  </si>
  <si>
    <t>8-846-663-77-48</t>
  </si>
  <si>
    <t>andreevka@63edu.ru</t>
  </si>
  <si>
    <t>http://schoolandreevka.ru</t>
  </si>
  <si>
    <t>ГБОУ СОШ С. БЕЛОВКА</t>
  </si>
  <si>
    <t>8-846-663-91-36</t>
  </si>
  <si>
    <t>http://belshkola.minobr63.ru</t>
  </si>
  <si>
    <t>Государственное бюджетное общеобразовательное учреждение Самарской области средняя общеобразовательная школа с. Беловка муниципального района Богатовский Самарской области</t>
  </si>
  <si>
    <t>446628, Самарская обл, Богатовский р-н, село Беловка, ул Школьная, двлд 28</t>
  </si>
  <si>
    <t>8-846-663-11-86</t>
  </si>
  <si>
    <t>Государственное бюджетное общеобразовательное учреждение Самарской области средняя общеобразовательная школа "Образовательный центр" с. Богатое муниципального района Богатовский Самарской области имени Героя Советского Союза Павлова Валентина Васильевича</t>
  </si>
  <si>
    <t>ГБОУ СОШ "ОЦ" С.БОГАТОЕ</t>
  </si>
  <si>
    <t>446630, Самарская обл, село Богатое, ул Советская, зд 39</t>
  </si>
  <si>
    <t>8-846-662-22-57</t>
  </si>
  <si>
    <t>bogatoe@63edu.ru</t>
  </si>
  <si>
    <t>http://bogatoe-sosh.minobr63.ru</t>
  </si>
  <si>
    <t>Дата ввода в эксплуатацию: 1961, капитальный ремонт: 2013</t>
  </si>
  <si>
    <t>63.СЦ.05.000.М.001600.11.24, дата выдачи 05.11.2024</t>
  </si>
  <si>
    <t>№Л035-01213-63/00199865 от 15.06.2015</t>
  </si>
  <si>
    <t>8-846-663-44-25</t>
  </si>
  <si>
    <t>so_zalivnoj@samara.edu.ru</t>
  </si>
  <si>
    <t>http://zalivnoischool.minobr63.ru</t>
  </si>
  <si>
    <t>Дата ввода в эксплуатацию: 1968, капитальный ремонт: 2013</t>
  </si>
  <si>
    <t>Государственное бюджетное общеобразовательное учреждение Самарской области средняя общеобразовательная школа им. Героя Советского Союза Аристова Георгия Игнатьевича с. Виловатое муниципального района Богатовский Самарской области</t>
  </si>
  <si>
    <t>ГБОУ СОШ С. ВИЛОВАТОЕ</t>
  </si>
  <si>
    <t>446621, Самарская обл, Богатовский р-н, село Виловатое, ул Советская, двлд 78</t>
  </si>
  <si>
    <t>8-846-663-66-54</t>
  </si>
  <si>
    <t>http://vilsosh.edusite.ru</t>
  </si>
  <si>
    <t>Дата ввода в эксплуатацию: 1965, капитальный ремонт: 2008, 2020</t>
  </si>
  <si>
    <t>Государственное бюджетное общеобразовательное учреждение Самарской области основная общеобразовательная школа с. Ивановка муниципального района Богатовский Самарской области</t>
  </si>
  <si>
    <t>ГБОУ ООШ С. ИВАНОВКА</t>
  </si>
  <si>
    <t>Павлович</t>
  </si>
  <si>
    <t>446638, Самарская обл, Богатовский р-н, село Ивановка, ул Школьная, зд 12</t>
  </si>
  <si>
    <t>8-846-663-44-20</t>
  </si>
  <si>
    <t>http://ivanschool.edusite.ru</t>
  </si>
  <si>
    <t>Государственное бюджетное общеобразовательное учреждение Самарской области основная общеобразовательная школа с. Максимовка муниципального района Богатовский Самарской области</t>
  </si>
  <si>
    <t>ГБОУ ООШ С. МАКСИМОВКА</t>
  </si>
  <si>
    <t>Руслан</t>
  </si>
  <si>
    <t>Сагитович</t>
  </si>
  <si>
    <t>446634, Самарская обл, Богатовский р-н, село Максимовка, ул Советская, д 15</t>
  </si>
  <si>
    <t>8-846-663-33-23</t>
  </si>
  <si>
    <t>maksim_sch@samara.edu.ru</t>
  </si>
  <si>
    <t>http://maksimovka63.ru/dol-teremok</t>
  </si>
  <si>
    <t>63.СЦ.05.000.М.001612.11.24, дата выдачи 07.11.2024</t>
  </si>
  <si>
    <t>Государственное бюджетное общеобразовательное учреждение Самарской области средняя общеобразовательная школа "Образовательный центр" с. Печинено муниципального района Богатовский Самарской области</t>
  </si>
  <si>
    <t>ГБОУ СОШ "О.Ц." С. ПЕЧИНЕНО</t>
  </si>
  <si>
    <t>446635, Самарская обл, Богатовский р-н, село Печинено, ул Зеленая, двлд 33</t>
  </si>
  <si>
    <t>8-846-663-55-97</t>
  </si>
  <si>
    <t>pechin_sch@samara.edu.ru</t>
  </si>
  <si>
    <t>http://pechineno-oc.smr.eduru.ru</t>
  </si>
  <si>
    <t>№Л035-01213-63/00199790 от 15.06.2015</t>
  </si>
  <si>
    <t>Государственное бюджетное общеобразовательное учреждение Самарской области средняя общеобразовательная школа "Образовательный центр" с. Съезжее муниципального района Богатовский Самарской области</t>
  </si>
  <si>
    <t>ГБОУ СОШ "ОЦ" С.СЪЕЗЖЕЕ</t>
  </si>
  <si>
    <t>446633, Самарская обл, Богатовский р-н, село Съезжее, ул Молодежная, д 33</t>
  </si>
  <si>
    <t>8-846-663-82-39</t>
  </si>
  <si>
    <t>siezschool@63edu.ru</t>
  </si>
  <si>
    <t>http://siezskol.minobr63.ru</t>
  </si>
  <si>
    <t>Государственное бюджетное общеобразовательное учреждение Самарской области основная общеобразовательная школа с. Тростянка муниципального района Богатовский Самарской области</t>
  </si>
  <si>
    <t>ГБОУ ООШ С.ТРОСТЯНКА</t>
  </si>
  <si>
    <t>446636, Самарская обл, Богатовский р-н, село Тростянка, ул Молодежная, д 41</t>
  </si>
  <si>
    <t>8-846-663-22-45</t>
  </si>
  <si>
    <t>http://trostsch.minobr63.ru</t>
  </si>
  <si>
    <t>ГБОУ СОШ №1 "ОЦ" С.КИНЕЛЬ-ЧЕРКАССЫ</t>
  </si>
  <si>
    <t>Валерий</t>
  </si>
  <si>
    <t>Ростиславович</t>
  </si>
  <si>
    <t>446350, Самарская обл, село Кинель-Черкассы, ул Красноармейская, д 54</t>
  </si>
  <si>
    <t>8-846-604-12-07</t>
  </si>
  <si>
    <t>school1_kch@63edu.ru</t>
  </si>
  <si>
    <t>http://kch-school1.ru</t>
  </si>
  <si>
    <t>02.06.2025-27.06.2025, 01.07.2025-24.07.2025</t>
  </si>
  <si>
    <t>Дата ввода в эксплуатацию: 1963, капитальный ремонт: 2004</t>
  </si>
  <si>
    <t>63.СЦ.05.000.М.000568.04.25, дата выдачи 08.04.2025</t>
  </si>
  <si>
    <t>Государственное бюджетное общеобразовательное учреждение Самарской области средняя общеобразовательная школа №2 "Образовательный центр" с. Кинель-Черкассы муниципального района Кинель-Черкасский Самарской области</t>
  </si>
  <si>
    <t>ГБОУ СОШ № 2 "ОЦ" С.КИНЕЛЬ-ЧЕРКАССЫ</t>
  </si>
  <si>
    <t>446351, Самарская обл, село Кинель-Черкассы, ул Московская, зд 2Е</t>
  </si>
  <si>
    <t>8-846-604-45-16</t>
  </si>
  <si>
    <t>school2_kch@samara.edu.ru</t>
  </si>
  <si>
    <t>http://kch-shkola2.minobr63.ru</t>
  </si>
  <si>
    <t>Дата ввода в эксплуатацию: 1954, капитальный ремонт: -</t>
  </si>
  <si>
    <t>63.СЦ.05.000.М.000420.03.25, дата выдачи 21.03.2025</t>
  </si>
  <si>
    <t>6,5 - 15 лет</t>
  </si>
  <si>
    <t>446343, Самарская обл, село Кинель-Черкассы, ул Московская, зд 2Е</t>
  </si>
  <si>
    <t>446343, Самарская обл, Кинель-Черкасский р-н, село Новые Ключи, ул Советская, д 38</t>
  </si>
  <si>
    <t>8-846-602-95-38</t>
  </si>
  <si>
    <t>novklyuchi_sch2_kch@samara.edu.ru</t>
  </si>
  <si>
    <t>63.СЦ.05.000.М.000419.03.25, дата выдачи 21.03.2025</t>
  </si>
  <si>
    <t>446347, Самарская обл, село Кинель-Черкассы, ул Московская, зд 2Е</t>
  </si>
  <si>
    <t>446347, Самарская обл, Кинель-Черкасский р-н, село Ерзовка, ул Центральная, зд 31</t>
  </si>
  <si>
    <t>8-846-602-05-45</t>
  </si>
  <si>
    <t>erzovka_sch2_kch@samara.edu.ru</t>
  </si>
  <si>
    <t>63.СЦ.05.000.М.000421.03.25, дата выдачи 21.03.2025</t>
  </si>
  <si>
    <t>446353, Самарская обл, село Кинель-Черкассы, ул Московская, зд 2Е</t>
  </si>
  <si>
    <t>446353, Самарская обл, Кинель-Черкасский р-н, село Тоузаково, ул Центральная, д 32б</t>
  </si>
  <si>
    <t>8-846-604-02-42</t>
  </si>
  <si>
    <t>touzakovo_sch2_kch@samara.edu.ru</t>
  </si>
  <si>
    <t>Дата ввода в эксплуатацию: 1895, капитальный ремонт: -</t>
  </si>
  <si>
    <t>63.СЦ.05.000.М.000418.03.25, дата выдачи 21.03.2025</t>
  </si>
  <si>
    <t>Государственное бюджетное общеобразовательное учреждение Самарской области средняя общеобразовательная школа №3 "Образовательный центр" с. Кинель-Черкассы муниципального района Кинель-Черкасский Самарской области</t>
  </si>
  <si>
    <t>ГБОУ СОШ №3 "ОЦ" С.КИНЕЛЬ-ЧЕРКАССЫ</t>
  </si>
  <si>
    <t>446354, Самарская обл, село Кинель-Черкассы, ул Казакова, д 43</t>
  </si>
  <si>
    <t>8-846-604-20-10</t>
  </si>
  <si>
    <t>school3_kch@63edu.ru</t>
  </si>
  <si>
    <t>http://shkola3.minobr63.ru</t>
  </si>
  <si>
    <t>63.СЦ.05.000.М.000381.03.25, дата выдачи 14.03.2025</t>
  </si>
  <si>
    <t>№Л035-01213-63/00200115 от 16.06.2015</t>
  </si>
  <si>
    <t>Государственное бюджетное общеобразовательное учреждение Самарской области средняя общеобразовательная школа "Образовательный центр" с. Кротовка муниципального района Кинель-Черкасский Самарской области</t>
  </si>
  <si>
    <t>ГБОУ СОШ "ОЦ" С.КРОТОВКА</t>
  </si>
  <si>
    <t>8-846-602-21-95</t>
  </si>
  <si>
    <t>http://krotovkaschool.ru</t>
  </si>
  <si>
    <t>446320, Самарская обл, Кинель-Черкасский р-н, село Кротовка, ул Куйбышевская, д 21</t>
  </si>
  <si>
    <t>446320, Самарская обл, Кинель-Черкасский р-н, село Кротовка, ул Школьная, зд 19</t>
  </si>
  <si>
    <t>Дата ввода в эксплуатацию: 1981, капитальный ремонт: 2011</t>
  </si>
  <si>
    <t>Государственное бюджетное общеобразовательное учреждение Самарской области средняя общеобразовательная школа "Образовательный центр" с. Тимашево муниципального района Кинель-Черкасский Самарской области</t>
  </si>
  <si>
    <t>ГБОУ СОШ "ОЦ" С.ТИМАШЕВО</t>
  </si>
  <si>
    <t>446330, Самарская обл, Кинель-Черкасский р-н, село Тимашево, ул Комсомольская, д 31</t>
  </si>
  <si>
    <t>8-846-602-42-47</t>
  </si>
  <si>
    <t>timashevo@63edu.ru</t>
  </si>
  <si>
    <t>http://тим-оц.рф</t>
  </si>
  <si>
    <t>63.СЦ.05.000.М.000423.03.25, дата выдачи 21.03.2025</t>
  </si>
  <si>
    <t>№Л035-01213-63/00200134 от 16.06.2015</t>
  </si>
  <si>
    <t>446332, Самарская обл, Кинель-Черкасский р-н, село Тимашево, ул Комсомольская, д 31</t>
  </si>
  <si>
    <t>446332, Самарская обл, Кинель-Черкасский р-н, поселок Садгород, ул Школьная, д 1А</t>
  </si>
  <si>
    <t>8-846-602-53-08</t>
  </si>
  <si>
    <t>446331, Самарская обл, Кинель-Черкасский р-н, село Тимашево, ул Комсомольская, д 31</t>
  </si>
  <si>
    <t>446331, Самарская обл, Кинель-Черкасский р-н, село Репьевка, ул Победы, зд 6</t>
  </si>
  <si>
    <t>8-846-602-71-38</t>
  </si>
  <si>
    <t>63.СЦ.05.000.М.000436.03.25, дата выдачи 25.03.2025</t>
  </si>
  <si>
    <t>Государственное бюджетное общеобразовательное учреждение Самарской области средняя общеобразовательная школа "Образовательный центр" с. Александровка муниципального района Кинель-Черкасский Самарской области</t>
  </si>
  <si>
    <t>ГБОУ СОШ "ОЦ" С. АЛЕКСАНДРОВКА</t>
  </si>
  <si>
    <t>446327, Самарская обл, Кинель-Черкасский р-н, село Александровка, ул Школьная, д 14</t>
  </si>
  <si>
    <t>8-846-603-35-18</t>
  </si>
  <si>
    <t>alexandrovka@63edu.ru</t>
  </si>
  <si>
    <t>http://aleksandrovkaou.minobr63.ru</t>
  </si>
  <si>
    <t>63.СЦ.05.000.М.000434.03.25, дата выдачи 25.03.2025</t>
  </si>
  <si>
    <t>№Л035-01213-63/00200052 от 16.06.2015</t>
  </si>
  <si>
    <t>8-846-604-02-62</t>
  </si>
  <si>
    <t>http://k-school1.ru</t>
  </si>
  <si>
    <t>Государственное бюджетное общеобразовательное учреждение Самарской области основная общеобразовательная школа с. Муханово муниципального района Кинель-Черкасский Самарской области</t>
  </si>
  <si>
    <t>ГБОУ ООШ С. МУХАНОВО</t>
  </si>
  <si>
    <t>Глеб</t>
  </si>
  <si>
    <t>446328, Самарская обл, Кинель-Черкасский р-н, село Муханово, ул Школьная, д 1</t>
  </si>
  <si>
    <t>8-846-602-33-33</t>
  </si>
  <si>
    <t>muhanovo@63edu.ru</t>
  </si>
  <si>
    <t>http://muhanovo.minobr63.ru</t>
  </si>
  <si>
    <t>Дата ввода в эксплуатацию: 1965, капитальный ремонт: -</t>
  </si>
  <si>
    <t>63.СЦ.05.000.М.000422.03.25, дата выдачи 21.03.2025</t>
  </si>
  <si>
    <t>№Л035-01213-63/00200166 от 06.07.2015</t>
  </si>
  <si>
    <t>Государственное бюджетное общеобразовательное учреждение Самарской области основная общеобразовательная школа с. Вольная Солянка муниципального района Кинель-Черкасский Самарской области</t>
  </si>
  <si>
    <t>ГБОУ ООШ С.ВОЛЬНАЯ СОЛЯНКА</t>
  </si>
  <si>
    <t>446335, Самарская обл, Кинель-Черкасский р-н, село Вольная Солянка, ул Крестьянская, д 2в</t>
  </si>
  <si>
    <t>8-846-602-15-39</t>
  </si>
  <si>
    <t>volnaya_solyanka@63edu.ru</t>
  </si>
  <si>
    <t>http://volsolyanka.minobr63.ru</t>
  </si>
  <si>
    <t>63.СЦ.05.000.М.000382.03.25, дата выдачи 14.03.2025</t>
  </si>
  <si>
    <t>№Л035-01213-63/00199962 от 15.06.2015</t>
  </si>
  <si>
    <t>Государственное бюджетное общеобразовательное учреждение Самарской области основная общеобразовательная школа пос. Подгорный муниципального района Кинель-Черкасский Самарской области</t>
  </si>
  <si>
    <t>ГБОУ ООШ ПОС. ПОДГОРНЫЙ</t>
  </si>
  <si>
    <t>446321, Самарская обл, Кинель-Черкасский р-н, поселок Подгорный, ул Физкультурная, д 1</t>
  </si>
  <si>
    <t>8-846-602-38-80</t>
  </si>
  <si>
    <t>http://podgornschool.ru</t>
  </si>
  <si>
    <t>Дата ввода в эксплуатацию: 1982, капитальный ремонт: 2013</t>
  </si>
  <si>
    <t>ГБОУ ООШ С.СЕМЁНОВКА</t>
  </si>
  <si>
    <t>8-846-602-86-41</t>
  </si>
  <si>
    <t>semenovka@63edu.ru</t>
  </si>
  <si>
    <t>http://semenovkaschool.ru</t>
  </si>
  <si>
    <t>63.СЦ.05.000.М.000380.03.25, дата выдачи 14.03.2025</t>
  </si>
  <si>
    <t>№Л035-01213-63/00200270 от 15.06.2015</t>
  </si>
  <si>
    <t>ГБОУ СОШ ИМ.Н.Ф.ЗЫБАНОВА С.БЕРЕЗНЯКИ</t>
  </si>
  <si>
    <t>8-846-603-91-65</t>
  </si>
  <si>
    <t>bereznyaki@63edu.ru</t>
  </si>
  <si>
    <t>http://www.gboubereznyaki.ru</t>
  </si>
  <si>
    <t>Дата ввода в эксплуатацию: 1969, капитальный ремонт: 2022</t>
  </si>
  <si>
    <t>63.СЦ.05.000.М.000432.03.25, дата выдачи 25.03.2025</t>
  </si>
  <si>
    <t>№Л035-01213-63/00199992 от 23.06.2015</t>
  </si>
  <si>
    <t>Государственное бюджетное общеобразовательное учреждение Самарской области средняя общеобразовательная школа имени Героя Советского Союза М.П. Крыгина с.Кабановка муниципального района Кинель-Черкасский Самарской области</t>
  </si>
  <si>
    <t>ГБОУ СОШ ИМ. М.П. КРЫГИНА С. КАБАНОВКА</t>
  </si>
  <si>
    <t>8-846-603-15-31</t>
  </si>
  <si>
    <t>http://kabanovskajsosh.minobr63.ru</t>
  </si>
  <si>
    <t>ГБОУ ООШ ИМ. С.Н. ЛЕВЧИШИНА С.ЧЁРНОВКА</t>
  </si>
  <si>
    <t>Лидия</t>
  </si>
  <si>
    <t>8-846-602-66-37</t>
  </si>
  <si>
    <t>chernovka@63edu.ru</t>
  </si>
  <si>
    <t>http://chernovka.ru</t>
  </si>
  <si>
    <t>Дата ввода в эксплуатацию: 1968, капитальный ремонт: 2022</t>
  </si>
  <si>
    <t>63.СЦ.05.000.М.000431.03.25, дата выдачи 25.03.2025</t>
  </si>
  <si>
    <t>№Л035-01213-63/00200154 от 23.06.2015</t>
  </si>
  <si>
    <t>Государственное бюджетное общеобразовательное учреждение самарской области Гимназия № 1 имени Н.И. Ферапонтова города Новокуйбышевска городского округа Новокуйбышевск Самарской области</t>
  </si>
  <si>
    <t>ГБОУ ГИМНАЗИЯ №1 Г. НОВОКУЙБШЕВСКА</t>
  </si>
  <si>
    <t>Мариам</t>
  </si>
  <si>
    <t>Рубеновна</t>
  </si>
  <si>
    <t>446201, Самарская обл, г Новокуйбышевск, ул Ворошилова, д 12</t>
  </si>
  <si>
    <t>8-846-359-95-05</t>
  </si>
  <si>
    <t>http://gm6301.ru</t>
  </si>
  <si>
    <t>№Л035-01213-63/00199154 от 18.10.2017</t>
  </si>
  <si>
    <t>Государственное бюджетное общеобразовательное учреждение Самарской области средняя общеобразовательная школа №3 имени З.А. Космодемьянской города Новокуйбышевска городского округа Новокуйбышевск Самарской области</t>
  </si>
  <si>
    <t>ГБОУ СОШ №3 Г.НОВОКУЙБЫШЕВСКА</t>
  </si>
  <si>
    <t>446200, Самарская обл, г Новокуйбышевск, ул Фрунзе, д 22</t>
  </si>
  <si>
    <t>8-846-356-20-91</t>
  </si>
  <si>
    <t>http://school3.minobr63.ru</t>
  </si>
  <si>
    <t>Государственное бюджетное общеобразовательное учреждение Самарской области основная общеобразовательная школа № 4 имени И.И. Миронова города Новокуйбышевска городского округа Новокуйбышевск Самарской области</t>
  </si>
  <si>
    <t>ГБОУ ООШ №4 Г. НОВОКУЙБЫШЕВСКА</t>
  </si>
  <si>
    <t>446208, Самарская обл, г Новокуйбышевск, ул Миронова, д 32</t>
  </si>
  <si>
    <t>8-846-352-15-25</t>
  </si>
  <si>
    <t>pu_sch4_nkb@63edu.ru</t>
  </si>
  <si>
    <t>http://school4nsk.ru</t>
  </si>
  <si>
    <t>Дата ввода в эксплуатацию: 1997, капитальный ремонт: -</t>
  </si>
  <si>
    <t>63.СЦ.05.000.М.000350.03.25, дата выдачи 11.03.2025</t>
  </si>
  <si>
    <t>№Л035-01213-63/00199047 от 10.10.2018</t>
  </si>
  <si>
    <t>Государственное бюджетное общеобразовательное учреждение Самарской области основная общеобразовательная школа № 6 имени Героя Советского Союза А.В.Новикова города Новокуйбышевска городского округа Новокуйбышевск Самарской области</t>
  </si>
  <si>
    <t>ГБОУ ООШ № 6 Г.НОВОКУЙБЫШЕВСКА</t>
  </si>
  <si>
    <t>446218, Самарская обл, г Новокуйбышевск, Школьный пер, д 7</t>
  </si>
  <si>
    <t>8-846-354-70-08</t>
  </si>
  <si>
    <t>http://school6-novo.ru</t>
  </si>
  <si>
    <t>Государственное бюджетное общеобразовательное учреждение Самарской области основная общеобразовательная школа № 9 имени Героя Советского Союза И.Д. Ваничкина города Новокуйбышевска городского округа Новокуйбышевск</t>
  </si>
  <si>
    <t>ГБОУ ООШ № 9 Г.НОВОКУЙБЫШЕВСКА</t>
  </si>
  <si>
    <t>446218, Самарская обл, г Новокуйбышевск, ул Ворошилова, д 6</t>
  </si>
  <si>
    <t>8-846-354-70-52</t>
  </si>
  <si>
    <t>http://shkola6309.ru</t>
  </si>
  <si>
    <t>Дата ввода в эксплуатацию: 1973, капитальный ремонт: 2021</t>
  </si>
  <si>
    <t>Государственное бюджетное общеобразовательное учреждение Самарской области основная общеобразовательная школа №11 имени Героев воинов-интернационалистов города Новокуйбышевска городского округа Новокуйбышевск Самарской области</t>
  </si>
  <si>
    <t>ГБОУ ООШ № 11 Г.НОВОКУЙБЫШЕВСКА</t>
  </si>
  <si>
    <t>446208, Самарская обл, г Новокуйбышевск, ул Гагарина, д 4</t>
  </si>
  <si>
    <t>8-846-352-00-66</t>
  </si>
  <si>
    <t>pu_sch11_nkb@63edu.ru</t>
  </si>
  <si>
    <t>http://школа11н-ск.рф</t>
  </si>
  <si>
    <t>Дата ввода в эксплуатацию: 1962, капитальный ремонт: 2014</t>
  </si>
  <si>
    <t>63.СЦ.05.000.М.000609.04.25, дата выдачи 11.04.2025</t>
  </si>
  <si>
    <t>№Л035-01213-63/00198796 от 29.04.2020</t>
  </si>
  <si>
    <t>Государственное бюджетное общеобразовательное учреждение Самарской области основная общеобразовательная школа № 12 имени М.В.Яковенко пос. Шмидта городского округа Новокуйбышевск Самарской области</t>
  </si>
  <si>
    <t>ГБОУ ООШ № 12ПОС.ШМИДТА Г.О. НОВОКУЙБЫШЕВСК</t>
  </si>
  <si>
    <t>446219, Самарская обл, г Новокуйбышевск, поселок Шмидта, ул Школьная, д 4</t>
  </si>
  <si>
    <t>8-846-353-17-68</t>
  </si>
  <si>
    <t>http://shmidta-school12.ru/школьный-лагерь</t>
  </si>
  <si>
    <t>Дата ввода в эксплуатацию: 1964, капитальный ремонт: 2009</t>
  </si>
  <si>
    <t>Государственное бюджетное общеобразовательное учреждение Самарской области основная общеобразовательная школа № 13 имени И.А. Анкудинова города Новокуйбышевска городского округа Новокуйбышевск Самарской области</t>
  </si>
  <si>
    <t>ГБОУ ООШ № 13 Г. НОВОКУЙБЫШЕВСКА</t>
  </si>
  <si>
    <t>Наталия</t>
  </si>
  <si>
    <t>446209, Самарская обл, г Новокуйбышевск, ул Вольская, д 47</t>
  </si>
  <si>
    <t>8-846-354-32-44</t>
  </si>
  <si>
    <t>Дата ввода в эксплуатацию: 1964, капитальный ремонт: -</t>
  </si>
  <si>
    <t>Государственное бюджетное общеобразовательное учреждение Самарской области основная общеобразовательная школа № 15 имени героя Советского союза Д.М. Карбышева города Новокуйбышевска городского округа Новокуйбышевск Самарской области</t>
  </si>
  <si>
    <t>ГБОУ ООШ № 15 Г. НОВОКУЙБЫШЕВСКА</t>
  </si>
  <si>
    <t>446206, Самарская обл, г Новокуйбышевск, ул Дзержинского, д 23А</t>
  </si>
  <si>
    <t>8-846-234-77-26</t>
  </si>
  <si>
    <t>http://gbouooh15.minobr63.ru</t>
  </si>
  <si>
    <t>Дата ввода в эксплуатацию: 1965, капитальный ремонт: 2014</t>
  </si>
  <si>
    <t>Государственное бюджетное общеобразовательное учреждение Самарской области основная общеобразовательная школа № 17 города Новокуйбышевска городского округа Новокуйбышевск Самарской области</t>
  </si>
  <si>
    <t>ГБОУ ООШ № 17 Г. НОВОКУЙБЫШЕВСК</t>
  </si>
  <si>
    <t>446213, Самарская обл, г Новокуйбышевск, ул Киевская, д 15</t>
  </si>
  <si>
    <t>8-846-355-72-81</t>
  </si>
  <si>
    <t>http://school17nsk.minobr63.ru</t>
  </si>
  <si>
    <t>Дата ввода в эксплуатацию: 1962, капитальный ремонт: 2020</t>
  </si>
  <si>
    <t>Государственное бюджетное образовательное учреждение Самарской области основная общеобразовательная школа №18 имени В.А. Мамистова города Новокуйбышевска городского округа Новокуйбышевск Самарской области</t>
  </si>
  <si>
    <t>ГБОУ ООШ № 18 Г. НОВОКУЙБЫШЕВСКА</t>
  </si>
  <si>
    <t>Анфиса</t>
  </si>
  <si>
    <t>Равильевна</t>
  </si>
  <si>
    <t>446206, Самарская обл, г Новокуйбышевск, ул Пирогова, зд 16Б</t>
  </si>
  <si>
    <t>8-846-353-51-93</t>
  </si>
  <si>
    <t>pu_sch18_nkb@63edu.ru</t>
  </si>
  <si>
    <t>http://mamistov.lbihost.ru</t>
  </si>
  <si>
    <t>Дата ввода в эксплуатацию: 1967, капитальный ремонт: 2018</t>
  </si>
  <si>
    <t>63.СЦ.05.000.М.000166.02.25, дата выдачи 11.02.2025</t>
  </si>
  <si>
    <t>№Л035-01213-63/00199703 от 03.08.2015</t>
  </si>
  <si>
    <t>Государственное бюджетное общеобразовательное учреждение Самарской области основная общеобразовательная школа № 19 имени Героя Социалистического Труда А.С. Федотовой города Новокуйбышевска городского округа Новокуйбышевск Самарской области</t>
  </si>
  <si>
    <t>ГБОУ ООШ № 19 Г. НОВОКУЙБЫШЕВСКА</t>
  </si>
  <si>
    <t>446218, Самарская обл, г Новокуйбышевск, ул Свердлова, д 23</t>
  </si>
  <si>
    <t>8-846-354-75-60</t>
  </si>
  <si>
    <t>pu_sch19_nkb@63edu.ru</t>
  </si>
  <si>
    <t>http://school19nsk.lbihost.ru</t>
  </si>
  <si>
    <t>6,5 - 14 лет</t>
  </si>
  <si>
    <t>Дата ввода в эксплуатацию: 1987, капитальный ремонт: -</t>
  </si>
  <si>
    <t>63.СЦ.05.000.М.000648.04.25, дата выдачи 16.04.2025</t>
  </si>
  <si>
    <t>№Л035-01213-63/00199092 от 25.04.2018</t>
  </si>
  <si>
    <t>Государственное бюджетное общеобразовательное учреждение Самарской области основная общеобразовательная школа № 20 имени В.Ф.Грушина города Новокуйбышевска городского округа Новокуйбышевск Самарской области</t>
  </si>
  <si>
    <t>ГБОУ ООШ №20 Г.НОВОКУЙБЫШЕВСКА</t>
  </si>
  <si>
    <t>446205, Самарская обл, г Новокуйбышевск, ул Бочарикова, д 6Б</t>
  </si>
  <si>
    <t>8-846-354-23-52</t>
  </si>
  <si>
    <t>http://nskschoola20.minobr63.ru</t>
  </si>
  <si>
    <t>Дата ввода в эксплуатацию: 1989, капитальный ремонт: -</t>
  </si>
  <si>
    <t>Государственное бюджетное общеобразовательное учреждение Самарской области основная общеобразовательная школа № 21 имени Героя Советского Союза Е.А. Никонова города Новокуйбышевска городского округа Новокуйбышевск Самарской области</t>
  </si>
  <si>
    <t>ГБОУ ООШ № 21 Г.НОВОКУЙБЫШЕВСКА</t>
  </si>
  <si>
    <t>446204, Самарская обл, г Новокуйбышевск, ул Дзержинского, д 41А</t>
  </si>
  <si>
    <t>8-846-352-27-75</t>
  </si>
  <si>
    <t>http://nov21ooh.minobr63.ru</t>
  </si>
  <si>
    <t>Дата ввода в эксплуатацию: 1990, капитальный ремонт: -</t>
  </si>
  <si>
    <t>ГБОУ ШКОЛА-ИНТЕРНАТ ИМ. И.Е.ЕГОРОВА Г.О. НОВОКУЙБЫШЕВСК</t>
  </si>
  <si>
    <t>8-846-356-46-90</t>
  </si>
  <si>
    <t>pu_schinternat_nkb@63edu.ru</t>
  </si>
  <si>
    <t>http://gbou-egorova.ru</t>
  </si>
  <si>
    <t>63.СЦ.05.000.М.000353.03.25, дата выдачи 11.03.2025</t>
  </si>
  <si>
    <t>№Л041-01184-63/00301386 от 05.10.2015</t>
  </si>
  <si>
    <t>№Л035-01213-63/00199947 от 24.08.2015</t>
  </si>
  <si>
    <t>ДЧ-И - доступно частично избирательно (инвалиды, передвигающиеся на креслах-колясках)</t>
  </si>
  <si>
    <t>Государственное бюджетное общеобразовательное учреждение Самарской области основная обеобразовательная школа пос. Верхняя Подстепновка м.р. Волжский Самарской области</t>
  </si>
  <si>
    <t>ГБОУ ООШ ПОС. ВЕРХНЯЯ ПОДСТЕПНОВКА</t>
  </si>
  <si>
    <t>443532, Самарская обл, Волжский р-н, поселок Верхняя Подстепновка, ул Специалистов, д 23</t>
  </si>
  <si>
    <t>8-846-377-55-09</t>
  </si>
  <si>
    <t>http://vpodschool.minobr63.ru</t>
  </si>
  <si>
    <t>Дата ввода в эксплуатацию: 1984, капитальный ремонт: -</t>
  </si>
  <si>
    <t>Государственное бюджетное общеобразовательное учреждение Самарской области средняя общеобразовательная школа имени героя Советского Союза Г.С. Титова с. Воскресенка муниципального района Волжский Самарской области</t>
  </si>
  <si>
    <t>ГБОУ СОШ С.ВОСКРЕСЕНКА</t>
  </si>
  <si>
    <t>443531, Самарская обл, Волжский р-н, село Воскресенка, ул Ленинская, д 1</t>
  </si>
  <si>
    <t>8-846-999-71-87</t>
  </si>
  <si>
    <t>Дата ввода в эксплуатацию: 1973, капитальный ремонт: 2016</t>
  </si>
  <si>
    <t>Государственное бюджетное общеобразовательное учреждение Самарской области средняя общеобразовательная школа "Образовательный центр" имени И.А. Кулькова с. Дубовый Умет муниципального района Волжский Самарской области</t>
  </si>
  <si>
    <t>ГБОУ СОШ "ОЦ"С.ДУБОВЫЙ УМЕТ</t>
  </si>
  <si>
    <t>Фирдаус</t>
  </si>
  <si>
    <t>Мугиновна</t>
  </si>
  <si>
    <t>http://dubschool.lbihost.ru</t>
  </si>
  <si>
    <t>Дата ввода в эксплуатацию: 1960, капитальный ремонт: 2016</t>
  </si>
  <si>
    <t>443531, Самарская обл, Волжский р-н, поселок Журавли, ул Школьная, д 1</t>
  </si>
  <si>
    <t>8-846-999-71-86</t>
  </si>
  <si>
    <t>http://voskschool.minobr63.ru</t>
  </si>
  <si>
    <t>Дата ввода в эксплуатацию: 1974, капитальный ремонт: 2012</t>
  </si>
  <si>
    <t>Государственное бюджетное общеобразовательное учреждение Самарской области средняя общеобразовательная школа им. А.И.Кузнецова с.Курумоч</t>
  </si>
  <si>
    <t>ГБОУ СОШ С. КУРУМОЧ</t>
  </si>
  <si>
    <t>443545, Самарская обл, Волжский р-н, село Курумоч, пр-кт Ленина, д 1</t>
  </si>
  <si>
    <t>8-846-998-91-74</t>
  </si>
  <si>
    <t>pu_kurumoch_sch_vlg@63edu.ru</t>
  </si>
  <si>
    <t>http://kurumoch.minobr63.ru</t>
  </si>
  <si>
    <t>6,5 - 17 лет</t>
  </si>
  <si>
    <t>63.СЦ.05.000.М.000270.02.25, дата выдачи 28.02.2025</t>
  </si>
  <si>
    <t>№Л035-01213-63/00200208 от 14.12.2015</t>
  </si>
  <si>
    <t>Государственное бюджетное общеобразовательное учреждение Самарской области средняя общеобразовательная школа "Образовательный центр" имени братьев Глубоковых с. Лопатино муниципального района Волжский Самарской области</t>
  </si>
  <si>
    <t>ГБОУ СОШ "ОЦ" С.ЛОПАТИНО</t>
  </si>
  <si>
    <t>Михайлович</t>
  </si>
  <si>
    <t>443535, Самарская обл, Волжский р-н, поселок НПС "Дружба", ул Школьная, зд 1</t>
  </si>
  <si>
    <t>http://lopatinskaya.lbihost.ru</t>
  </si>
  <si>
    <t>Государственное бюджетное общеобразовательное учреждение Самарской области средняя общеобразовательная школа им. А.А. Климова п.г.т. Петра Дубрава муниципального района Волжский Самарской области</t>
  </si>
  <si>
    <t>ГБОУ СОШ П.Г.Т. ПЕТРА ДУБРАВА</t>
  </si>
  <si>
    <t>443546, Самарская обл, Волжский р-н, пгт Петра Дубрава, ул Физкультурная, д 6</t>
  </si>
  <si>
    <t>8-846-920-21-48</t>
  </si>
  <si>
    <t>http://petradubrava.lbihost.ru</t>
  </si>
  <si>
    <t>Государственное бюджетное общеобразовательное учреждение Самарской области средняя общеобразовательная школа "Образовательный центр" им. И.П. Сухова с. Подъем- Михайловка</t>
  </si>
  <si>
    <t>ГБОУ СОШ "ОЦ" С. ПОДЪЕМ-МИХАЙЛОВКА</t>
  </si>
  <si>
    <t>443524, Самарская обл, Волжский р-н, село Подъем-Михайловка, ул Советская, д 78</t>
  </si>
  <si>
    <t>8-846-997-86-46</t>
  </si>
  <si>
    <t>http://sosh-pmich.smr.eduru.ru</t>
  </si>
  <si>
    <t>Государственное бюджетное общеобразовательное учреждение Самарской области средняя общеобразовательная школа пос.Просвет муниципального района Волжский Самарской области</t>
  </si>
  <si>
    <t>ГБОУ СОШ ПОС. ПРОСВЕТ</t>
  </si>
  <si>
    <t>443526, Самарская обл, Волжский р-н, поселок Просвет, ул Самарская, д 4</t>
  </si>
  <si>
    <t>8-846-998-23-45</t>
  </si>
  <si>
    <t>http://prosvetschool.minobr63.ru</t>
  </si>
  <si>
    <t>Государственное бюджетное общеобразовательное учреждение Самарской области основная общеобразовательная школа пос. Ровно-Владимировка муниципального района Волжский Самарской области</t>
  </si>
  <si>
    <t>ГБОУ ООШ ПОС. РОВНО-ВЛАДИМИРОВКА</t>
  </si>
  <si>
    <t>443521, Самарская обл, Волжский р-н, поселок Ровно-Владимировка, ул Центральная, д 20</t>
  </si>
  <si>
    <t>8-846-999-42-24</t>
  </si>
  <si>
    <t>http://rovnovl.lbihost.ru</t>
  </si>
  <si>
    <t>Государственное бюджетное общеобразовательное учреждение Самарской области средняя общеобразовательная школа "Образовательный центр" п.г.т. Рощинский муниципального района Волжский Самарской области</t>
  </si>
  <si>
    <t>ГБОУ СОШ "ОЦ" П.Г.Т. РОЩИНСКИЙ</t>
  </si>
  <si>
    <t>443539, Самарская обл, Волжский р-н, пгт Рощинский</t>
  </si>
  <si>
    <t>8-846-932-82-50</t>
  </si>
  <si>
    <t>http://roshchaschool.minobr63.ru/lager-dnevnogo-prebyvaniya-solnyshko</t>
  </si>
  <si>
    <t>Дата ввода в эксплуатацию: 1995, капитальный ремонт: 2019</t>
  </si>
  <si>
    <t>Государственное бюджетное общеобразовательное учреждение Самарской области средняя общеобразовательная школа № 1 "Образовательный центр" имени 21 армии Вооруженных сил СССР п.г.т. Стройкерамика муниципального района Волжский Самарской области</t>
  </si>
  <si>
    <t>ГБОУ СОШ № 1 "ОЦ" П.Г.Т. СТРОЙКЕРАМИКА</t>
  </si>
  <si>
    <t>443528, Самарская обл, Волжский р-н, пгт Стройкерамика</t>
  </si>
  <si>
    <t>443528, Самарская обл, Волжский р-н, пгт Стройкерамика, ул Народная</t>
  </si>
  <si>
    <t>8-846-997-92-51</t>
  </si>
  <si>
    <t>pu_stroykeramika_sch_vlg@63edu.ru</t>
  </si>
  <si>
    <t>http://school1.minobr63.ru</t>
  </si>
  <si>
    <t>Дата ввода в эксплуатацию: 1985, капитальный ремонт: 2016</t>
  </si>
  <si>
    <t>63.СЦ.05.000.М.000050.01.25, дата выдачи 22.01.2025</t>
  </si>
  <si>
    <t>Государственное бюджетное общеобразовательное учреждение Самарской области средняя общеобразовательная школа № 1 "Образовательный центр" п.г.т. Смышляевка муниципального района Волжский Самарской области</t>
  </si>
  <si>
    <t>ГБОУ СОШ №1 "ОЦ" П.Г.Т. СМЫШЛЯЕВКА</t>
  </si>
  <si>
    <t>443528, Самарская обл, Волжский р-н, пгт Стройкерамика, ул Олега Пешкова, д 1</t>
  </si>
  <si>
    <t>8-846-254-82-41</t>
  </si>
  <si>
    <t>http://school1kp.siteeed.ru</t>
  </si>
  <si>
    <t>Дата ввода в эксплуатацию: 2019, капитальный ремонт: -</t>
  </si>
  <si>
    <t>Государственное бюджетное общеобразовательное учреждение Самарской области основная общеобразовательная школа № 2 имени Героя Российской Федерации Е.А. Зеленова п.г.т. Смышляевка муниципального района Волжский Самарской области</t>
  </si>
  <si>
    <t>ГБОУ ООШ № 2 П.Г.Т. СМЫШЛЯЕВКА</t>
  </si>
  <si>
    <t>443548, Самарская обл, Волжский р-н, пгт Смышляевка, ул Ново-Садовая, д 9А</t>
  </si>
  <si>
    <t>8-846-999-12-41</t>
  </si>
  <si>
    <t>http://oossm2.lbihost.ru</t>
  </si>
  <si>
    <t>Государственное бюджетное общеобразовательное учреждение Самарской области средняя общеобразовательная школа № 3 имени дважды Героя Социалистического Труда В. Я. Литвинова п.г.т. Смышляевка муниципального района Волжский Самарской области</t>
  </si>
  <si>
    <t>ГБОУ СОШ № 3 П.Г.Т. СМЫШЛЯЕВКА</t>
  </si>
  <si>
    <t>443548, Самарская обл, Волжский р-н, пгт Смышляевка, ул Пионерская, д 30</t>
  </si>
  <si>
    <t>8-846-999-09-13</t>
  </si>
  <si>
    <t>Государственное бюджетное общеобразовательное учреждение Самарской области основная общеобразовательная школа имени Героя Советского Союза М.А.Веселова с. Спиридоновка муниципального района Волжский Самарской области</t>
  </si>
  <si>
    <t>ГБОУ ООШ С. СПИРИДОНОВКА</t>
  </si>
  <si>
    <t>443527, Самарская обл, Волжский р-н, село Спиридоновка, ул Школьная, д 1</t>
  </si>
  <si>
    <t>8-846-996-76-36</t>
  </si>
  <si>
    <t>http://ct14402.minobr63.ru/lager-dnevnogo-prebyvaniya</t>
  </si>
  <si>
    <t>Дата ввода в эксплуатацию: 1975, капитальный ремонт: 2009</t>
  </si>
  <si>
    <t>ГБОУ СОШ С.СУХАЯ ВЯЗОВКА</t>
  </si>
  <si>
    <t>443520, Самарская обл, Волжский р-н, село Сухая Вязовка, ул Школьная, д 31</t>
  </si>
  <si>
    <t>8-846-998-89-42</t>
  </si>
  <si>
    <t>http://suhovyazschool.lbihost.ru/о-нас/лдп-солнышко</t>
  </si>
  <si>
    <t>Дата ввода в эксплуатацию: 1969, капитальный ремонт: 2021</t>
  </si>
  <si>
    <t>Государственное бюджетное общеобразовательное учреждение Самарской области средняя общеобразовательная школа имени В.Д. Левина пос. Черновский муниципального района Волжский Самарской области</t>
  </si>
  <si>
    <t>ГБОУ СОШ ПОС. ЧЕРНОВСКИЙ</t>
  </si>
  <si>
    <t>443538, Самарская обл, Волжский р-н, поселок Черновский, ул Школьная, д 14</t>
  </si>
  <si>
    <t>8-469-997-49-88</t>
  </si>
  <si>
    <t>http://chornsh.minobr63.ru</t>
  </si>
  <si>
    <t>Государственное бюджетное общеобразовательное учреждение Самарской области средняя общеобразовательная школа имени В.Г. Солодовникова с. Черноречье муниципального района Волжский Самарской области</t>
  </si>
  <si>
    <t>ГБОУ СОШ С. ЧЕРНОРЕЧЬЕ</t>
  </si>
  <si>
    <t>443537, Самарская обл, Волжский р-н, село Черноречье, ул Победы, д 6</t>
  </si>
  <si>
    <t>http://chernshool.edusite.ru</t>
  </si>
  <si>
    <t>Дата ввода в эксплуатацию: 1975, капитальный ремонт: 2017</t>
  </si>
  <si>
    <t>Предписание по итогам профвизита от 04.10.2024 №05/550 (по школе)</t>
  </si>
  <si>
    <t>443536, Самарская обл, Волжский р-н, село Николаевка, ул Гаражная, д 17</t>
  </si>
  <si>
    <t>Государственное бюджетное общеобразовательное учреждение Самарской области средняя общеобразовательная школа "Образовательный центр "Южный город" пос. Придорожный муниципального района Волжский Самарской области</t>
  </si>
  <si>
    <t>ГБОУ СОШ "ОЦ "ЮЖНЫЙ ГОРОД" ПОС. ПРИДОРОЖНЫЙ</t>
  </si>
  <si>
    <t>443547, Самарская обл, Волжский р-н, поселок Придорожный, мкр Южный город, ул Николаевский проспект, зд 50</t>
  </si>
  <si>
    <t>8-846-250-07-51</t>
  </si>
  <si>
    <t>ugsch@samara.edu.ru</t>
  </si>
  <si>
    <t>http://www.школаюг.рф</t>
  </si>
  <si>
    <t>Дата ввода в эксплуатацию: 2017, капитальный ремонт: -</t>
  </si>
  <si>
    <t>443547, Самарская обл, Волжский р-н, село Лопатино, мкр Южный город, ул Алабина, зд 40</t>
  </si>
  <si>
    <t>8-846-955-01-67</t>
  </si>
  <si>
    <t>443085, Самарская обл, Волжский р-н, поселок Придорожный, мкр Южный город, ул Николаевский проспект, зд 50</t>
  </si>
  <si>
    <t>Дата ввода в эксплуатацию: 2023, капитальный ремонт: -</t>
  </si>
  <si>
    <t>№Л035-01213-63/00199159 от 25.12.2017</t>
  </si>
  <si>
    <t>Государственное бюджетное общеобразовательное учреждение Самарской области средняя общеобразовательная школа имени полного кавалера ордена Славы М.К. Шамина с. Рождествено муниципального района Волжский Самарской области</t>
  </si>
  <si>
    <t>ГБОУ СОШ С. РОЖДЕСТВЕНО</t>
  </si>
  <si>
    <t>Олеговна</t>
  </si>
  <si>
    <t>8-846-999-46-48</t>
  </si>
  <si>
    <t>http://gbou-rozhdestveno.lbihost.ru</t>
  </si>
  <si>
    <t>Дата ввода в эксплуатацию: 1983, капитальный ремонт: 2023</t>
  </si>
  <si>
    <t>Государственное бюджетное общеобразовательное учреждение Самарской области средняя общеобразовательная школа №1 "Образовательный центр" имени Героя Советского Союза Ганюшина П.М. с.Сергиевск муниципального района Сергиевский Самарской области</t>
  </si>
  <si>
    <t>ГБОУ СОШ №1"ОБРАЗОВАТЕЛЬНЫЙ ЦЕНТР" С.СЕРГИЕВСК</t>
  </si>
  <si>
    <t>446541, Самарская обл, село Сергиевск, ул Ленина, зд 66</t>
  </si>
  <si>
    <t>446540, Самарская обл, село Сергиевск, ул Советская, зд 32А</t>
  </si>
  <si>
    <t>8-846-552-19-02</t>
  </si>
  <si>
    <t>su.school1_serg@63edu.ru</t>
  </si>
  <si>
    <t>http://sergievsk1.minobr63.ru</t>
  </si>
  <si>
    <t>Дата ввода в эксплуатацию: 1982, капитальный ремонт: 2016</t>
  </si>
  <si>
    <t>63.СЦ.05.000.М.000412.03.25, дата выдачи 20.03.2025</t>
  </si>
  <si>
    <t>Государственное бюджетное общеобразовательное учреждение Самарской области средняя общеобразовательная школа №1 п.г.т. Суходол муниципального района Сергиевский Самарской области</t>
  </si>
  <si>
    <t>ГБОУ СОШ №1 П.Г.Т. СУХОДОЛ</t>
  </si>
  <si>
    <t>446552, Самарская обл, Сергиевский р-н, пгт Суходол, ул Пушкина, к 2</t>
  </si>
  <si>
    <t>8-846-556-66-93</t>
  </si>
  <si>
    <t>su.suhodol_schl@63edu.ru</t>
  </si>
  <si>
    <t>http://www.suhodolschool1.ru</t>
  </si>
  <si>
    <t>Дата ввода в эксплуатацию: 1969, капитальный ремонт: 2013</t>
  </si>
  <si>
    <t>63.СЦ.05.000.М.000322.03.25, дата выдачи 07.03.2025</t>
  </si>
  <si>
    <t>Государственное бюджетное общеобразовательное учреждение Самарской области средняя общеобразовательная школа №2 п.г.т.Суходол муниципального района Сергиевский Самарской области</t>
  </si>
  <si>
    <t>ГБОУ СОШ №2П.Г.Т.СУХОДОЛ</t>
  </si>
  <si>
    <t>8-846-552-70-52</t>
  </si>
  <si>
    <t>http://suh2school.minobr63.ru</t>
  </si>
  <si>
    <t>Дата ввода в эксплуатацию: 1989, капитальный ремонт: 2022, 2023</t>
  </si>
  <si>
    <t>63.СЦ.05.000.М.000293.03.25, дата выдачи 04.03.2025</t>
  </si>
  <si>
    <t>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В. В. Субботина пос. Серноводск муниципального района Сергиевский Самарской области</t>
  </si>
  <si>
    <t>ГБОУ СОШ "ОЦ" ПОС. СЕРНОВОДСК</t>
  </si>
  <si>
    <t>446533, Самарская обл, Сергиевский р-н, поселок Серноводск, ул Калинина, зд 15</t>
  </si>
  <si>
    <t>8-846-553-14-00</t>
  </si>
  <si>
    <t>su.sernovodsk_sch@63edu.ru</t>
  </si>
  <si>
    <t>http://sernovodsk-sch.minobr63.ru</t>
  </si>
  <si>
    <t>Дата ввода в эксплуатацию: 1965, капитальный ремонт: 2012, 2024</t>
  </si>
  <si>
    <t>63.СЦ.05.000.М.000730.04.25, дата выдачи 23.04.2025</t>
  </si>
  <si>
    <t>№Л035-01213-63/00199807 от 10.07.2015</t>
  </si>
  <si>
    <t>Государственное бюджетное общеобразовательное учреждение Самарской области средняя общеобразовательная школа пос.Светлодольск муниципального района Сергиевский Самарской области</t>
  </si>
  <si>
    <t>ГБОУ СОШ ПОС.СВЕТЛОДОЛЬСК</t>
  </si>
  <si>
    <t>446550, Самарская обл, Сергиевский р-н, поселок Светлодольск, ул Школьная, зд 7А</t>
  </si>
  <si>
    <t>8-846-554-32-30</t>
  </si>
  <si>
    <t>su.sv_dolsk_sch@63edu.ru</t>
  </si>
  <si>
    <t>http://svdolsk.minobr63.ru</t>
  </si>
  <si>
    <t>Дата ввода в эксплуатацию: 1980, капитальный ремонт: 2020</t>
  </si>
  <si>
    <t>63.СЦ.05.000.М.000530.04.25, дата выдачи 04.04.2025</t>
  </si>
  <si>
    <t>Государственное бюджетное общеобразовательное учреждение Самарской области средняя общеобразовательная школа "Образовательный центр" с. Воротнее муниципального района Сергиевский Самарской области</t>
  </si>
  <si>
    <t>ГБОУ СОШ "ОЦ" С. ВОРОТНЕЕ</t>
  </si>
  <si>
    <t>446522, Самарская обл, Сергиевский р-н, село Воротнее, Специалистов пер, зд 1</t>
  </si>
  <si>
    <t>8-846-554-12-10</t>
  </si>
  <si>
    <t>su.vorotn_sch@63edu.ru</t>
  </si>
  <si>
    <t>Дата ввода в эксплуатацию: 1976, капитальный ремонт: 2014</t>
  </si>
  <si>
    <t>63.СЦ.05.000.М.000321.03.25, дата выдачи 07.03.2025</t>
  </si>
  <si>
    <t>№Л035-01213-63/00199755 от 26.10.2015</t>
  </si>
  <si>
    <t>Государственное бюджетное общеобразовательное учреждение Самарской области средняя общеобразовательная школа с Калиновка муниципального района Сергиевский Самарской области</t>
  </si>
  <si>
    <t>ГБОУ СОШ С. КАЛИНОВКА</t>
  </si>
  <si>
    <t>446540, Самарская обл, Сергиевский р-н, село Калиновка, ул Каськова К.А., зд 17</t>
  </si>
  <si>
    <t>8-846-555-53-14</t>
  </si>
  <si>
    <t>su.kalinov_sch@63edu.ru</t>
  </si>
  <si>
    <t>http://kalinovkasch.minobr63.ru</t>
  </si>
  <si>
    <t>Дата ввода в эксплуатацию: 1990, капитальный ремонт: 2014</t>
  </si>
  <si>
    <t>63.СЦ.05.000.М.000360.03.25, дата выдачи 12.03.2025</t>
  </si>
  <si>
    <t>№Л035-01213-63/00199892 от 09.11.2015</t>
  </si>
  <si>
    <t>Государственное бюджетное общеобразовательное учреждение Самарской области средняя общеобразовательная школа имени Героя Советского Союза Демидова К.П. с .Черновка муниципального района Сергиевский Самарской области</t>
  </si>
  <si>
    <t>ГБОУ СОШ С.ЧЕРНОВКА ИМ.ДЕМИДОВА К.П.</t>
  </si>
  <si>
    <t>446543, Самарская обл, Сергиевский р-н, село Черновка, ул Новостроевская, зд 12</t>
  </si>
  <si>
    <t>8-846-555-11-80</t>
  </si>
  <si>
    <t>http://chernovschool.minobr63.ru</t>
  </si>
  <si>
    <t>Дата ввода в эксплуатацию: 1969, капитальный ремонт: 2014</t>
  </si>
  <si>
    <t>63.СЦ.05.000.М.000363.03.25, дата выдачи 12.03.2025</t>
  </si>
  <si>
    <t>№Л035-01213-63/00200012 от 20.07.2015</t>
  </si>
  <si>
    <t>Государственное бюджетное общеобразовательное учреждение Самарской области средняя общеобразовательная школа пос. Кутузовский муниципального района Сергиевский Самарской области</t>
  </si>
  <si>
    <t>ГБОУ СОШ ПОС.КУТУЗОВСКИЙ</t>
  </si>
  <si>
    <t>446568, Самарская обл, Сергиевский р-н, поселок Кутузовский, ул Центральная, зд 24</t>
  </si>
  <si>
    <t>8-846-554-21-21</t>
  </si>
  <si>
    <t>su.kutuz_sch@63edu.ru</t>
  </si>
  <si>
    <t>http://school-kutuz.minobr63.ru</t>
  </si>
  <si>
    <t>Дата ввода в эксплуатацию: 1971, капитальный ремонт: 2012</t>
  </si>
  <si>
    <t>63.СЦ.05.000.М.000320.03.25, дата выдачи 07.03.2025</t>
  </si>
  <si>
    <t>№Л035-01213-63/00200138 от 19.11.2015</t>
  </si>
  <si>
    <t>Государственное бюджетное общеобразовательное учреждение Самарской области средняя общеобразовательная школа с. Елшанка муниципального района Сергиевский Самарской области</t>
  </si>
  <si>
    <t>ГБОУ СОШ С.ЕЛШАНКА</t>
  </si>
  <si>
    <t>446521, Самарская обл, Сергиевский р-н, село Елшанка, ул Школьная, зд 18</t>
  </si>
  <si>
    <t>8-846-554-62-74</t>
  </si>
  <si>
    <t>su.elshan_sch@63edu.ru</t>
  </si>
  <si>
    <t>http://elshanskajashkola.minobr63.ru</t>
  </si>
  <si>
    <t>Государственное бюджетное общеобразовательное учреждение Самарской области средняя общеобразовательная школа с.Кармало-Аделяково муниципального района Сергиевский Самарской области</t>
  </si>
  <si>
    <t>ГБОУ СОШ С.КАРМАЛО-АДЕЛЯКОВО</t>
  </si>
  <si>
    <t>8-846-555-56-49</t>
  </si>
  <si>
    <t>su.k_adelyak_sch@63edu.ru</t>
  </si>
  <si>
    <t>http://k-adelschool.ru</t>
  </si>
  <si>
    <t>Дата ввода в эксплуатацию: 1975, капитальный ремонт: 2022</t>
  </si>
  <si>
    <t>63.СЦ.05.000.М.000319.03.25, дата выдачи 07.03.2025</t>
  </si>
  <si>
    <t>№Л035-01213-63/00200358 от 17.12.2014</t>
  </si>
  <si>
    <t>Государственное бюджетное общеобразовательное учреждение Самарской области средняя общеобразовательная школа пос Сургут муниципального района Сергиевский Самарской области</t>
  </si>
  <si>
    <t>ГБОУ СОШ ПОС.СУРГУТ</t>
  </si>
  <si>
    <t>8-846-552-51-67</t>
  </si>
  <si>
    <t>su.surgut_sch@63edu.ru</t>
  </si>
  <si>
    <t>http://sitesurgut.minobr63.ru</t>
  </si>
  <si>
    <t>Дата ввода в эксплуатацию: 1972, капитальный ремонт: 2022</t>
  </si>
  <si>
    <t>63.СЦ.05.000.М.000361.03.25, дата выдачи 12.03.2025</t>
  </si>
  <si>
    <t>№Л035-01213-63/00199977 от 15.10.2015</t>
  </si>
  <si>
    <t>Государственное бюджетное общеобразовательное учреждение Самарской области средняя общеобразовательная школа "Образовательный центр" с. Красносельское муниципального района Сергиевский Самарской области</t>
  </si>
  <si>
    <t>ГБОУ СОШ "ОЦ" С.КРАСНОСЕЛЬСКОЕ</t>
  </si>
  <si>
    <t>8-846-554-41-96</t>
  </si>
  <si>
    <t>Дата ввода в эксплуатацию: 1974, капитальный ремонт: 2022</t>
  </si>
  <si>
    <t>Государственное бюджетное общеобразовательное учреждение Самарской области средняя общеобразовательная школа "Образовательный центр имени В.Н. Татищева" с. Челно-Вершины муниципального района Челно-Вершинский Самарской области</t>
  </si>
  <si>
    <t>ГБОУ СОШ (ОЦ) С. ЧЕЛНО-ВЕРШИНЫ</t>
  </si>
  <si>
    <t>446840, Самарская обл, село Челно-Вершины, ул Почтовая, влд 10</t>
  </si>
  <si>
    <t>8-846-512-13-89</t>
  </si>
  <si>
    <t>http://c-vs.edusite.ru</t>
  </si>
  <si>
    <t>Дата ввода в эксплуатацию: 1989, капитальный ремонт: 2023</t>
  </si>
  <si>
    <t>63.СЦ.05.000.М.000414.03.25, дата выдачи 20.03.2025</t>
  </si>
  <si>
    <t>8 - 15 лет</t>
  </si>
  <si>
    <t>Дата ввода в эксплуатацию: 1967, капитальный ремонт: 2023</t>
  </si>
  <si>
    <t>№Л035-01213-63/00199725 от 20.07.2015</t>
  </si>
  <si>
    <t>ГБОУ СОШ С. КАМЕННЫЙ БРОД</t>
  </si>
  <si>
    <t>446855, Самарская обл, Челно-Вершинский р-н, село Каменный Брод, ул Школьная, влд 13</t>
  </si>
  <si>
    <t>8-846-513-72-51</t>
  </si>
  <si>
    <t>su.kam_brod_sch@63edu.ru</t>
  </si>
  <si>
    <t>http://kbsohco.ru</t>
  </si>
  <si>
    <t>Дата ввода в эксплуатацию: 1968, капитальный ремонт: 2017</t>
  </si>
  <si>
    <t>63.СЦ.05.000.М.000603.04.25, дата выдачи 11.04.2025</t>
  </si>
  <si>
    <t>№Л035-01213-63/00200192 от 20.10.2015</t>
  </si>
  <si>
    <t>Государственное бюджетное общеобразовательное учреждение Самарской области средняя общеобразовательная школа с. Озерки муниципального района Челно-Вершинский Самарской области</t>
  </si>
  <si>
    <t>ГБОУ СОШ С.ОЗЕРКИ</t>
  </si>
  <si>
    <t>446845, Самарская обл, Челно-Вершинский р-н, село Озерки, ул Школьная, влд 2</t>
  </si>
  <si>
    <t>8-846-513-62-55</t>
  </si>
  <si>
    <t>Государственное бюджетное общеобразовательное учреждение Самарской области средняя общеобраовательная школа пос. Красный Строитель муниципального района Челно-Вершинский Самарской области</t>
  </si>
  <si>
    <t>ГБОУ СОШ ПОС.КРАСНЫЙ СТРОИТЕЛЬ</t>
  </si>
  <si>
    <t>446842, Самарская обл, Челно-Вершинский р-н, поселок Красный Строитель, ул Школьная, влд 1А</t>
  </si>
  <si>
    <t>8-846-514-41-81</t>
  </si>
  <si>
    <t>su.kr_stroitel_sch@63edu.ru</t>
  </si>
  <si>
    <t>http://k-stroitel.minobr63.ru</t>
  </si>
  <si>
    <t>63.СЦ.05.000.М.000240.02.25, дата выдачи 25.02.2025</t>
  </si>
  <si>
    <t>Государственное бюджетное общеобразовательное учреждение Самарской области средняя общеобразовательная школа с. Новое Аделяково муниципального района Челно-Вершинский Самарской области</t>
  </si>
  <si>
    <t>ГБОУ СОШ С. НОВОЕ АДЕЛЯКОВО</t>
  </si>
  <si>
    <t>Петр</t>
  </si>
  <si>
    <t>446850, Самарская обл, Челно-Вершинский р-н, село Новое Аделяково, ул Озерная, д 14</t>
  </si>
  <si>
    <t>8-846-512-32-01</t>
  </si>
  <si>
    <t>su.n_adelyak_sch@63edu.ru</t>
  </si>
  <si>
    <t>http://novadel-sch.ru</t>
  </si>
  <si>
    <t>63.СЦ.05.000.М.000529.04.25, дата выдачи 04.04.2025</t>
  </si>
  <si>
    <t>Государственное бюджетное общеобразовательное учреждение Самарской области средняя общеобразовательная школа с.Сиделькино муниципального района Челно-Вершинский Самарской области ГБОУ СОШ с.Сиделькино</t>
  </si>
  <si>
    <t>ГБОУ СОШ С.СИДЕЛЬКИНО</t>
  </si>
  <si>
    <t>446851, Самарская обл, Челно-Вершинский р-н, село Сиделькино, ул Советская, двлд 22</t>
  </si>
  <si>
    <t>8-846-513-81-71</t>
  </si>
  <si>
    <t>so_su.sidel_sch@samara.edu.ru</t>
  </si>
  <si>
    <t>http://sid.minobr63.ru</t>
  </si>
  <si>
    <t>Дата ввода в эксплуатацию: 1968, капитальный ремонт: 2021</t>
  </si>
  <si>
    <t>63.СЦ.05.000.М.001751.12.24, дата выдачи 11.12.2024</t>
  </si>
  <si>
    <t>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Дюдюкина Г.К. с. Старое Эштебенькино муниципального района Челно-Вершинский Самарской области</t>
  </si>
  <si>
    <t>ГБОУ СОШ "ОЦ" ИМЕНИ ГЕРОЯ СОВЕТСКОГО СОЮЗА ДЮДЮКИНА Г.К. С. СТАРОЕ ЭШТЕБЕНЬКИНО</t>
  </si>
  <si>
    <t>Витальевна</t>
  </si>
  <si>
    <t>446853, Самарская обл, Челно-Вершинский р-н, село Старое Эштебенькино, ул Школьная, двлд 6а</t>
  </si>
  <si>
    <t>8-846-513-45-93</t>
  </si>
  <si>
    <t>http://st-ech-soh.minobr63.ru</t>
  </si>
  <si>
    <t>Дата ввода в эксплуатацию: 1972, капитальный ремонт: 2014</t>
  </si>
  <si>
    <t>63.СЦ.05.000.М.000527.04.25, дата выдачи 04.04.2025</t>
  </si>
  <si>
    <t>Государственное бюджетное общеобразовательное учреждение Самарской области средняя общеобразовательная школа с. Шламка муниципального района Челно-Вершинский Самарской области</t>
  </si>
  <si>
    <t>ГБОУ СОШ С.ШЛАМКА</t>
  </si>
  <si>
    <t>Марат</t>
  </si>
  <si>
    <t>Фаттахович</t>
  </si>
  <si>
    <t>http://shlamka.minobr63.ru</t>
  </si>
  <si>
    <t>Дата ввода в эксплуатацию: 1967, капитальный ремонт: 2015</t>
  </si>
  <si>
    <t>Государственное бюджетное общеобразовательное учреждение Самарской области средняя общеобразовательная школа с. Девлезеркино муниципального района Челно-вершинский Самарской области</t>
  </si>
  <si>
    <t>ГБОУ СОШ С.ДЕВЛЕЗЕРКИНО</t>
  </si>
  <si>
    <t>Евгений</t>
  </si>
  <si>
    <t>8-846-512-26-40</t>
  </si>
  <si>
    <t>su.devlezer_sch@63edu.ru</t>
  </si>
  <si>
    <t>http://devlezerkino.ru</t>
  </si>
  <si>
    <t>Дата ввода в эксплуатацию: 1976, капитальный ремонт: 2006</t>
  </si>
  <si>
    <t>№Л035-01213-63/00200002 от 09.11.2015</t>
  </si>
  <si>
    <t>Государственное бюджетное общеобразовательное учреждение Самарской области средняя общеобразовательная школа №1 "Образовательный центр" имени Героя Советского Союза М.Р. Попова ж.-д.ст.Шентала муниципального района Шенталинский Самарской области</t>
  </si>
  <si>
    <t>ГБОУ СОШ №1 "ОЦ" Ж.-Д. СТ.ШЕНТАЛА</t>
  </si>
  <si>
    <t>Ильдар</t>
  </si>
  <si>
    <t>Минсагитович</t>
  </si>
  <si>
    <t>446910, Самарская обл, ж/д_ст Шентала, ул Попова, влд 7</t>
  </si>
  <si>
    <t>8-846-522-15-56</t>
  </si>
  <si>
    <t>su.school1_shnt@63edu.ru</t>
  </si>
  <si>
    <t>Дата ввода в эксплуатацию: 1959, капитальный ремонт: 2012</t>
  </si>
  <si>
    <t>63.СЦ.05.000.М.000048.01.25, дата выдачи 22.01.2025</t>
  </si>
  <si>
    <t>Государственное бюджетное общеобразовательное учреждение Самарской области средняя общеобразовательная школа №2 ж.-д. ст. Шентала муниципального района Шенталинский Самарской области</t>
  </si>
  <si>
    <t>ГБОУ СОШ № 2 ИМ. ГЕРОЯ СОВЕТСКОГО СОЮЗА Г.Н. ГУРЬЯНОВА Ж.-Д. СТ. ШЕНТАЛА</t>
  </si>
  <si>
    <t>446910, Самарская обл, ж/д_ст Шентала, ул Победа, двлд 48</t>
  </si>
  <si>
    <t>8-884-652-21-74</t>
  </si>
  <si>
    <t>su.school2_shnt@63edu.ru</t>
  </si>
  <si>
    <t>http://shentschool2.minobr63.ru</t>
  </si>
  <si>
    <t>Дата ввода в эксплуатацию: 1970, капитальный ремонт: 2014</t>
  </si>
  <si>
    <t>63.СЦ.05.000.М.000334.03.25, дата выдачи 07.03.2025</t>
  </si>
  <si>
    <t>№Л035-01213-63/00198783 от 04.06.2021</t>
  </si>
  <si>
    <t>Государственное бюджетное общеобразовательное учреждение Самарской области средняя общеобразовательная школа "Образовательный центр" с.Денискино муниципального района Шенталинский Самарской области</t>
  </si>
  <si>
    <t>ГБОУ СОШ "ОЦ" С.ДЕНИСКИНО</t>
  </si>
  <si>
    <t>Алмаз</t>
  </si>
  <si>
    <t>Расихович</t>
  </si>
  <si>
    <t>446924, Самарская обл, Шенталинский р-н, село Денискино, ул Советская, д 66</t>
  </si>
  <si>
    <t>8-846-523-41-47</t>
  </si>
  <si>
    <t>su.denisk_sch@63edu.ru</t>
  </si>
  <si>
    <t>http://deniskinoschool.minobr63.ru</t>
  </si>
  <si>
    <t>63.СЦ.05.000.М.000413.03.25, дата выдачи 20.03.2025</t>
  </si>
  <si>
    <t>Государственное бюджетное общеобразовательное учреждение Самарской области средняя общеобразовательная школа "Образовательный центр" с. Четырла муниципального района Шенталинский Самарской области</t>
  </si>
  <si>
    <t>ГБОУ СОШ "ОЦ" С. ЧЕТЫРЛА</t>
  </si>
  <si>
    <t>446927, Самарская обл, Шенталинский р-н, село Четырла, ул Ленина, д 5А</t>
  </si>
  <si>
    <t>8-846-523-61-17</t>
  </si>
  <si>
    <t>Дата ввода в эксплуатацию: 1976, капитальный ремонт: 2017</t>
  </si>
  <si>
    <t>ГБОУ ООШ С.САЛЕЙКИНО</t>
  </si>
  <si>
    <t>Зоя</t>
  </si>
  <si>
    <t>Харитоновна</t>
  </si>
  <si>
    <t>446917, Самарская обл, Шенталинский р-н, село Салейкино, ул Советская, д 51</t>
  </si>
  <si>
    <t>446917, Самарская обл, Шенталинский р-н, деревня Старое Афонькино, ул Центральная, д 21</t>
  </si>
  <si>
    <t>8-846-524-61-91</t>
  </si>
  <si>
    <t>su.saley_sch@63edu.ru</t>
  </si>
  <si>
    <t>http://saleykino.minobr63.ru</t>
  </si>
  <si>
    <t>Дата ввода в эксплуатацию: 2002, капитальный ремонт: -</t>
  </si>
  <si>
    <t>63.СЦ.05.000.М.000332.03.25, дата выдачи 07.03.2025</t>
  </si>
  <si>
    <t>№Л035-01213-63/00199738 от 12.10.2021</t>
  </si>
  <si>
    <t>Государственное бюджетное общеобразовательное учреждение Самарской области основная общеобразовательная школа имени Героя Советского Союза А.В. Журавлева с. Каменка муниципального района Шенталинский Самарской области</t>
  </si>
  <si>
    <t>ГБОУ ООШ ИМ. ГЕРОЯ СОВЕТСКОГО СОЮЗА А.В. ЖУРАВЛЕВА С. КАМЕНКА</t>
  </si>
  <si>
    <t>446931, Самарская обл, Шенталинский р-н, село Каменка, ул Школьная, д 1а</t>
  </si>
  <si>
    <t>8-846-525-12-23</t>
  </si>
  <si>
    <t>su.kamen_sch@63edu.ru</t>
  </si>
  <si>
    <t>http://kamenka.minobr63.ru</t>
  </si>
  <si>
    <t>Дата ввода в эксплуатацию: 1973, капитальный ремонт: 2017</t>
  </si>
  <si>
    <t>63.СЦ.05.000.М.000528.04.25, дата выдачи 04.04.2025</t>
  </si>
  <si>
    <t>№Л035-01213-63/00198795 от 09.06.2021</t>
  </si>
  <si>
    <t>Государственное бюджетное общеобразовательное учреждение Самарской области основная общеобразовательная школа с.Багана муниципального района Шенталинский Самарской области</t>
  </si>
  <si>
    <t>ГБОУ ООШ С.БАГАНА</t>
  </si>
  <si>
    <t>8-846-524-11-34</t>
  </si>
  <si>
    <t>bagan_sch@63edu.ru</t>
  </si>
  <si>
    <t>http://bagana.minobr63.ru</t>
  </si>
  <si>
    <t>Дата ввода в эксплуатацию: 1974, капитальный ремонт: 2011</t>
  </si>
  <si>
    <t>63.СЦ.05.000.М.000364.03.25, дата выдачи 12.03.2025</t>
  </si>
  <si>
    <t>№Л035-01213-63/00200091 от 26.10.2015</t>
  </si>
  <si>
    <t>Государственное бюджетное общеобразовательное учреждение Самарской области основная общеобразовательная школа с. Артюшкино муниципального района Шенталинский Самарской области</t>
  </si>
  <si>
    <t>ГБОУ ООШ С. АРТЮШКИНО</t>
  </si>
  <si>
    <t>Федорович</t>
  </si>
  <si>
    <t>8-846-524-75-15</t>
  </si>
  <si>
    <t>su.artyush_sch@63edu.ru</t>
  </si>
  <si>
    <t>http://artyshkino.minobr63.ru</t>
  </si>
  <si>
    <t>Дата ввода в эксплуатацию: 1978, капитальный ремонт: 2022</t>
  </si>
  <si>
    <t>63.СЦ.05.000.М.002333.03.25, дата выдачи 07.03.2025</t>
  </si>
  <si>
    <t>Акт выездной внеплановной проверки от 01.11.2024 №20-05/57</t>
  </si>
  <si>
    <t>№Л035-01213-63/00199804 от 26.10.2015</t>
  </si>
  <si>
    <t>Государственное бюджетное общеобразовательное учреждение Самарской области основная общеобразовательная школа № 4 города Похвистнево городского округа Похвистнево Самарской области</t>
  </si>
  <si>
    <t>ГБОУ ООШ № 4 ГОРОДА ПОХВИСТНЕВО</t>
  </si>
  <si>
    <t>446451, Самарская обл, г Похвистнево, ул Бугурусланская, д 15</t>
  </si>
  <si>
    <t>8-846-562-97-97</t>
  </si>
  <si>
    <t>446451, Самарская обл, г Похвистнево, ул Бугурусланская, д 11</t>
  </si>
  <si>
    <t>Дата ввода в эксплуатацию: 1948, капитальный ремонт: -</t>
  </si>
  <si>
    <t>Государственное бюджетное общеобразовательное учреждение Самарской области средняя общеобразовательная школа № 1 города Похвистнево городского округа Похвистнево Самарской области</t>
  </si>
  <si>
    <t>ГБОУ СОШ №1 ГОРОДА ПОХВИСТНЕВО</t>
  </si>
  <si>
    <t>Василя</t>
  </si>
  <si>
    <t>Рафгатовна</t>
  </si>
  <si>
    <t>446453, Самарская обл, г Похвистнево, ул Лермонтова, д 18</t>
  </si>
  <si>
    <t>8-846-562-50-57</t>
  </si>
  <si>
    <t>Дата ввода в эксплуатацию: 1993, капитальный ремонт: 2011</t>
  </si>
  <si>
    <t>446450, Самарская обл, г Похвистнево, ул Кооперативная, д 188</t>
  </si>
  <si>
    <t>Государственное бюджетное общеобразовательное учреждение Самарской области средняя общеобюразовательная школа № 7 города Похвистнево городского округа Похвистнево Самарской области</t>
  </si>
  <si>
    <t>ГБОУ СОШ № 7 ГОРОДА ПОХВИСТНЕВО</t>
  </si>
  <si>
    <t>446452, Самарская обл, г Похвистнево, ул Малиновского, д 1а</t>
  </si>
  <si>
    <t>8-846-562-17-43</t>
  </si>
  <si>
    <t>svu_school7@63edu.ru</t>
  </si>
  <si>
    <t>http://gbouschool7.minobr63.ru</t>
  </si>
  <si>
    <t>Дата ввода в эксплуатацию: 1965, капитальный ремонт: 2011</t>
  </si>
  <si>
    <t>63.СЦ.05.000.М.000233.02.25, дата выдачи 25.02.2025</t>
  </si>
  <si>
    <t>Государственное бюджетное общеобразовательное учреждение Самарской области средняя общеобразовательная школа № 3 города Похвистнево городского округа Похвистнево Самарской области</t>
  </si>
  <si>
    <t>ГБОУ СОШ № 3 ГОРОДА ПОХВИСТНЕВО</t>
  </si>
  <si>
    <t>446453, Самарская обл, г Похвистнево, ул Мира, д 22</t>
  </si>
  <si>
    <t>8-846-562-20-43</t>
  </si>
  <si>
    <t>http://pohv-school-3.minobr63.ru</t>
  </si>
  <si>
    <t>Дата ввода в эксплуатацию: 1971, капитальный ремонт: 2022</t>
  </si>
  <si>
    <t>Государственное бюджетное общеобразовательное учреждение Самарской области средняя общеобразовательная школа пос.Октябрьский городского округа Похвистнево</t>
  </si>
  <si>
    <t>ГБОУ СОШ ПОС.ОКТЯБРЬСКИЙ Г.О ПОХВИСТНЕВО</t>
  </si>
  <si>
    <t>446430, Самарская обл, г Похвистнево, поселок Октябрьский, ул Кооперативная, д 14</t>
  </si>
  <si>
    <t>8-846-563-12-74</t>
  </si>
  <si>
    <t>http://oktobers.minobr63.ru</t>
  </si>
  <si>
    <t>Дата ввода в эксплуатацию: 1950, капитальный ремонт: 2005</t>
  </si>
  <si>
    <t>Государственное бюджетное общеобразовательное учреждение Самарской области гимназия имени Заслуженного учителя Российской Федерации Сергея Васильевича Байменова города Похвистнево городского округа Похвистнево Самарской области</t>
  </si>
  <si>
    <t>ГБОУ ГИМНАЗИЯ ИМ. С.В.БАЙМЕНОВА ГОРОДА ПОХВИСТНЕВО</t>
  </si>
  <si>
    <t>446450, Самарская обл, г Похвистнево, ул Революционная, д 139</t>
  </si>
  <si>
    <t>8-846-562-17-98</t>
  </si>
  <si>
    <t>svu_gymn@63edu.ru</t>
  </si>
  <si>
    <t>http://gimnazia-baimenova.ru</t>
  </si>
  <si>
    <t>Дата ввода в эксплуатацию: 1955, капитальный ремонт: 2007</t>
  </si>
  <si>
    <t>63.СЦ.05.000.М.000231.02.25, дата выдачи 25.02.2025</t>
  </si>
  <si>
    <t>446450, Самарская обл, г Похвистнево, ул Революционная, д 109</t>
  </si>
  <si>
    <t>Дата ввода в эксплуатацию: 1946, капитальный ремонт: 2010</t>
  </si>
  <si>
    <t>63.СЦ.05.000.М.000232.02.25, дата выдачи 25.02.2025</t>
  </si>
  <si>
    <t>ГБОУ СОШ ИМ. В.С.ЧЕКМАСОВА С.БОЛЬШОЕ МИКУШКИНО</t>
  </si>
  <si>
    <t>446576, Самарская обл, Исаклинский р-н, село Большое Микушкино, ул Советская, влд 104</t>
  </si>
  <si>
    <t>446576, Самарская обл, Исаклинский р-н, деревня Малое Микушкино, ул Октябрьская, влд 16</t>
  </si>
  <si>
    <t>8-846-545-51-75</t>
  </si>
  <si>
    <t>svu_b_mikush_sch@63edu.ru</t>
  </si>
  <si>
    <t>http://www.mikuchkino-schol.minobr63.ru</t>
  </si>
  <si>
    <t>Дата ввода в эксплуатацию: 1983, капитальный ремонт: 2013</t>
  </si>
  <si>
    <t>Государственного бюджетного общеобразовательного учреждения Самарской области средней общеобразовательной школы имени Героя Советского Союза Василия Степановича Чекмасова с. Большое Микушкино муниципального района Исаклинский Самарской области</t>
  </si>
  <si>
    <t>446592, Самарская обл, Исаклинский р-н, село Большое Микушкино, ул Советская, влд 104</t>
  </si>
  <si>
    <t>8-846-543-11-89</t>
  </si>
  <si>
    <t>Дата ввода в эксплуатацию: 1969, капитальный ремонт: 2012</t>
  </si>
  <si>
    <t>Государственное бюджетное общеобразовательное учреждение Самарской области средняя общеобразовательная школа пос. Сокский муниципального района Исаклинский Самарской области</t>
  </si>
  <si>
    <t>ГБОУ СОШ ПОС.СОКСКИЙ</t>
  </si>
  <si>
    <t>446587, Самарская обл, Исаклинский р-н, поселок Сокский, ул Школьная, влд 5А</t>
  </si>
  <si>
    <t>8-846-543-31-84</t>
  </si>
  <si>
    <t>http://sokschool.minobr63.ru</t>
  </si>
  <si>
    <t>Дата ввода в эксплуатацию: 2008, капитальный ремонт: -</t>
  </si>
  <si>
    <t>Государственное бюджетное общеобразовательное учреждение Самарской области средняя общеобразовательная школа имени Героя Советского Союза Михаила Кузьмича Овсянникова с. Исаклы муниципального района Исаклинский Самарской области</t>
  </si>
  <si>
    <t>ГБОУ СОШ ИМ. М. К. ОВСЯННИКОВА С. ИСАКЛЫ</t>
  </si>
  <si>
    <t>446570, Самарская обл, село Исаклы, ул Первомайская, зд 4а</t>
  </si>
  <si>
    <t>8-846-542-11-34</t>
  </si>
  <si>
    <t>so_svu_isaklin_sch@samara.edu.ru</t>
  </si>
  <si>
    <t>http://isaklysoh.minobr 63.ru</t>
  </si>
  <si>
    <t>Дата ввода в эксплуатацию: 1972, капитальный ремонт: 2009</t>
  </si>
  <si>
    <t>Государственное бюджетное общеобразовательное учреждение Самарской области средняя общеобразовательная школа с. Новое Якушкино муниципального района Исаклинский Самарской области</t>
  </si>
  <si>
    <t>ГБОУ СОШ С. НОВОЕ ЯКУШКИНО</t>
  </si>
  <si>
    <t>446574, Самарская обл, Исаклинский р-н, село Новое Якушкино, ул Школьная, влд 9</t>
  </si>
  <si>
    <t>8-846-544-41-81</t>
  </si>
  <si>
    <t>http://nov-yakush1.minobr63.ru</t>
  </si>
  <si>
    <t>Дата ввода в эксплуатацию: 1987, капитальный ремонт: 2014</t>
  </si>
  <si>
    <t>Государственное бюджетное общеобразовательное учреждение Самарской области средняя общеобразовательная школа с. Новое Ганькино муниципального района Исаклинский Самарской области</t>
  </si>
  <si>
    <t>ГБОУ СОШ С. НОВОЕ ГАНЬКИНО</t>
  </si>
  <si>
    <t>446596, Самарская обл, Исаклинский р-н, село Новое Ганькино, ул Советская, влд 77</t>
  </si>
  <si>
    <t>8-846-544-11-31</t>
  </si>
  <si>
    <t>so_svu_n_gank_sch@samara.edu.ru</t>
  </si>
  <si>
    <t>http://nganksch.minobr63.ru</t>
  </si>
  <si>
    <t>Дата ввода в эксплуатацию: 1977, капитальный ремонт: 2008</t>
  </si>
  <si>
    <t>Государственное бюджетное общеобразовательное учреждение Самарской области средняя общеобразовательная школа с.Среднее Аверкино муниципального района Похвистневский Самарской области</t>
  </si>
  <si>
    <t>ГБОУ СОШ С. СРЕДНЕЕ АВЕРКИНО</t>
  </si>
  <si>
    <t>446480, Самарская обл, Похвистневский р-н, село Среднее Аверкино, ул Школьная, д 13а</t>
  </si>
  <si>
    <t>8-846-564-25-30</t>
  </si>
  <si>
    <t>so_svu_sr_aver_sch@samara.edu.ru</t>
  </si>
  <si>
    <t>http://sraverkino.minobr63.ru</t>
  </si>
  <si>
    <t>ГБОУ СОШ ИМ. Н.С. ДОРОВСКОГО С. ПОДБЕЛЬСК</t>
  </si>
  <si>
    <t>446466, Самарская обл, Похвистневский р-н, село Подбельск, ул Октябрьская, д 28</t>
  </si>
  <si>
    <t>446466, Самарская обл, Похвистневский р-н, село Первомайск, ул Первомайская, д 68</t>
  </si>
  <si>
    <t>8-846-566-51-75</t>
  </si>
  <si>
    <t>doo2_podbel_sch_phvy@samara.edu.ru</t>
  </si>
  <si>
    <t>http://podbelsksoh.minobr63.ru</t>
  </si>
  <si>
    <t>6,6 - 17 лет</t>
  </si>
  <si>
    <t>Дата ввода в эксплуатацию: 1973, капитальный ремонт: 1997</t>
  </si>
  <si>
    <t>446464, Самарская обл, Похвистневский р-н, село Подбельск, ул Октябрьская, д 28</t>
  </si>
  <si>
    <t>446464, Самарская обл, Похвистневский р-н, село Мочалеевка, ул Г.Тукая, зд 55</t>
  </si>
  <si>
    <t>8-846-563-51-97</t>
  </si>
  <si>
    <t>doo3_podbel_sch_phvy@samara.edu.ru</t>
  </si>
  <si>
    <t>Государственное бюджетное общеобразовательное учреждение Самарской области средняя общеобразовательная школа имени Героя Советского Союза Федора Николаевича Ижедерова с. Рысайкино муниципального района Похвистневский Самарской области</t>
  </si>
  <si>
    <t>ГБОУ СОШ ИМ. Ф.Н.ИЖЕДЕРОВА С. РЫСАЙКИНО</t>
  </si>
  <si>
    <t>446495, Самарская обл, Похвистневский р-н, село Рысайкино, ул Ижедерова, д 57</t>
  </si>
  <si>
    <t>Дата ввода в эксплуатацию: 2014, капитальный ремонт: -</t>
  </si>
  <si>
    <t>Государственное бюджетное общеобразовательное учреждение Самарской области средняя общеобразовательная школа имени Почетного гражданина Самарской области Николая Тимофеевича Кукушкина с. Савруха муниципального района Похвистневский Самарской области</t>
  </si>
  <si>
    <t>ГБОУ СОШ ИМ. Н.Т. КУКУШКИНА С. САВРУХА</t>
  </si>
  <si>
    <t>446461, Самарская обл, Похвистневский р-н, село Савруха, ул Центральная усадьба, д 31</t>
  </si>
  <si>
    <t>8-846-565-76-38</t>
  </si>
  <si>
    <t>savrush_sch_phvy@samara.edu.ru</t>
  </si>
  <si>
    <t>http://savrucha.minobr63.ru</t>
  </si>
  <si>
    <t>6 - 14 лет</t>
  </si>
  <si>
    <t>Государственное бюджетное общеобразовательное учреждение Самарской области средняя общеобразовательная школа с. Новое Мансуркино муниципального района Похвистневский Самарской области</t>
  </si>
  <si>
    <t>ГБОУ СОШ С. НОВОЕ МАНСУРКИНО</t>
  </si>
  <si>
    <t>Танзиля</t>
  </si>
  <si>
    <t>Ахтатбарыевна</t>
  </si>
  <si>
    <t>446474, Самарская обл, Похвистневский р-н, село Новое Мансуркино, ул Школьная, д 56а</t>
  </si>
  <si>
    <t>8-846-564-61-86</t>
  </si>
  <si>
    <t>n_mansur_sch_phvy@samara.edu.ru</t>
  </si>
  <si>
    <t>http://nmansur.minobr63.ru</t>
  </si>
  <si>
    <t>6 - 10 лет</t>
  </si>
  <si>
    <t>Дата ввода в эксплуатацию: 1967, капитальный ремонт: 2011</t>
  </si>
  <si>
    <t>Государственное бюджетное общеобразовательное учреждение Самарской области средняя общеобразовательная школа имени генерал-майора Владимира Вениаминовича Еремеева с.Нижнеаверкино муниципального района Похвистневский Самарской области</t>
  </si>
  <si>
    <t>ГБОУ СОШ ИМ. В.В. ЕРЕМЕЕВА С. НИЖНЕАВЕРКИНО</t>
  </si>
  <si>
    <t>446476, Самарская обл, Похвистневский р-н, село Нижнеаверкино, ул Советская, д 10а</t>
  </si>
  <si>
    <t>8-846-562-80-46</t>
  </si>
  <si>
    <t>n_aver_sch_phvy@samara.edu.ru</t>
  </si>
  <si>
    <t>http://naschool.minobr63.ru</t>
  </si>
  <si>
    <t>Государственное бюджетное общеобразовательное учреждение Самарской области общеобразовательная школа с.Малое Ибряйкино муниципального района Похвистневский Самарской области</t>
  </si>
  <si>
    <t>ГБОУ ООШ С. МАЛОЕ ИБРЯЙКИНО</t>
  </si>
  <si>
    <t>446477, Самарская обл, Похвистневский р-н, село Малое Ибряйкино, ул Школьная, д 1Б</t>
  </si>
  <si>
    <t>8-846-564-05-31</t>
  </si>
  <si>
    <t>m_ibryay_sch_phvy@samara.edu.ru</t>
  </si>
  <si>
    <t>http://school-mi.minobr63.ru</t>
  </si>
  <si>
    <t>Дата ввода в эксплуатацию: 1981, капитальный ремонт: 2019</t>
  </si>
  <si>
    <t>Государственное бюджетное общеобразовательное учреждение Самарской области средняя общеобразовательная школа с.Кротково муниципального района Похвистневский Самарской области</t>
  </si>
  <si>
    <t>ГБОУ СОШ С.КРОТКОВО</t>
  </si>
  <si>
    <t>446491, Самарская обл, Похвистневский р-н, село Кротково, ул Ленина, д 21</t>
  </si>
  <si>
    <t>8-846-564-55-23</t>
  </si>
  <si>
    <t>svu_krotk_sch@63edu.ru</t>
  </si>
  <si>
    <t>http://krotkovo.minobr63.ru</t>
  </si>
  <si>
    <t>Дата ввода в эксплуатацию: 1977, капитальный ремонт: -</t>
  </si>
  <si>
    <t>Государственное бюджетное общеобразовательное учреждение Самарской области средняя общеобразовательная школа с. Большой Толкай муниципального района Похвистневский Самарской области</t>
  </si>
  <si>
    <t>ГБОУ СОШ С. БОЛЬШОЙ ТОЛКАЙ</t>
  </si>
  <si>
    <t>446483, Самарская обл, Похвистневский р-н, село Большой Толкай, ул Полевая, уч 140</t>
  </si>
  <si>
    <t>8-846-564-76-16</t>
  </si>
  <si>
    <t>b_tolkay_sch_phvy@samara.edu.ru</t>
  </si>
  <si>
    <t>Дата ввода в эксплуатацию: 1974, капитальный ремонт: 2018</t>
  </si>
  <si>
    <t>Государственное бюджетное общеобразовательное учреждение Самарской области средняя общеобразовательная школа с. Алькино муниципального района Похвистневский Самарской области</t>
  </si>
  <si>
    <t>ГБОУ СОШ С. АЛЬКИНО</t>
  </si>
  <si>
    <t>Фидаиль</t>
  </si>
  <si>
    <t>Мазитович</t>
  </si>
  <si>
    <t>446495, Самарская обл, Похвистневский р-н, село Рысайкино, ул Ижедерова, д 1а</t>
  </si>
  <si>
    <t>8-846-562-05-86</t>
  </si>
  <si>
    <t>http://alkino.minobr63.ru</t>
  </si>
  <si>
    <t>Дата ввода в эксплуатацию: 1974, капитальный ремонт: 2014</t>
  </si>
  <si>
    <t>Государственное бюджетное общеобразовательное учреждение Самарской области основная общеобразовательная школа с. Стюхино муниципального района Похвистневский Самарской области</t>
  </si>
  <si>
    <t>ГБОУ ООШ С.СТЮХИНО</t>
  </si>
  <si>
    <t>446496, Самарская обл, Похвистневский р-н, село Стюхино, ул Победы, д 31б</t>
  </si>
  <si>
    <t>8-846-564-31-35</t>
  </si>
  <si>
    <t>styuxino_sch_phvy@samara.edu.ru</t>
  </si>
  <si>
    <t>http://stuhskool.minobr63.ru</t>
  </si>
  <si>
    <t>6,6 - 15 лет</t>
  </si>
  <si>
    <t>Дата ввода в эксплуатацию: 1975, капитальный ремонт: 2012</t>
  </si>
  <si>
    <t>Государственное бюджетное общеобразовательное учреждение Самарской области основная общеобразовательная школа с. Малый Толкай муниципального района Похвистневский Самарской области</t>
  </si>
  <si>
    <t>ГБОУ ООШ С. МАЛЫЙ ТОЛКАЙ</t>
  </si>
  <si>
    <t>446468, Самарская обл, Похвистневский р-н, село Малый Толкай, ул Советская, д 35а</t>
  </si>
  <si>
    <t>8-846-565-41-47</t>
  </si>
  <si>
    <t>m_tolkay_sch_phvy@samara.edu.ru</t>
  </si>
  <si>
    <t>http://mtskool.minobr63.ru</t>
  </si>
  <si>
    <t>Дата ввода в эксплуатацию: 1973, капитальный ремонт: -</t>
  </si>
  <si>
    <t>Государственное бюджетное общеобразовательное учреждение Самарской области основная общеобразовательная школа им. П. В. Алексахина с. Красные Ключи муниципального района Похвистневский Самарской области</t>
  </si>
  <si>
    <t>ГБОУ ООШ С. КРАСНЫЕ КЛЮЧИ</t>
  </si>
  <si>
    <t>446467, Самарская обл, Похвистневский р-н, село Красные Ключи, ул Школьная, зд 16а</t>
  </si>
  <si>
    <t>8-846-566-41-45</t>
  </si>
  <si>
    <t>Государственное бюджетное общеобразовательное учреждение Самарской области средняя общеобразовательная школа имени полного кавалера ордена Славы Петра Васильевича Кравцова с.Старопохвистнево м.р. Похвистневский Самарской области</t>
  </si>
  <si>
    <t>ГБОУ СОШ ИМ. П.В. КРАВЦОВА С. СТАРОПОХВИСТНЕВО</t>
  </si>
  <si>
    <t>446490, Самарская обл, Похвистневский р-н, село Старопохвистнево, ул Советская, д 65а</t>
  </si>
  <si>
    <t>8-846-565-65-38</t>
  </si>
  <si>
    <t>svu_s_pohv_sch@63edu.ru</t>
  </si>
  <si>
    <t>http://stpohv.minobr63.ru</t>
  </si>
  <si>
    <t>6 - 11 лет</t>
  </si>
  <si>
    <t>Дата ввода в эксплуатацию: 2009, капитальный ремонт: -</t>
  </si>
  <si>
    <t>Государственное бюджетное общеобразовательное учреждение Самарской области средняя общеобразовательная школа имени полного кавалера ордена Славы Александра Михайловича Шулайкина с.Старый Аманак муниципального района Похвистневский Самарской области</t>
  </si>
  <si>
    <t>ГБОУ СОШ ИМ. А.М. ШУЛАЙКИНА С. СТАРЫЙ АМАНАК</t>
  </si>
  <si>
    <t>446472, Самарская обл, Похвистневский р-н, село Старый Аманак, ул Центральная, д 42в</t>
  </si>
  <si>
    <t>8-846-564-45-20</t>
  </si>
  <si>
    <t>st_amanak_sch_phvy@samara.edu.ru</t>
  </si>
  <si>
    <t>http://www.staramanak-school.ru</t>
  </si>
  <si>
    <t>5 - 18 лет</t>
  </si>
  <si>
    <t>Дата ввода в эксплуатацию: 2012, капитальный ремонт: 2011</t>
  </si>
  <si>
    <t>Государственное бюджетное общеобразовательное учреждение Самарской области средняя общеобразовательная школа с. Староганькино</t>
  </si>
  <si>
    <t>ГБОУ СОШ С. СТАРОГАНЬКИНО</t>
  </si>
  <si>
    <t>446494, Самарская обл, Похвистневский р-н, село Староганькино, ул Школьная, д 36</t>
  </si>
  <si>
    <t>8-846-565-31-34</t>
  </si>
  <si>
    <t>stgancino@mail.ru, st_gank_sch_phvy@samara.edu.ru</t>
  </si>
  <si>
    <t>http://stgancino2009.minobr63.ru</t>
  </si>
  <si>
    <t>Государственное бюджетное общеобразовательное учреждение Самарской области средняя общеобразовательная школа имени Героя Советского Союза Николая Степановича Доровского с. Подбельск муниципального района Похвистневский Самарской области</t>
  </si>
  <si>
    <t>8-846-566-12-62</t>
  </si>
  <si>
    <t>podbel_sch_phyy@samara.edu.ru</t>
  </si>
  <si>
    <t>Государственное бюджетное общеобразовательное учреждение Самарской области средняя общеобразовательная школа с. Новое Усманово муниципального района Камышлинский Самарской области</t>
  </si>
  <si>
    <t>ГБОУ СОШ С. НОВОЕ УСМАНОВО</t>
  </si>
  <si>
    <t>Гюзель</t>
  </si>
  <si>
    <t>Камиловна</t>
  </si>
  <si>
    <t>446973, Самарская обл, Камышлинский р-н, село Новое Усманово, ул Интернациональная, двлд 22</t>
  </si>
  <si>
    <t>8-846-643-51-33</t>
  </si>
  <si>
    <t>http://novousmshool.minobr63.ru</t>
  </si>
  <si>
    <t>Государственное бюджетное общеобразовательное учреждение Самарской области средняя общеобразовательная школа с.Камышла муниципального района Камышлинский Самарской области</t>
  </si>
  <si>
    <t>ГБОУ СОШ С. КАМЫШЛА</t>
  </si>
  <si>
    <t>Айсылу</t>
  </si>
  <si>
    <t>Халиулловна</t>
  </si>
  <si>
    <t>446970, Самарская обл, село Камышла, ул Победы, влд 139</t>
  </si>
  <si>
    <t>8-846-643-32-23</t>
  </si>
  <si>
    <t>446975, Самарская обл, село Камышла, ул Победы, влд 139</t>
  </si>
  <si>
    <t>446975, Самарская обл, Камышлинский р-н, село Старая Балыкла, ул Безводовка, двлд 18</t>
  </si>
  <si>
    <t>Государственное бюджетное общеобразовательное учреждение Самарской области средняя общеобразовательная школа с. Старое Ермаково муниципального района Камышлинский Самарской области</t>
  </si>
  <si>
    <t>ГБОУ СОШ С. СТАРОЕ ЕРМАКОВО</t>
  </si>
  <si>
    <t>Равиля</t>
  </si>
  <si>
    <t>Хайдаровна</t>
  </si>
  <si>
    <t>446981, Самарская обл, Камышлинский р-н, село Старое Ермаково, ул Школьная, двлд 24Г</t>
  </si>
  <si>
    <t>8-846-643-41-24</t>
  </si>
  <si>
    <t>http://stermak.minobr63.ru</t>
  </si>
  <si>
    <t>446981, Самарская обл, Камышлинский р-н, село Новое Ермаково, ул Школьная, д 9</t>
  </si>
  <si>
    <t>8-846-643-35-65</t>
  </si>
  <si>
    <t>Государственное бюджетное общеобразовательное учреждение Самарской области средняя общеобразовательная школа села Русский Байтуган муниципального района Камышлинский Самарской области</t>
  </si>
  <si>
    <t>ГБОУ СОШ С. РУССКИЙ БАЙТУГАН</t>
  </si>
  <si>
    <t>446972, Самарская обл, Камышлинский р-н, село Русский Байтуган, ул Школьная, двлд 16</t>
  </si>
  <si>
    <t>8-846-643-93-49</t>
  </si>
  <si>
    <t>http://baitschool.minobr63.ru</t>
  </si>
  <si>
    <t>6 - 13 лет</t>
  </si>
  <si>
    <t>Дата ввода в эксплуатацию: 2013, капитальный ремонт: -</t>
  </si>
  <si>
    <t>Государственное бюджетное общеобразовательное учреждение Самарской области средняя общеобразовательная школа с. Борискино-Игар муниципального района Клявлинский Самарской области</t>
  </si>
  <si>
    <t>ГБОУ СОШ С. БОРИСКИНО-ИГАР</t>
  </si>
  <si>
    <t>446952, Самарская обл, Клявлинский р-н, село Борискино-Игар, ул Школьная, влд 10</t>
  </si>
  <si>
    <t>8-846-534-95-17</t>
  </si>
  <si>
    <t>svu_borigar_sch@63edu.ru</t>
  </si>
  <si>
    <t>http://nikolaevna.minobr63.ru</t>
  </si>
  <si>
    <t>63.СЦ.05.000.М.001538.10.24, дата выдачи 18.10.2024</t>
  </si>
  <si>
    <t>Государственное бюджетное общеобразовательное учреждение Самарской области средняя общеобразовательная школа с. Старый Маклауш муниципального района Клявлинский Самарской области</t>
  </si>
  <si>
    <t>ГБОУ СОШ С.СТАРЫЙ МАКЛАУШ</t>
  </si>
  <si>
    <t>446940, Самарская обл, Клявлинский р-н, село Старый Маклауш, ул Школьная, влд 15</t>
  </si>
  <si>
    <t>http://stmak-school.minobr63.ru</t>
  </si>
  <si>
    <t>Дата ввода в эксплуатацию: 1963, капитальный ремонт: 2011</t>
  </si>
  <si>
    <t>Государственное бюджетное общеобразовательное учреждение Самарской области средняя общеобразовательная школа №2 им.В.Маскина ж.-д.ст.Клявлино муниципального района Клявлинский Самарской области</t>
  </si>
  <si>
    <t>ГБОУ СОШ №2 ИМ. В. МАСКИНА Ж.-Д. СТ.КЛЯВЛИНО</t>
  </si>
  <si>
    <t>446960, Самарская обл, ж/д_ст Клявлино, ул Северная, д 30</t>
  </si>
  <si>
    <t>446960, Самарская обл, ж/д_ст Клявлино, ул 70 лет Октября, д 24</t>
  </si>
  <si>
    <t>8-846-532-29-30</t>
  </si>
  <si>
    <t>svu_klyavl_sch2_klv@63edu.ru</t>
  </si>
  <si>
    <t>http://www.kloc2.ru</t>
  </si>
  <si>
    <t>Дата ввода в эксплуатацию: 2022, капитальный ремонт: -</t>
  </si>
  <si>
    <t>63.СЦ.05.000.М.000049.01.25, дата выдачи 22.01.2025</t>
  </si>
  <si>
    <t>№Л035-01213-63/00199584 от 13.01.2016</t>
  </si>
  <si>
    <t>446960, Самарская обл, ж/д_ст Клявлино, ул Первомайская, зд 52</t>
  </si>
  <si>
    <t>8-846-532-19-98</t>
  </si>
  <si>
    <t>promed@yandex.ru</t>
  </si>
  <si>
    <t>446950, Самарская обл, ж/д_ст Клявлино, ул Северная, д 30</t>
  </si>
  <si>
    <t>446950, Самарская обл, Клявлинский р-н, ж/д_ст Пронино, ул Центральная, д 10</t>
  </si>
  <si>
    <t>8-846-535-51-20</t>
  </si>
  <si>
    <t>pronino10@yandex.ru</t>
  </si>
  <si>
    <t>Дата ввода в эксплуатацию: 1951, капитальный ремонт: -</t>
  </si>
  <si>
    <t>446968, Самарская обл, ж/д_ст Клявлино, ул Северная, д 30</t>
  </si>
  <si>
    <t>446968, Самарская обл, Клявлинский р-н, село Старое Резяпкино, ул Молодежная, влд 11А</t>
  </si>
  <si>
    <t>8-846-535-61-16</t>
  </si>
  <si>
    <t>rezyapkino@yandex.ru</t>
  </si>
  <si>
    <t>63.СЦ.05.000.М.000394.03.24, дата выдачи 22.03.2024</t>
  </si>
  <si>
    <t>Государственное бюджетное общеобразовательное учреждение Самарской области средняя общеобразовательная школа с.Черный Ключ муниципального района Клявлинский Самарской области</t>
  </si>
  <si>
    <t>ГБОУ СОШ С. ЧЁРНЫЙ КЛЮЧ</t>
  </si>
  <si>
    <t>446951, Самарская обл, Клявлинский р-н, село Черный Ключ, ул Центральная, влд 2</t>
  </si>
  <si>
    <t>8-846-535-71-42</t>
  </si>
  <si>
    <t>so_svu_ch_klyuch_sch_klv@samara.edu.ru</t>
  </si>
  <si>
    <t>http://chek-klyhschool.minobr63.ru</t>
  </si>
  <si>
    <t>Дата ввода в эксплуатацию: 2011, капитальный ремонт: 2014</t>
  </si>
  <si>
    <t>Государственное бюджетное общеобразовательное учреждение Самарской области средняя общеобразовательная школа имени Героя Советского Союза Матвея Никифоровича Заводского с. Елховка муниципального района Елховский Самарской области</t>
  </si>
  <si>
    <t>ГБОУ СОШ ИМ.М.Н.ЗАВОДСКОГО С.ЕЛХОВКА</t>
  </si>
  <si>
    <t>446870, Самарская обл, село Елховка, ул Школьная, зд 8А</t>
  </si>
  <si>
    <t>8-846-583-33-17</t>
  </si>
  <si>
    <t>so_elhov_sch@samara.edu.ru</t>
  </si>
  <si>
    <t>http://elhovskaya.yartel.ru</t>
  </si>
  <si>
    <t>Дата ввода в эксплуатацию: 2009, капитальный ремонт: 2019</t>
  </si>
  <si>
    <t>Государственное бюджетное общеобразовательное учреждение средняя общеобразовательная школа с. Никитинка м.р. Елховский Самарской области</t>
  </si>
  <si>
    <t>ГБОУ СОШ С. НИКИТИНКА</t>
  </si>
  <si>
    <t>446884, Самарская обл, Елховский р-н, село Никитинка, ул Школьная, двлд 19</t>
  </si>
  <si>
    <t>8-846-583-02-68</t>
  </si>
  <si>
    <t>http://nikitinka.yartel.ru</t>
  </si>
  <si>
    <t>Дата ввода в эксплуатацию: 1978, капитальный ремонт: 2008</t>
  </si>
  <si>
    <t>Государственное бюджетное общеобразовательное учреждение Самарской области основная общеобразовательная школа с.Сухие Аврали муниципального района Елховский Самарской области</t>
  </si>
  <si>
    <t>ГБОУ ООШ С. СУХИЕ АВРАЛИ</t>
  </si>
  <si>
    <t>Фирдя</t>
  </si>
  <si>
    <t>Давыдовна</t>
  </si>
  <si>
    <t>446876, Самарская обл, Елховский р-н, село Сухие Аврали, ул Советская, д 16</t>
  </si>
  <si>
    <t>8-846-583-22-10</t>
  </si>
  <si>
    <t>http://suhoavrali.yartel.ru</t>
  </si>
  <si>
    <t>Дата ввода в эксплуатацию: 1983, капитальный ремонт: 2014</t>
  </si>
  <si>
    <t>Государственное бюджетное общеобразовательное учреждение Самарской области основная общеобразовательная школа с. Березовка муниципального района Елховский Самарской области</t>
  </si>
  <si>
    <t>ГБОУ ООШ С. БЕРЁЗОВКА</t>
  </si>
  <si>
    <t>446874, Самарская обл, Елховский р-н, село Березовка, ул Школьная, двлд 20</t>
  </si>
  <si>
    <t>8-846-583-82-32</t>
  </si>
  <si>
    <t>berez@sch.yartel.ru</t>
  </si>
  <si>
    <t>http://berezovka.yartel.ru</t>
  </si>
  <si>
    <t>Дата ввода в эксплуатацию: 1976, капитальный ремонт: 2020, 2021</t>
  </si>
  <si>
    <t>Государственное бюджетное общеобразовательное учреждение Самарской области средняя общеобразовательная школа с. Красное Поселение муниципального района Елховский Самарской области</t>
  </si>
  <si>
    <t>ГБОУ СОШ С.КРАСНОЕ ПОСЕЛЕНИЕ</t>
  </si>
  <si>
    <t>446880, Самарская обл, Елховский р-н, село Красное Поселение, ул Школьная, д 9</t>
  </si>
  <si>
    <t>8-846-583-72-32</t>
  </si>
  <si>
    <t>so_kr_posel_sch@samara.edu.ru</t>
  </si>
  <si>
    <t>http://krapos.siteedit.ru</t>
  </si>
  <si>
    <t>Дата ввода в эксплуатацию: 1979, капитальный ремонт: 2014</t>
  </si>
  <si>
    <t>Государственное бюджетное общеобразовательное учреждение Самарской области основная общеобразовательная школа с. Красные Дома муниципального района Елховский Самарской области</t>
  </si>
  <si>
    <t>ГБОУ ООШ С. КРАСНЫЕ ДОМА</t>
  </si>
  <si>
    <t>8-846-583-52-32</t>
  </si>
  <si>
    <t>kr_dom_sch@samara.edu.ru</t>
  </si>
  <si>
    <t>http://krasnodom.yartel.ru</t>
  </si>
  <si>
    <t>ГБОУ СОШ С.КОШКИ</t>
  </si>
  <si>
    <t>446800, Самарская обл, село Кошки, ул Мира, влд 2</t>
  </si>
  <si>
    <t>446800, Самарская обл, Кошкинский р-н, село Шпановка, ул Специалистов, влд 1</t>
  </si>
  <si>
    <t>Государственное бюджетное общеобразовательное учреждение Самарской области основная общеобразовательная школа с. Большая Константиновка муниципального района Кошкинский Самарской области</t>
  </si>
  <si>
    <t>ГБОУ ООШ С.БОЛЬШАЯ КОНСТАНТИНОВКА</t>
  </si>
  <si>
    <t>446814, Самарская обл, Кошкинский р-н, село Большая Константиновка, ул Центральная, влд 54</t>
  </si>
  <si>
    <t>8-846-507-42-46</t>
  </si>
  <si>
    <t>b_konst_sch@63edu.ru</t>
  </si>
  <si>
    <t>http://bkonstant.yartel.ru</t>
  </si>
  <si>
    <t>№Л035-01213-63/00200351 от 26.12.2014</t>
  </si>
  <si>
    <t>Государственное бюджетное общеобразовательное учреждение Самарской области основная общеобразовательная школа с. Нижняя Быковка муниципального района Кошкинский Самарской области</t>
  </si>
  <si>
    <t>ГБОУ ООШ С. НИЖНЯЯ БЫКОВКА</t>
  </si>
  <si>
    <t>446806, Самарская обл, Кошкинский р-н, село Нижняя Быковка, ул Центральная, влд 10Г</t>
  </si>
  <si>
    <t>8-846-507-22-49</t>
  </si>
  <si>
    <t>Дата ввода в эксплуатацию: 1974, капитальный ремонт: 2021</t>
  </si>
  <si>
    <t>Государственное бюджетное общеобразовательное учреждение Самарской области средняя общеобразовательная школа с.Русская Васильевка муниципального района Кошкинский Самарской области</t>
  </si>
  <si>
    <t>ГБОУ СОШ С.РУССКАЯ ВАСИЛЬЕВКА</t>
  </si>
  <si>
    <t>Германовна</t>
  </si>
  <si>
    <t>446818, Самарская обл, Кошкинский р-н, село Русская Васильевка, ул Луговая, влд 1</t>
  </si>
  <si>
    <t>http://vasilievka.yartel.ru</t>
  </si>
  <si>
    <t>Государственное бюджетное общеобразовательное учреждение Самарской области основная общеобразовательная школа с.Большое Ермаково муниципального района Кошкинский Самарской области</t>
  </si>
  <si>
    <t>ГБОУ ООШ С.БОЛЬШОЕ ЕРМАКОВО</t>
  </si>
  <si>
    <t>Ильинична</t>
  </si>
  <si>
    <t>446816, Самарская обл, Кошкинский р-н, село Большое Ермаково, ул Школьная, д 1 к а</t>
  </si>
  <si>
    <t>8-846-504-52-66</t>
  </si>
  <si>
    <t>so_ermak_sch@samara.edu.ru</t>
  </si>
  <si>
    <t>http://bermakovo.yartel.ru</t>
  </si>
  <si>
    <t>Государственное бюджетное общеобразовательное учреждение Самарской области средняя общеобразовательная школа с. Кошки муниципального района Кошкинский Самарской области</t>
  </si>
  <si>
    <t>8-846-502-25-69</t>
  </si>
  <si>
    <t>Дата ввода в эксплуатацию: 1965, капитальный ремонт: 2023</t>
  </si>
  <si>
    <t>№Л035-01213-63/00199366 от 15.07.2016</t>
  </si>
  <si>
    <t>Государственное бюджетное общеобразовательное учреждение Самарской области средняя общеобразовательная школа с.Надеждино муниципального района Кошкинский Самарской области</t>
  </si>
  <si>
    <t>ГБОУ СОШ С.НАДЕЖДИНО</t>
  </si>
  <si>
    <t>446802, Самарская обл, Кошкинский р-н, село Надеждино, ул Центральная, зд 61</t>
  </si>
  <si>
    <t>8-846-504-42-48</t>
  </si>
  <si>
    <t>nadezhd_sch@63edu.ru</t>
  </si>
  <si>
    <t>http://nadezdino.yartel.ru</t>
  </si>
  <si>
    <t>6,5 - 16 лет</t>
  </si>
  <si>
    <t>№Л035-01213-63/00199001 от 12.07.2019</t>
  </si>
  <si>
    <t>Государственное бюджетное общеобразовательное учреждение Самарской области средняя общеобразовательная школа имени Героя Советского Союза Ивана Федоровича Самаркина с. Новая Кармала муниципального района Кошкинский Самарской области</t>
  </si>
  <si>
    <t>ГБОУ СОШ ИМ. И.Ф. САМАРКИНА С. НОВАЯ КАРМАЛА</t>
  </si>
  <si>
    <t>446812, Самарская обл, Кошкинский р-н, село Новая Кармала, ул Центральная, влд 72</t>
  </si>
  <si>
    <t>8-846-507-82-46</t>
  </si>
  <si>
    <t>http://новая-кармала.рф</t>
  </si>
  <si>
    <t>Дата ввода в эксплуатацию: 1976, капитальный ремонт: 2008</t>
  </si>
  <si>
    <t>Государственное бюджетное общеобразовательное учреждение Самарской области средняя общеобразовательная школа с. Орловка муниципального района Кошкинский Самарской области</t>
  </si>
  <si>
    <t>ГБОУ СОШ С.ОРЛОВКА</t>
  </si>
  <si>
    <t>Элеонора</t>
  </si>
  <si>
    <t>446821, Самарская обл, Кошкинский р-н, село Орловка, ул Октябрьская, зд 50</t>
  </si>
  <si>
    <t>8-846-507-62-34</t>
  </si>
  <si>
    <t>Дата ввода в эксплуатацию: 1970, капитальный ремонт: 2007</t>
  </si>
  <si>
    <t>Государственное бюджетное общеобразовательное учреждение Самарской области средняя общеобразовательная школа ж.-д. ст. Погрузная муниципального района Кошкинский Самарской области</t>
  </si>
  <si>
    <t>ГБОУ СОШ Ж.-Д. СТ. ПОГРУЗНАЯ</t>
  </si>
  <si>
    <t>Марианна</t>
  </si>
  <si>
    <t>446810, Самарская обл, Кошкинский р-н, ж/д_ст Погрузная, ул Пионерская, влд 3</t>
  </si>
  <si>
    <t>8-846-502-24-18</t>
  </si>
  <si>
    <t>http://pogruz.yartel.ru</t>
  </si>
  <si>
    <t>Дата ввода в эксплуатацию: 1975, капитальный ремонт: 2011</t>
  </si>
  <si>
    <t>Государственное бюджетное общеобразовательное учреждение Самарской области. Основная общеобразовательная школа с. Старая Ивановка муниципального района Кошкинский Самарской области</t>
  </si>
  <si>
    <t>ГБОУ ООШ С. СТАРАЯ ИВАНОВКА</t>
  </si>
  <si>
    <t>8-846-507-02-85</t>
  </si>
  <si>
    <t>stivan@sch.yartel.ru</t>
  </si>
  <si>
    <t>http://stivanovka.yartel.ru</t>
  </si>
  <si>
    <t>Государственное бюджетное общеобразовательное учреждение Самарской области основная общеобразовательная школа с. Старая Кармала муниципального района Кошкинский Самарской области</t>
  </si>
  <si>
    <t>ГБОУ ООШ С. СТАРАЯ КАРМАЛА</t>
  </si>
  <si>
    <t>446812, Самарская обл, Кошкинский р-н, село Старая Кармала, ул Школьная, влд 16</t>
  </si>
  <si>
    <t>8-846-507-82-44</t>
  </si>
  <si>
    <t>http://старая-кармала.рф</t>
  </si>
  <si>
    <t>Государственное бюджетное общеобразовательное учреждение Самарской области основная общеобразовательная школа с. Старое Максимкино муниципального района Кошкинский Самарской области</t>
  </si>
  <si>
    <t>ГБОУ ООШ С.СТАРОЕ МАКСИМКИНО</t>
  </si>
  <si>
    <t>446813, Самарская обл, Кошкинский р-н, село Старое Максимкино, ул Школьная, влд 5</t>
  </si>
  <si>
    <t>8-846-507-12-44</t>
  </si>
  <si>
    <t>s_maks_sch@63edu.ru</t>
  </si>
  <si>
    <t>http://stmaks.yartel.ru</t>
  </si>
  <si>
    <t>Дата ввода в эксплуатацию: 1972, капитальный ремонт: 1996</t>
  </si>
  <si>
    <t>63.СЦ.05.000.М.000604.04.25, дата выдачи 11.04.2025</t>
  </si>
  <si>
    <t>№Л035-01213-63/00200338 от 23.12.2014</t>
  </si>
  <si>
    <t>Государственное бюджетное общеобразовательное учреждение Самарской области основная общеобразовательная школа с.Четыровка муниципального района Кошкинский Самарской области</t>
  </si>
  <si>
    <t>ГБОУ ООШ С. ЧЕТЫРОВКА</t>
  </si>
  <si>
    <t>446804, Самарская обл, Кошкинский р-н, село Четыровка, ул Центральная, влд 31</t>
  </si>
  <si>
    <t>446804, Самарская обл, Кошкинский р-н, село Четыровка, ул Центральная, двлд 32</t>
  </si>
  <si>
    <t>chetyr@sch.yartel.ru, chetyr_sch@samara.edu.ru</t>
  </si>
  <si>
    <t>http://chetyrovka.yartel.ru</t>
  </si>
  <si>
    <t>Государственное бюджетное общеобразовательное учреждение Самарской области средней общеобразовательная школа пос. Коммунарский муниципального района Красноярский Самарской области</t>
  </si>
  <si>
    <t>ГБОУ СОШ ПОС. КОММУНАРСКИЙ</t>
  </si>
  <si>
    <t>Вячеславовна</t>
  </si>
  <si>
    <t>446375, Самарская обл, Красноярский р-н, поселок Коммунарский, ул Центральная, д 20</t>
  </si>
  <si>
    <t>8-846-574-11-32</t>
  </si>
  <si>
    <t>http://kommunar.yartel.ru/index.php/ldp</t>
  </si>
  <si>
    <t>Дата ввода в эксплуатацию: 1964, капитальный ремонт: 1994</t>
  </si>
  <si>
    <t>63.СЦ.05.000.М.001511.10.24, дата выдачи 14.10.2024</t>
  </si>
  <si>
    <t>Государственное бюджетное общеобразовательное учреждение Самарской области средняя общеобразовательная школа поселка Конезавод муниципального района Красноярский Самарской области</t>
  </si>
  <si>
    <t>ГБОУ СОШ ПОС. КОНЕЗАВОД</t>
  </si>
  <si>
    <t>Инна</t>
  </si>
  <si>
    <t>446364, Самарская обл, Красноярский р-н, поселок Конезавод, ул Школьная, двлд 3</t>
  </si>
  <si>
    <t>8-846-572-08-20</t>
  </si>
  <si>
    <t>http://konezav.yartel.ru</t>
  </si>
  <si>
    <t>Государственное бюджетное общеобразовательное учреждение Самарской области средняя общеобразовательная школа "Образовательный центр" им.Е.М.Зеленова п.г.т. Новосемейкино</t>
  </si>
  <si>
    <t>446379, Самарская обл, Красноярский р-н, пгт Новосемейкино, ул Мира, д 2</t>
  </si>
  <si>
    <t>8-846-225-89-84</t>
  </si>
  <si>
    <t>http://nsem3.yartel.ru</t>
  </si>
  <si>
    <t>Государственное бюджетное общеобразовательное учреждение Самарской области средняя общеобразовательная школа п.г.т. Волжский муниципального района Красноярский Самарской области</t>
  </si>
  <si>
    <t>ГБОУ СОШ П.Г.Т. ВОЛЖСКИЙ</t>
  </si>
  <si>
    <t>446394, Самарская обл, Красноярский р-н, пгт Волжский, ул Князева, зд 62</t>
  </si>
  <si>
    <t>8-846-978-44-13</t>
  </si>
  <si>
    <t>http://voljsky.yartel.ru</t>
  </si>
  <si>
    <t>Дата ввода в эксплуатацию: 1961, капитальный ремонт: 2011</t>
  </si>
  <si>
    <t>Государственное бюджетное общеобразовательное учреждение Самарской области средняя общеобразовательная школа с. Русская Селитьба муниципального района Красноярский Самарской области</t>
  </si>
  <si>
    <t>ГБОУ СОШ С. РУССКАЯ СЕЛИТЬБА</t>
  </si>
  <si>
    <t>446383, Самарская обл, Красноярский р-н, село Русская Селитьба, ул Школьная, двлд 50</t>
  </si>
  <si>
    <t>8-846-575-41-78</t>
  </si>
  <si>
    <t>http://rselitba.yartel.ru</t>
  </si>
  <si>
    <t>Дата ввода в эксплуатацию: 1974, капитальный ремонт: 2000</t>
  </si>
  <si>
    <t>Государственное бюджетное общеобразовательное учреждение Самарской области основная общеобразовательная школа с. Старый Буян муниципального района Красноярский Самарской области</t>
  </si>
  <si>
    <t>ГБОУ ООШ С. СТАРЫЙ БУЯН</t>
  </si>
  <si>
    <t>446372, Самарская обл, Красноярский р-н, село Старый Буян, ул Дачная, д 19</t>
  </si>
  <si>
    <t>8-846-575-11-12</t>
  </si>
  <si>
    <t>stbuian@sch.yartel.ru</t>
  </si>
  <si>
    <t>http://starbuian.yartel.ru</t>
  </si>
  <si>
    <t>Дата ввода в эксплуатацию: 1972, капитальный ремонт: 2008</t>
  </si>
  <si>
    <t>Государственное бюджетное общеобразовательное учреждение Самарской области средняя общеобразовательная школа с. Хилково муниципального района Красноярский Самарской области</t>
  </si>
  <si>
    <t>ГБОУ СОШ С. ХИЛКОВО</t>
  </si>
  <si>
    <t>446396, Самарская обл, Красноярский р-н, село Хилково, ул Школьная, двлд 2</t>
  </si>
  <si>
    <t>Дата ввода в эксплуатацию: 1971, капитальный ремонт: 2002</t>
  </si>
  <si>
    <t>63.СЦ.02.000.М.001509.10.24, дата выдачи 14.10.2024</t>
  </si>
  <si>
    <t>Государственное бюджетное общеобразовательное учреждение Самарской области средняя общеобразовательная школа с. Новый Буян муниципального района Красноярский Самарской области</t>
  </si>
  <si>
    <t>ГБОУ СОШ ИМ.В.С.ЮДИНА С.НОВЫЙ БУЯН</t>
  </si>
  <si>
    <t>446390, Самарская обл, Красноярский р-н, село Новый Буян, ул Школьная, зд 14</t>
  </si>
  <si>
    <t>8-846-573-31-44</t>
  </si>
  <si>
    <t>http://novbuian.yartel.ru</t>
  </si>
  <si>
    <t>Дата ввода в эксплуатацию: 1963, капитальный ремонт: 2013</t>
  </si>
  <si>
    <t>Государственное бюджетное общеобразовательное учреждение средняя общеобразовательная школа п.г.т. Мирный Самарской области муниципального района Красноярский</t>
  </si>
  <si>
    <t>ГБОУ СОШ П.Г.Т. МИРНЫЙ</t>
  </si>
  <si>
    <t>446377, Самарская обл, Красноярский р-н, пгт Мирный, ул Коммунистическая, зд 1</t>
  </si>
  <si>
    <t>8-846-572-32-85</t>
  </si>
  <si>
    <t>http://mirn.yartel.ru/index.htm</t>
  </si>
  <si>
    <t>Государственное бюджетное общеобразовательное учреждение Самарской области средняя общеобразовательная школа с. Большая Каменка муниципального района Красноярский Самарской области</t>
  </si>
  <si>
    <t>ГБОУ СОШ С. БОЛЬШАЯ КАМЕНКА</t>
  </si>
  <si>
    <t>8-846-575-31-82</t>
  </si>
  <si>
    <t>so_b_kamen_sch@samara.edu.ru</t>
  </si>
  <si>
    <t>http://bkamen.edusite.ru</t>
  </si>
  <si>
    <t>Государственное бюджетное общеобразовательное учреждение Самарской области основная общеобразовательная школа с. Старосемейкино муниципального района Красноярский Самарской области</t>
  </si>
  <si>
    <t>ГБОУ ООШ С. СТАРОСЕМЕЙКИНО</t>
  </si>
  <si>
    <t>8-884-657-66-13</t>
  </si>
  <si>
    <t>so_st_semey_sch@samara.edu.ru</t>
  </si>
  <si>
    <t>http://starsem.yartel.ru</t>
  </si>
  <si>
    <t>63.СЦ.05.000.М.001510.10.24, дата выдачи 14.10.2024</t>
  </si>
  <si>
    <t>Акт профвизита от 03.12.2024 №05/637</t>
  </si>
  <si>
    <t>№Л035-01213-63/00199551 от 07.11.2016</t>
  </si>
  <si>
    <t>Государственное бюджетное общеобразовательное учреждение Самарской области средняя общеобразовательная школа с. Шилан муниципального района Красноярский Самарской области</t>
  </si>
  <si>
    <t>ГБОУ СОШ С.ШИЛАН</t>
  </si>
  <si>
    <t>8-846-575-51-34</t>
  </si>
  <si>
    <t>shilan_sch@.63edu.ru</t>
  </si>
  <si>
    <t>http://shilan.yartel.ru</t>
  </si>
  <si>
    <t>63.СЦ.05.000.М.001512.10.24, дата выдачи 14.10.2024</t>
  </si>
  <si>
    <t>Государственное бюджетное общеобразовательное учреждение Самарской области средняя общеобразовательная школа с. Екатериновка муниципального района Красноярский Самарской области</t>
  </si>
  <si>
    <t>ГБОУ СОШ С. ЕКАТЕРИНОВКА</t>
  </si>
  <si>
    <t>8-846-577-21-11</t>
  </si>
  <si>
    <t>Дата ввода в эксплуатацию: 1980, капитальный ремонт: -</t>
  </si>
  <si>
    <t>Государственное бюджетное общеобразовательное учреждение Самарской области средняя общеобразовательная школа с. Белозерки муниципального района Красноярский Самарской области</t>
  </si>
  <si>
    <t>ГБОУ СОШ С. БЕЛОЗЕРКИ</t>
  </si>
  <si>
    <t>Евгеньевич</t>
  </si>
  <si>
    <t>8-927-734-69-06</t>
  </si>
  <si>
    <t>Дата ввода в эксплуатацию: 1970, капитальный ремонт: 2020, 2024</t>
  </si>
  <si>
    <t>63.СЦ.05.000.М.001536.10.24, дата выдачи 17.10.2024</t>
  </si>
  <si>
    <t>Государственное бюджетное общеобразовательное учреждение Самарской области средняя общеобразовательная школа имени Героя России Евгения Александровича Кирюшина с. Большая Раковка муниципального района Красноярский Самарской области</t>
  </si>
  <si>
    <t>ГБОУ СОШ ИМ. Е.А. КИРЮШИНА С. БОЛЬШАЯ РАКОВКА</t>
  </si>
  <si>
    <t>http://brakov.vartel.ru</t>
  </si>
  <si>
    <t>Дата ввода в эксплуатацию: 1968, капитальный ремонт: 2024, 2024</t>
  </si>
  <si>
    <t>63.СЦ.05.000.М.001513.10.24, дата выдачи 14.10.2024</t>
  </si>
  <si>
    <t>Государственное бюджетное общеобразовательное учреждение Самарской области средняя общеобразовательная школа с. Красный Яр муниципального района Красноярский Самарской области</t>
  </si>
  <si>
    <t>ГБОУ СОШ С. КРАСНЫЙ ЯР</t>
  </si>
  <si>
    <t>8-846-572-04-81</t>
  </si>
  <si>
    <t>http://kryar.yartel.ru</t>
  </si>
  <si>
    <t>Дата ввода в эксплуатацию: 1997, капитальный ремонт: 2019</t>
  </si>
  <si>
    <t>Государственное бюджетное общеобразовательное учреждение Самарской области средняя общеобразовательная школа №1 с.Зольное городского округа Жигулевск Самарской области</t>
  </si>
  <si>
    <t>ГБОУ СОШ № 1</t>
  </si>
  <si>
    <t>445362, Самарская обл, г Жигулевск, село Зольное, ул Первомайская, д 2а</t>
  </si>
  <si>
    <t>8-848-626-84-87</t>
  </si>
  <si>
    <t>http://school1.cuso-edu.ru</t>
  </si>
  <si>
    <t>Дата ввода в эксплуатацию: 1953, капитальный ремонт: 2012</t>
  </si>
  <si>
    <t>Государственное бюджетное общеобразовательное учреждение Самарской области основная общеобразовательная школа № 2 имени полного кавалера ордена Славы Павла Федоровича Власова села Солнечная Поляна городского округа Жигулевск Самарской области</t>
  </si>
  <si>
    <t>445363, Самарская обл, г Жигулевск, село Солнечная Поляна, ул Нефтяников, д 16</t>
  </si>
  <si>
    <t>8-848-626-89-80</t>
  </si>
  <si>
    <t>gbou2telegina@mail.ru</t>
  </si>
  <si>
    <t>http://school2.cuso-edu.ru</t>
  </si>
  <si>
    <t>Дата ввода в эксплуатацию: 1948, капитальный ремонт: 2010</t>
  </si>
  <si>
    <t>Государственное бюджетное общеобразовательное учреждение Самарской области основная общеобразовательная школа № 3 Героя Российской Федерации Николая Николаевича Шпитонкова городского округа Жигулевск Самарской области</t>
  </si>
  <si>
    <t>ГБОУ ООШ № 3</t>
  </si>
  <si>
    <t>445350, Самарская обл, г Жигулевск, ул Самарская, д 16</t>
  </si>
  <si>
    <t>8-848-622-11-04</t>
  </si>
  <si>
    <t>http://school3.cuso-edu.ru</t>
  </si>
  <si>
    <t>Дата ввода в эксплуатацию: 1957, капитальный ремонт: -</t>
  </si>
  <si>
    <t>Дата ввода в эксплуатацию: 1952, капитальный ремонт: -</t>
  </si>
  <si>
    <t>Государственное бюджетное общеобразовательное учреждение Самарской области средняя общеобразовательная школа №6 города Жигулевска городского округа Жигулевск Самарской области</t>
  </si>
  <si>
    <t>ГБОУ СОШ № 6</t>
  </si>
  <si>
    <t>445366, Самарская обл, г Жигулевск, ул Никитина, д 18</t>
  </si>
  <si>
    <t>8-848-622-02-05</t>
  </si>
  <si>
    <t>cu_sch6zhg@63edu.ru</t>
  </si>
  <si>
    <t>http://school6.cuso-edu.ru</t>
  </si>
  <si>
    <t>Дата ввода в эксплуатацию: 1961, капитальный ремонт: 2014</t>
  </si>
  <si>
    <t>63.СЦ.05.000.М.000290.03.25, дата выдачи 04.03.2025</t>
  </si>
  <si>
    <t>№Л035-01213-63/00200017 от 16.07.2015</t>
  </si>
  <si>
    <t>Государственное бюджетное общеобразовательное учреждение Самарской области средняя общеобразовательная школа № 7 имени Героя Советского Союза Ф.И. Ткачева города Жигулевска городского округа Жигулевск Самарской области</t>
  </si>
  <si>
    <t>ГБОУ СОШ № 7</t>
  </si>
  <si>
    <t>Кирилл</t>
  </si>
  <si>
    <t>445350, Самарская обл, г Жигулевск, ул Пионерская, д 23</t>
  </si>
  <si>
    <t>445350, Самарская обл, г Жигулевск, ул Пирогова, д 15А</t>
  </si>
  <si>
    <t>8-848-622-47-64</t>
  </si>
  <si>
    <t>cu_sch7zhg@63edu.ru</t>
  </si>
  <si>
    <t>http://school7.cuso-edu.ru</t>
  </si>
  <si>
    <t>Дата ввода в эксплуатацию: 1957, капитальный ремонт: 2024, 2025</t>
  </si>
  <si>
    <t>63.СЦ.05.000.М.000486.03.25, дата выдачи 31.03.2025</t>
  </si>
  <si>
    <t>Государственное бюджетное общеобразовательное учреждение Самарской области основная общеобразовательная школа № 9 города Жигулевска городского округа Жигулевск Самарской области</t>
  </si>
  <si>
    <t>ГБОУ ООШ № 9</t>
  </si>
  <si>
    <t>8-848-623-55-64</t>
  </si>
  <si>
    <t>cu_sch9zhg@63edu.ru</t>
  </si>
  <si>
    <t>http://www.school9.cuso-edu.ru</t>
  </si>
  <si>
    <t>Дата ввода в эксплуатацию: 1972, капитальный ремонт: 2021</t>
  </si>
  <si>
    <t>63.СЦ.05.000.М.000511.04.25, дата выдачи 03.04.2025</t>
  </si>
  <si>
    <t>Государственное бюджетное общеобразовательное учреждение Самарской области средняя общеобразовательная школа №10 имени полного кавалера ордена Славы Петра Георгиевича Макарова города Жигулевска городского округа Жигулевск Самарской области</t>
  </si>
  <si>
    <t>ГБОУ СОШ № 10</t>
  </si>
  <si>
    <t>445350, Самарская обл, г Жигулевск, мкр В-1, д 29</t>
  </si>
  <si>
    <t>8-848-622-54-40</t>
  </si>
  <si>
    <t>cu_sch10zhg@63edu.ru</t>
  </si>
  <si>
    <t>http://school10.cuso-edu.ru</t>
  </si>
  <si>
    <t>Дата ввода в эксплуатацию: 1977, капитальный ремонт: 2011</t>
  </si>
  <si>
    <t>63.СЦ.05.000.М.000256.02.25, дата выдачи 26.02.2025</t>
  </si>
  <si>
    <t>№Л035-01213-63/00200122 от 15.06.2015</t>
  </si>
  <si>
    <t>Государственное бюджетное общеобразовательное учреждение Самарской области средняя общеобразовательная школа № 13 имени участника Великой Отечественной войны Н.И. Передумова города Жигулёвска городского округа Жигулёвск Самарской области</t>
  </si>
  <si>
    <t>ГБОУ СОШ № 13</t>
  </si>
  <si>
    <t>Константин</t>
  </si>
  <si>
    <t>445354, Самарская обл, г Жигулевск, ул Репина, д 39</t>
  </si>
  <si>
    <t>445354, Самарская обл, г Жигулевск, ул Пролетарская, влд 3</t>
  </si>
  <si>
    <t>8-848-624-42-71</t>
  </si>
  <si>
    <t>cu_sch13zhg@63edu.ru</t>
  </si>
  <si>
    <t>http://school13.cuso-edu.ru</t>
  </si>
  <si>
    <t>Дата ввода в эксплуатацию: 1952, капитальный ремонт: 2017</t>
  </si>
  <si>
    <t>63.СЦ.05.000.М.000288.03.25, дата выдачи 04.03.2025</t>
  </si>
  <si>
    <t>№Л035-01213-63/00199995 от 24.08.2015</t>
  </si>
  <si>
    <t>ГБОУ СОШ № 14</t>
  </si>
  <si>
    <t>Вадим</t>
  </si>
  <si>
    <t>8-848-622-44-93</t>
  </si>
  <si>
    <t>Дата ввода в эксплуатацию: 1966, капитальный ремонт: 2023</t>
  </si>
  <si>
    <t>Государственное бюджетное общеобразовательное учреждение Самарской области средняя общеобразовательная школа № 14 имени полного кавалера ордена Славы Николая Георгиевича Касьянова города Жигулевска городского округа Жигулевск Самарской области</t>
  </si>
  <si>
    <t>445351, Самарская обл, г Жигулевск, мкр Г-1, д 12</t>
  </si>
  <si>
    <t>Государственное бюджетное общеобразовательное учреждение Самарской области многопрофильный лицей N16 города Жигулевска городского округа Жигулевск Самарской области</t>
  </si>
  <si>
    <t>ГБОУ ЛИЦЕЙ № 16 Г.ЖИГУЛЕВСКА</t>
  </si>
  <si>
    <t>445350, Самарская обл, г Жигулевск, ул Ленина, д 1</t>
  </si>
  <si>
    <t>8-848-622-45-65</t>
  </si>
  <si>
    <t>cu_lic16zhg@63edu.ru</t>
  </si>
  <si>
    <t>http://school16.cuso-edu.ru</t>
  </si>
  <si>
    <t>Дата ввода в эксплуатацию: 1964, капитальный ремонт: 2013</t>
  </si>
  <si>
    <t>63.СЦ.05.000.М.000383.03.25, дата выдачи 17.03.2025</t>
  </si>
  <si>
    <t>Государственное бюджетное общеобразовательное учреждение Самарской области средняя общеобразовательная школа с. Александровка муниципального района Ставропольский Самарской области</t>
  </si>
  <si>
    <t>ГБОУ СОШ С. АЛЕКСАНДРОВКА</t>
  </si>
  <si>
    <t>445161, Самарская обл, Ставропольский р-н, село Александровка, ул Фабричная, д 32</t>
  </si>
  <si>
    <t>8-848-223-81-50</t>
  </si>
  <si>
    <t>so_cu_aleksandr_stv@63edu.ru</t>
  </si>
  <si>
    <t>http://aleksandr-sch.cuso-edu.ru</t>
  </si>
  <si>
    <t>63.СЦ.05.000.М.000308.03.25, дата выдачи 05.03.2025</t>
  </si>
  <si>
    <t>445168, Самарская обл, Ставропольский р-н, село Александровка, ул Фабричная, д 32</t>
  </si>
  <si>
    <t>445168, Самарская обл, Ставропольский р-н, село Бахилово, ул Бахиловская, д 2А</t>
  </si>
  <si>
    <t>8-848-622-37-85</t>
  </si>
  <si>
    <t>so_cu_bahil_stv@63edu.ru</t>
  </si>
  <si>
    <t>63.СЦ.05.000.М.000525.04.25, дата выдачи 04.04.2025</t>
  </si>
  <si>
    <t>Государственное бюджетное общеобразовательное учреждение Самарской области основная общеобразовательная школа с. Большая Рязань муниципального района Ставропольский Самарской области</t>
  </si>
  <si>
    <t>ГБОУ ООШ С. БОЛЬШАЯ РЯЗАНЬ</t>
  </si>
  <si>
    <t>445162, Самарская обл, Ставропольский р-н, село Большая Рязань, ул Советская</t>
  </si>
  <si>
    <t>8-848-223-84-22</t>
  </si>
  <si>
    <t>http://bigryazan-sch.cuso-edu.ru</t>
  </si>
  <si>
    <t>Государственное бюджетное общеобразовательное учреждение Самарской области основная общеобразовательная школа с. Валы муниципального района Ставропольский Самарской области</t>
  </si>
  <si>
    <t>ГБОУ ООШ С. ВАЛЫ</t>
  </si>
  <si>
    <t>445160, Самарская обл, Ставропольский р-н, село Валы, ул Молодежная, д 8</t>
  </si>
  <si>
    <t>cu_valy_stv@63edu.ru</t>
  </si>
  <si>
    <t>http://valy-sch.cuso-edu.ru</t>
  </si>
  <si>
    <t>Государственное бюджетное общеобразовательное учреждение Самарской области средняя общеобразовательная школа имени Героя Советского Союза Е. А. Никонова с. Васильевка муниципального района Ставропольский Самарской области</t>
  </si>
  <si>
    <t>ГБОУ СОШ С. ВАСИЛЬЕВКА</t>
  </si>
  <si>
    <t>445130, Самарская обл, Ставропольский р-н, село Васильевка, ул Комсомольская, зд 33А</t>
  </si>
  <si>
    <t>8-848-223-63-46</t>
  </si>
  <si>
    <t>vasilev_sch@mail.ru</t>
  </si>
  <si>
    <t>http://vasilevka-sch.cuso-edu.</t>
  </si>
  <si>
    <t>Дата ввода в эксплуатацию: 1969, капитальный ремонт: 2019</t>
  </si>
  <si>
    <t>63.СЦ.05.000.М.000386.03.25, дата выдачи 17.03.2025</t>
  </si>
  <si>
    <t>№Л035-01213-63/00200261 от 26.06.2015</t>
  </si>
  <si>
    <t>Государственное бюджетное общеобразовательное учреждение Самарской области средняя общеобразовательная школа с. Верхние Белозерки муниципального района Ставропольский Самарской области</t>
  </si>
  <si>
    <t>ГБОУ СОШ С.ВЕРХНИЕ БЕЛОЗЕРКИ</t>
  </si>
  <si>
    <t>445147, Самарская обл, Ставропольский р-н, село Верхние Белозерки, ул Жилина, д 2</t>
  </si>
  <si>
    <t>http://vbelozerki-sch.cuso-edu.ru</t>
  </si>
  <si>
    <t>Государственное бюджетное общеобразовательное учреждение Самарской области основная общеобразовательная школа с. Верхнее Санчелеево муниципального района Ставропольский Самарской области</t>
  </si>
  <si>
    <t>ГБОУ ООШ С. ВЕРХНЕЕ САНЧЕЛЕЕВО</t>
  </si>
  <si>
    <t>445138, Самарская обл, Ставропольский р-н, село Верхнее Санчелеево, ул Макарова, д 42</t>
  </si>
  <si>
    <t>8-848-223-35-76</t>
  </si>
  <si>
    <t>http://vsanch-sch.cuso-edu.ru</t>
  </si>
  <si>
    <t>Государственное бюджетное общеобразовательное учреждение Самарской области средняя общеобразовательная школа с. Выселки муниципального района Ставропольский Самарской области</t>
  </si>
  <si>
    <t>ГБОУ СОШ С. ВЫСЕЛКИ</t>
  </si>
  <si>
    <t>445148, Самарская обл, Ставропольский р-н, село Выселки, ул Коммунальная, д 5</t>
  </si>
  <si>
    <t>8-848-223-65-80</t>
  </si>
  <si>
    <t>so_cu_vysel_stv@samara.edu.ru</t>
  </si>
  <si>
    <t>http://vyselki-sch.cuso-edu.ru</t>
  </si>
  <si>
    <t>Дата ввода в эксплуатацию: 1971, капитальный ремонт: 2020</t>
  </si>
  <si>
    <t>Государственное бюджетное общеобразовательное учреждение Самарской области основная общеобразовательная школа с. Жигули муниципального района Ставропольский Самарской области</t>
  </si>
  <si>
    <t>ГБОУ ООШ С. ЖИГУЛИ</t>
  </si>
  <si>
    <t>445163, Самарская обл, Ставропольский р-н, село Жигули, ул Центральная, д 4</t>
  </si>
  <si>
    <t>8-848-223-86-90</t>
  </si>
  <si>
    <t>cu_zhigul_stv@63edu.ru</t>
  </si>
  <si>
    <t>http://zhiguli-sch.cuso-edu.ru</t>
  </si>
  <si>
    <t>63.СЦ.05.000.М.000558.04.25, дата выдачи 07.04.2025</t>
  </si>
  <si>
    <t>Государственное бюджетное общеобразовательное учреждение Самарской области основная общеобразовательная школа с. Зеленовка муниципального района Ставропольский Самарской области</t>
  </si>
  <si>
    <t>ГБОУ ООШ С. ЗЕЛЕНОВКА</t>
  </si>
  <si>
    <t>Дагировна</t>
  </si>
  <si>
    <t>445149, Самарская обл, Ставропольский р-н, село Зеленовка, ул Советская, д 72б</t>
  </si>
  <si>
    <t>8-937-665-09-31</t>
  </si>
  <si>
    <t>cu_zelen_stv@63edu.ru</t>
  </si>
  <si>
    <t>http://zelenovka-sch.cuso-edu.ru</t>
  </si>
  <si>
    <t>Дата ввода в эксплуатацию: 1952, капитальный ремонт: 2010</t>
  </si>
  <si>
    <t>63.СЦ.05.000.М.000547.04.25, дата выдачи 07.04.2025</t>
  </si>
  <si>
    <t>№Л035-01213-63/00200382 от 19.12.2013</t>
  </si>
  <si>
    <t>Государственное бюджетное общеобразовательное учреждение Самарской области средняя общеобразовательная школа п. Луначарский имени Героя Российской Федерации Олега Николаевича Долгова муниципального района Ставропольский Самарской области</t>
  </si>
  <si>
    <t>ГБОУ СОШ П. ЛУНАЧАРСКИЙ</t>
  </si>
  <si>
    <t>445145, Самарская обл, Ставропольский р-н, поселок Луначарский, ул Школьная, д 8</t>
  </si>
  <si>
    <t>8-848-223-13-48</t>
  </si>
  <si>
    <t>lunachar_sch@mail.ru</t>
  </si>
  <si>
    <t>http://lunacharsky-sch.cuso-edu.ru</t>
  </si>
  <si>
    <t>Государственное бюджетное общеобразовательное учреждение Самарской области средняя общеобразовательная школа имени Героя Советского Союза Петра Владимировича Лапшова с. Мусорка муниципального района Ставропольский Самарской области</t>
  </si>
  <si>
    <t>ГБОУ СОШ С. МУСОРКА</t>
  </si>
  <si>
    <t>445133, Самарская обл, Ставропольский р-н, село Мусорка, ул Молодежная, д 2Б</t>
  </si>
  <si>
    <t>8-848-223-33-52</t>
  </si>
  <si>
    <t>cu_musorka_stv@63edu.ru</t>
  </si>
  <si>
    <t>http://musorka-sch.cuso-edu.ru</t>
  </si>
  <si>
    <t>63.СЦ.05.000.М.000307.03.25, дата выдачи 05.03.2025</t>
  </si>
  <si>
    <t>Государственное бюджетное общеобразовательное учреждение Самарской области средняя общеобразовательная школа имени Героя Советского Союза И.Д. Бузыцкова с. Нижнее Санчелеево муниципального района Ставропольский Самарской области</t>
  </si>
  <si>
    <t>ГБОУ СОШ С. НИЖНЕЕ САНЧЕЛЕЕВО</t>
  </si>
  <si>
    <t>445134, Самарская обл, Ставропольский р-н, село Нижнее Санчелеево, ул Бузыцкова, д 68</t>
  </si>
  <si>
    <t>8-848-272-10-08</t>
  </si>
  <si>
    <t>cu_nsanch_stv@63edu.ru</t>
  </si>
  <si>
    <t>http://nsanch-sch.cuso-edu.ru</t>
  </si>
  <si>
    <t>№Л035-01213-63/00200233 от 08.07.2015</t>
  </si>
  <si>
    <t>Государственное бюджетное общеобразовательное учреждение Самарской области средняя общеобразовательная школа с. Новая Бинарадка муниципального района Ставропольский Самарской области</t>
  </si>
  <si>
    <t>ГБОУ СОШ С. НОВАЯ БИНАРАДКА</t>
  </si>
  <si>
    <t>Владислава</t>
  </si>
  <si>
    <t>445150, Самарская обл, Ставропольский р-н, село Новая Бинарадка, ул Школьная, д 26А</t>
  </si>
  <si>
    <t>8-848-223-03-42</t>
  </si>
  <si>
    <t>http://nbinar-sch.cuso-edu.ru</t>
  </si>
  <si>
    <t>Дата ввода в эксплуатацию: 1970, капитальный ремонт: 2019</t>
  </si>
  <si>
    <t>Государственное бюджетное общеобразовательное учреждение Самарской области средняя общеобразовательная школа с. Пискалы муниципального района Ставропольский Самарской области</t>
  </si>
  <si>
    <t>ГБОУ СОШ С. ПИСКАЛЫ</t>
  </si>
  <si>
    <t>445139, Самарская обл, Ставропольский р-н, село Пискалы, ул Дружбы, д 2А</t>
  </si>
  <si>
    <t>8-848-223-41-54</t>
  </si>
  <si>
    <t>cu_piskaly_stv@63edu.ru</t>
  </si>
  <si>
    <t>http://piskaly-sch.cuso-edu.ru</t>
  </si>
  <si>
    <t>Дата ввода в эксплуатацию: 1976, капитальный ремонт: 2021</t>
  </si>
  <si>
    <t>63.СЦ.05.000.М.000184.02.25, дата выдачи 13.02.2025</t>
  </si>
  <si>
    <t>Государственное бюджетное общеобразовательное учреждение Самарской области средняя общеобразовательная школа с. Подстепки муниципального района Ставропольский Самарской области</t>
  </si>
  <si>
    <t>ГБОУ СОШ С. ПОДСТЕПКИ</t>
  </si>
  <si>
    <t>445143, Самарская обл, Ставропольский р-н, село Подстепки, ул Набережная, д 71А</t>
  </si>
  <si>
    <t>445143, Самарская обл, Ставропольский р-н, село Подстепки, ул Чкалова, д 53</t>
  </si>
  <si>
    <t>8-848-223-11-42</t>
  </si>
  <si>
    <t>so_cu_podstep_stv@samara.edu.ru</t>
  </si>
  <si>
    <t>http://podstepki-sch.cuso-edu.ru</t>
  </si>
  <si>
    <t>Государственное бюджетное общеобразовательное учреждение Самарской области основная общеобразовательная школа пос. Приморский муниципального района Ставропольский Самарской области</t>
  </si>
  <si>
    <t>ГБОУ СОШ П. ПРИМОРСКИЙ</t>
  </si>
  <si>
    <t>445142, Самарская обл, Ставропольский р-н, поселок Приморский, ул Советская, зд 11</t>
  </si>
  <si>
    <t>8-846-223-21-83</t>
  </si>
  <si>
    <t>cu_primor_stv@63edu.ru</t>
  </si>
  <si>
    <t>http://primorsky-sch.cuso-edu.ru</t>
  </si>
  <si>
    <t>Государственное бюджетное общеобразовательное учреждение Самарской области средняя общеобразовательная школа имени Героя Советского Союза Д.Н. Голосова с. Русская Борковка муниципального района Ставропольский Самарской области</t>
  </si>
  <si>
    <t>ГБОУ СОШ С. РУССКАЯ БОРКОВКА</t>
  </si>
  <si>
    <t>445141, Самарская обл, Ставропольский р-н, село Русская Борковка, ул Куйбышева, зд 44</t>
  </si>
  <si>
    <t>8-848-239-17-98</t>
  </si>
  <si>
    <t>rborkov_stv@63edu.ru</t>
  </si>
  <si>
    <t>http://rborkovka-sch.cuso-edu.ru</t>
  </si>
  <si>
    <t>Государственное бюджетное общеобразовательное учреждение Самарской области основная общеобразовательная школа с. Севрюкаево муниципального района Ставропольский Самарской области</t>
  </si>
  <si>
    <t>ГБОУ ООШ С. СЕВРЮКАЕВО</t>
  </si>
  <si>
    <t>445166, Самарская обл, Ставропольский р-н, село Севрюкаево, ул Школьная, д 8</t>
  </si>
  <si>
    <t>8-848-223-76-19</t>
  </si>
  <si>
    <t>so_cu_sevryuk_stv@samara.edu.ru</t>
  </si>
  <si>
    <t>http://sevryukaevo-sch.cuso-edu.ru</t>
  </si>
  <si>
    <t>Государственное бюджетное общеобразовательное учреждение Самарской области средняя общеобразовательная школа с. Сосновый Солонец муниципального района Ставропольский Самарской области</t>
  </si>
  <si>
    <t>ГБОУ СОШ С. СОСНОВЫЙ СОЛОНЕЦ</t>
  </si>
  <si>
    <t>445164, Самарская обл, Ставропольский р-н, село Сосновый Солонец, ул Куйбышева, д 45</t>
  </si>
  <si>
    <t>8-848-223-71-80</t>
  </si>
  <si>
    <t>s.solonez_sch@samara.edu.ru</t>
  </si>
  <si>
    <t>http://ssolonez-sch.cuso-edu.ru</t>
  </si>
  <si>
    <t>63.СЦ.05.000.М.000401.03.25, дата выдачи 19.03.2025</t>
  </si>
  <si>
    <t>445165, Самарская обл, Ставропольский р-н, село Сосновый Солонец, ул Куйбышева, д 45</t>
  </si>
  <si>
    <t>445165, Самарская обл, Ставропольский р-н, село Осиновка, ул Славянская, д 42</t>
  </si>
  <si>
    <t>8-848-223-75-83</t>
  </si>
  <si>
    <t>osinov_sch@samara.edu.ru</t>
  </si>
  <si>
    <t>Дата ввода в эксплуатацию: 1998, капитальный ремонт: -</t>
  </si>
  <si>
    <t>63.СЦ.05.000.М.000404.03.25, дата выдачи 19.03.2025</t>
  </si>
  <si>
    <t>Государственное бюджетное общеобразовательное учреждение Самарской области средняя общеобразовательная школа с. Ташелка муниципального района Ставропольский Самарской области</t>
  </si>
  <si>
    <t>ГБОУ СОШ С. ТАШЕЛКА</t>
  </si>
  <si>
    <t>Флюра</t>
  </si>
  <si>
    <t>Шафкятовна</t>
  </si>
  <si>
    <t>445137, Самарская обл, Ставропольский р-н, село Ташелка, ул Менжинского, уч 50</t>
  </si>
  <si>
    <t>8-848-223-05-23</t>
  </si>
  <si>
    <t>cu_tashel_stv@63edu.ru</t>
  </si>
  <si>
    <t>http://tashelka-sch.cuso-edu.ru</t>
  </si>
  <si>
    <t>Дата ввода в эксплуатацию: 1964, капитальный ремонт: 2001, 2023</t>
  </si>
  <si>
    <t>63.СЦ.05.000.М.000304.03.25, дата выдачи 05.03.2025</t>
  </si>
  <si>
    <t>№Л035-01213-63/00199697 от 23.07.2015</t>
  </si>
  <si>
    <t>445137, Самарская обл, Ставропольский р-н, поселок Менжинский, ул Центральная, д 13</t>
  </si>
  <si>
    <t>Дата ввода в эксплуатацию: 1994, капитальный ремонт: -</t>
  </si>
  <si>
    <t>63.СЦ.05.000.М.000303.03.25, дата выдачи 05.03.2025</t>
  </si>
  <si>
    <t>445135, Самарская обл, Ставропольский р-н, село Ташелка, ул Менжинского, уч 50</t>
  </si>
  <si>
    <t>445135, Самарская обл, Ставропольский р-н, село Верхний Сускан, ул Школьная, д 44А</t>
  </si>
  <si>
    <t>Государственное бюджетное общеобразовательное учреждение Самарской области средняя общеобразовательная школа с. Узюково муниципального района Ставропольский Самарской области</t>
  </si>
  <si>
    <t>ГБОУ СОШ С.УЗЮКОВО</t>
  </si>
  <si>
    <t>445131, Самарская обл, Ставропольский р-н, село Узюково, ул Школьная, д 1</t>
  </si>
  <si>
    <t>443133, Самарская обл, Ставропольский р-н, село Узюково, ул Школьная, д 1</t>
  </si>
  <si>
    <t>8-848-240-08-49</t>
  </si>
  <si>
    <t>cu_uzyuk_stv@63edu.ru</t>
  </si>
  <si>
    <t>http://uzyukovo-sch.cuso-edu.ru</t>
  </si>
  <si>
    <t>445132, Самарская обл, Ставропольский р-н, село Ташла, ул Школьная</t>
  </si>
  <si>
    <t>63.СЦ.05.000.М.000546.04.25, дата выдачи 07.04.2025</t>
  </si>
  <si>
    <t>№Л035-01213-63/00200106 от 03.08.2015</t>
  </si>
  <si>
    <t>Государственное бюджетное общеобразовательное учреждение Самарской области лицей (технологический) с. Хрящевка муниципального района Ставропольский</t>
  </si>
  <si>
    <t>ГБОУ ЛИЦЕЙ С.ХРЯЩЕВКА</t>
  </si>
  <si>
    <t>445146, Самарская обл, Ставропольский р-н, село Хрящевка, ул Полевая, зд 7/1</t>
  </si>
  <si>
    <t>445146, Самарская обл, Ставропольский р-н, село Хрящевка, ул Полевая, зд 7/1, кв 7/2</t>
  </si>
  <si>
    <t>8-848-223-57-42</t>
  </si>
  <si>
    <t>http://hryaschevka-sch.cuso-edu.ru</t>
  </si>
  <si>
    <t>Дата ввода в эксплуатацию: 1968, 1973, капитальный ремонт: 2008</t>
  </si>
  <si>
    <t>Государственное бюджетное общеобразовательное учреждение Самарской области средняя общеобразовательная школа с.Ягодное, муниципального района Ставропольский Самарской области</t>
  </si>
  <si>
    <t>ГБОУ СОШ С. ЯГОДНОЕ</t>
  </si>
  <si>
    <t>Асгатовна</t>
  </si>
  <si>
    <t>445144, Самарская обл, Ставропольский р-н, село Ягодное, ул Вознесенского, зд 32А</t>
  </si>
  <si>
    <t>445144, Самарская обл, Ставропольский р-н, село Ягодное, ул Чкалова, д 2А</t>
  </si>
  <si>
    <t>8-848-240-01-33</t>
  </si>
  <si>
    <t>cu_yagod_stv@63edu.ru</t>
  </si>
  <si>
    <t>http://yagodnoe-sch.cuso-edu.ru</t>
  </si>
  <si>
    <t>Дата ввода в эксплуатацию: 1971, капитальный ремонт: -</t>
  </si>
  <si>
    <t>63.СЦ.05.000.М.000185.02.25, дата выдачи 13.02.2025</t>
  </si>
  <si>
    <t>Государственное бюджетное общеобразовательное учреждение Самарской области средняя общеобразовательная школа с. Тимофеевка муниципального района Ставропольский Самарской области</t>
  </si>
  <si>
    <t>ГБОУ СОШ С. ТИМОФЕЕВКА</t>
  </si>
  <si>
    <t>Денис</t>
  </si>
  <si>
    <t>http://timofeevka-sch.cuso-edu.ru</t>
  </si>
  <si>
    <t>Государственное бюджетное общеобразовательное учреждение Самарской области средняя общеобразовательная школа №1 г.Нефтегорска муниципального района Нефтегорский Самарской области</t>
  </si>
  <si>
    <t>ГБОУ СОШ №1 Г.НЕФТЕГОРСКА</t>
  </si>
  <si>
    <t>446600, Самарская обл, г Нефтегорск, ул Мира, зд 46</t>
  </si>
  <si>
    <t>8-846-702-04-20</t>
  </si>
  <si>
    <t>uv.school1_nft@63edu.ru</t>
  </si>
  <si>
    <t>http://первая-нефтегорская.рф</t>
  </si>
  <si>
    <t>Дата ввода в эксплуатацию: 2004, капитальный ремонт: -</t>
  </si>
  <si>
    <t>Государственное бюджетное общеобразовательное учреждение Самарской области средняя общеобразовательная школа № 2 с углубленным изучением отдельных предметов "Образовательный центр" города Нефтегорска муниципального района Нефтегорский Самарской области</t>
  </si>
  <si>
    <t>ГБОУ СОШ № 2 Г.НЕФТЕГОРСКА</t>
  </si>
  <si>
    <t>446600, Самарская обл, г Нефтегорск, ул Школьная, зд 9</t>
  </si>
  <si>
    <t>8-846-702-17-29</t>
  </si>
  <si>
    <t>uv.school2_nft@63edu.ru</t>
  </si>
  <si>
    <t>http://2nschool.lbihost.ru</t>
  </si>
  <si>
    <t>Дата ввода в эксплуатацию: 2011, капитальный ремонт: 2011</t>
  </si>
  <si>
    <t>ГБОУ СОШ С.ЗУЕВКА</t>
  </si>
  <si>
    <t>446606, Самарская обл, Нефтегорский р-н, село Зуевка, ул Школьная, д 3</t>
  </si>
  <si>
    <t>446606, Самарская обл, Нефтегорский р-н, село Зуевка</t>
  </si>
  <si>
    <t>8-846-332-11-07</t>
  </si>
  <si>
    <t>uv.zuev_sch@63edu.ru</t>
  </si>
  <si>
    <t>http://zueva-sh.ru</t>
  </si>
  <si>
    <t>Дата ввода в эксплуатацию: 2011, капитальный ремонт: 2021</t>
  </si>
  <si>
    <t>63.СЦ.05.000.М.000176.02.25, дата выдачи 12.02.2025</t>
  </si>
  <si>
    <t>Государственное бюджетное общеобразовательное учреждение Самарской области средняя общеобразовательная школа "Образовательный центр" с. Утевка муниципального района Нефтегорский Самарской области</t>
  </si>
  <si>
    <t>ГБОУ СОШ С. УТЕВКА</t>
  </si>
  <si>
    <t>446602, Самарская обл, Нефтегорский р-н, село Утевка, ул Льва Толстого, д 26</t>
  </si>
  <si>
    <t>8-846-702-04-24</t>
  </si>
  <si>
    <t>uv.ut_sch@63edu.ru</t>
  </si>
  <si>
    <t>http://www.utevkaschool.com.ru</t>
  </si>
  <si>
    <t>Дата ввода в эксплуатацию: 2011, капитальный ремонт: 2017</t>
  </si>
  <si>
    <t>446603, Самарская обл, Нефтегорский р-н, село Бариновка, ул Уральская, д 2</t>
  </si>
  <si>
    <t>8-846-703-41-34</t>
  </si>
  <si>
    <t>Дата ввода в эксплуатацию: 2011, капитальный ремонт: -</t>
  </si>
  <si>
    <t>ГБОУ СОШ С. БОГДАНОВКА</t>
  </si>
  <si>
    <t>446613, Самарская обл, Нефтегорский р-н, село Богдановка, Школьный пер, д 4</t>
  </si>
  <si>
    <t>8-846-704-72-59</t>
  </si>
  <si>
    <t>uv.bogdan_sch@63edu.ru</t>
  </si>
  <si>
    <t>http://bogdan-school.ru</t>
  </si>
  <si>
    <t>Дата ввода в эксплуатацию: 2011, капитальный ремонт: 2013</t>
  </si>
  <si>
    <t>63.СЦ.05.000.М.001734.12.24, дата выдачи 09.12.2024</t>
  </si>
  <si>
    <t>Государственное бюджетное общеобразовательное учреждение Самарской области средняя общеобразовательная школа имени Героя Советского Союза Короткова Ивана Никоновича с. Дмитриевка муниципального района Нефтегорский Самарской области</t>
  </si>
  <si>
    <t>ГБОУ СОШ С.ДМИТРИЕВКА</t>
  </si>
  <si>
    <t>446611, Самарская обл, Нефтегорский р-н, село Дмитриевка, ул Советская, д 6</t>
  </si>
  <si>
    <t>8-846-704-53-99</t>
  </si>
  <si>
    <t>uv.dmitr_sch@63edu.ru</t>
  </si>
  <si>
    <t>http://dmitr-shkola.ru</t>
  </si>
  <si>
    <t>Дата ввода в эксплуатацию: 2011, капитальный ремонт: 2015</t>
  </si>
  <si>
    <t>63.СЦ.05.000.М.000008.01.25, дата выдачи 14.01.2025</t>
  </si>
  <si>
    <t>Государственное бюджетное общеобразовательное учреждение Самарской области основная общеобразовательная школа с. Покровка муниципального района Нефтегорский Самарской области</t>
  </si>
  <si>
    <t>ГБОУ ООШ С.ПОКРОВКА</t>
  </si>
  <si>
    <t>446604, Самарская обл, Нефтегорский р-н, село Покровка, ул Первомайская, двлд 5</t>
  </si>
  <si>
    <t>8-846-703-31-80</t>
  </si>
  <si>
    <t>uv.pokr_sch@63edu.ru</t>
  </si>
  <si>
    <t>http://www.gboupokrovka2015.ru</t>
  </si>
  <si>
    <t>Дата ввода в эксплуатацию: 2011, капитальный ремонт: 2012</t>
  </si>
  <si>
    <t>63.СЦ.05.000.М.000009.01.25, дата выдачи 14.01.2025</t>
  </si>
  <si>
    <t>Государственное бюджетное общеобразовательное учреждение Самарской области средняя общеобразовательная школа №3 "Образовательный центр" города Нефтегорска муниципального района Нефтегорский Самарской области</t>
  </si>
  <si>
    <t>ГБОУ СОШ №3 Г. НЕФТЕГОРСКА</t>
  </si>
  <si>
    <t>Дмитриевич</t>
  </si>
  <si>
    <t>446600, Самарская обл, г Нефтегорск, ул Нефтяников, д 35</t>
  </si>
  <si>
    <t>8-846-702-22-38</t>
  </si>
  <si>
    <t>uv.school3_nft@63edu.ru</t>
  </si>
  <si>
    <t>http://schoolneft3.ru</t>
  </si>
  <si>
    <t>Государственное бюджетное общеобразовательное учреждение Самарской области средняя общеобразовательная школа №1 "Образовательный центр" имени Героя Советского Союза С. В. Вавилова с. Борское муниципального района Борский Самарской области</t>
  </si>
  <si>
    <t>ГБОУ СОШ №1 "ОЦ" С. БОРСКОЕ</t>
  </si>
  <si>
    <t>446660, Самарская обл, село Борское, ул Ленина, двлд 76</t>
  </si>
  <si>
    <t>8-846-672-15-61</t>
  </si>
  <si>
    <t>uv.do_garmoni@63edu.ru</t>
  </si>
  <si>
    <t>http://school1bor.ru</t>
  </si>
  <si>
    <t>63.СЦ.05.000.М.001753.12.24, дата выдачи 11.12.2024</t>
  </si>
  <si>
    <t>446675, Самарская обл, село Борское, ул Ленина, двлд 76</t>
  </si>
  <si>
    <t>446675, Самарская обл, Борский р-н, село Усманка, ул Центральная, зд 23</t>
  </si>
  <si>
    <t>8-846-672-25-35</t>
  </si>
  <si>
    <t>uv.sch1_bor@63edu.ru</t>
  </si>
  <si>
    <t>446676, Самарская обл, село Борское, ул Ленина, двлд 76</t>
  </si>
  <si>
    <t>446676, Самарская обл, Борский р-н, село Таволжанка, ул Школьная, двлд 18</t>
  </si>
  <si>
    <t>8-846-672-96-96</t>
  </si>
  <si>
    <t>Дата ввода в эксплуатацию: 1992, капитальный ремонт: 2011</t>
  </si>
  <si>
    <t>Государственное бюджетное общеобразовательное учреждение Самарской области средняя общеобразовательная школа №2 "Образовательный центр" имени Героя Российской Федерации Немцова Павла Николаевича с. Борское муниципального района Борский Самарской области</t>
  </si>
  <si>
    <t>ГБОУ СОШ №2 "ОЦ" С. БОРСКОЕ</t>
  </si>
  <si>
    <t>446660, Самарская обл, село Борское, ул Степана Разина, влд 128</t>
  </si>
  <si>
    <t>8-846-672-12-85</t>
  </si>
  <si>
    <t>uv.sch2_bor@63edu.ru</t>
  </si>
  <si>
    <t>http://borskoeschool2.ru</t>
  </si>
  <si>
    <t>63.СЦ.05.000.М.001737.12.24, дата выдачи 10.12.2024</t>
  </si>
  <si>
    <t>446666, Самарская обл, село Борское, ул Степана Разина, влд 128</t>
  </si>
  <si>
    <t>446666, Самарская обл, Борский р-н, поселок Новоборский, ул Куйбышева, д 1б</t>
  </si>
  <si>
    <t>8-846-675-11-09</t>
  </si>
  <si>
    <t>63.СЦ.05.000.М.001738.12.24, дата выдачи 10.12.2024</t>
  </si>
  <si>
    <t>446674, Самарская обл, село Борское, ул Степана Разина, влд 128</t>
  </si>
  <si>
    <t>446674, Самарская обл, Борский р-н, село Алексеевка, ул Школьная, зд 53в</t>
  </si>
  <si>
    <t>8-846-672-36-16</t>
  </si>
  <si>
    <t>63.СЦ.05.000.М.001739.12.24, дата выдачи 10.12.2024</t>
  </si>
  <si>
    <t>446681, Самарская обл, село Борское, ул Степана Разина, влд 128</t>
  </si>
  <si>
    <t>446681, Самарская обл, Борский р-н, село Большое Алдаркино, ул Молодежная, д 22</t>
  </si>
  <si>
    <t>8-846-672-81-31</t>
  </si>
  <si>
    <t>63.СЦ.05.000.М.001740.12.24, дата выдачи 10.12.2024</t>
  </si>
  <si>
    <t>Государственное бюджетное общеобразовательное учреждение Самарской области средняя общеобразовательная школа "Образовательный центр" с.Петровка муниципального района Борский Самарской области</t>
  </si>
  <si>
    <t>ГБОУ СОШ С.ПЕТРОВКА</t>
  </si>
  <si>
    <t>446685, Самарская обл, Борский р-н, село Петровка, ул Советская, зд 44а</t>
  </si>
  <si>
    <t>8-846-673-41-51</t>
  </si>
  <si>
    <t>uv.petrovka_sch@63edu.ru</t>
  </si>
  <si>
    <t>http://petrovka-school-borskoe.ru</t>
  </si>
  <si>
    <t>446684, Самарская обл, Борский р-н, село Петровка, ул Советская, зд 44а</t>
  </si>
  <si>
    <t>446684, Самарская обл, Борский р-н, село Подсолнечное, ул Молодежная, д 1</t>
  </si>
  <si>
    <t>8-846-672-66-50</t>
  </si>
  <si>
    <t>446688, Самарская обл, Борский р-н, село Петровка, ул Советская, зд 44а</t>
  </si>
  <si>
    <t>446688, Самарская обл, Борский р-н, село Языково, ул Кооперативная, зд 87</t>
  </si>
  <si>
    <t>8-846-672-41-53</t>
  </si>
  <si>
    <t>Государственное бюджетное общеобразовательное учреждение Самарской области основная общеобразовательная школа с. Заплавное муниципального района Борский Самарской области</t>
  </si>
  <si>
    <t>ГБОУ ООШ С. ЗАПЛАВНОЕ</t>
  </si>
  <si>
    <t>446673, Самарская обл, Борский р-н, село Заплавное, ул Любимовка, зд 25а</t>
  </si>
  <si>
    <t>8-846-672-76-52</t>
  </si>
  <si>
    <t>uv.zaplav_sch@63edu.ru</t>
  </si>
  <si>
    <t>http://zaplavnoeschool.ru</t>
  </si>
  <si>
    <t>63.СЦ.05.000.М.001695.11.24, дата выдачи 28.11.2024</t>
  </si>
  <si>
    <t>ГБОУ СОШ ПОС. НОВЫЙ КУТУЛУК</t>
  </si>
  <si>
    <t>446663, Самарская обл, Борский р-н, поселок Новый Кутулук, ул Школьная, д 8</t>
  </si>
  <si>
    <t>8-846-672-23-87</t>
  </si>
  <si>
    <t>uv.nkut_sch@63edu.ru</t>
  </si>
  <si>
    <t>http://kutuluk-borskoe.ru</t>
  </si>
  <si>
    <t>Дата ввода в эксплуатацию: 1970, капитальный ремонт: 2021, 2022</t>
  </si>
  <si>
    <t>63.СЦ.05.000.М.001750.12.24, дата выдачи 11.12.2024</t>
  </si>
  <si>
    <t>Государственное бюджетное общеобразовательное учреждение Самарской области основная общеобразовательная школа имени дважды Героя Советского Союза А.А. Губарева с. Гвардейцы муниципального района Борский Самарской области</t>
  </si>
  <si>
    <t>ГБОУ ООШ С.ГВАРДЕЙЦЫ</t>
  </si>
  <si>
    <t>8-846-672-33-50</t>
  </si>
  <si>
    <t>uv.gvardeici_sch@63edu.ru</t>
  </si>
  <si>
    <t>http://gvardeici.ru</t>
  </si>
  <si>
    <t>Государственное бюджетное общеобразовательное учреждение Самарской области основная общеобразовательная школа имени Героя Советского Союза М.М. Медведева с. Коноваловка муниципального района Борский Самарской области</t>
  </si>
  <si>
    <t>ГБОУ ООШ С.КОНОВАЛОВКА</t>
  </si>
  <si>
    <t>8-846-672-37-74</t>
  </si>
  <si>
    <t>uv.konov_sch@63edu.ru</t>
  </si>
  <si>
    <t>http://konschool.minobr.63</t>
  </si>
  <si>
    <t>ГБОУ СОШ С. АЛЕКСЕЕВКА</t>
  </si>
  <si>
    <t>446640, Самарская обл, село Алексеевка, ул Школьная, д 36</t>
  </si>
  <si>
    <t>446640, Самарская обл, село Алексеевка, ул Комсомольская, д 6А</t>
  </si>
  <si>
    <t>8-846-712-11-48</t>
  </si>
  <si>
    <t>uv.alks_sch@63edu.ru</t>
  </si>
  <si>
    <t>http://алексеевка-школа.рф</t>
  </si>
  <si>
    <t>Дата ввода в эксплуатацию: 1961, капитальный ремонт: 2015</t>
  </si>
  <si>
    <t>Государственное бюджетное общеобразовательное учреждение Самарской области средняя общеобразовательная школа "Образовательный центр" имени Золотарева Петра Ивановича с. Летниково муниципального района Алексеевский Самарской области</t>
  </si>
  <si>
    <t>ГБОУ СОШ С. ЛЕТНИКОВО</t>
  </si>
  <si>
    <t>446650, Самарская обл, Алексеевский р-н, село Летниково, ул Захара Вобликова, зд 150</t>
  </si>
  <si>
    <t>8-846-714-71-21</t>
  </si>
  <si>
    <t>uv.letnik_sch@63edu.ru</t>
  </si>
  <si>
    <t>http://letnikovskayash.ru</t>
  </si>
  <si>
    <t>Государственное бюджетное общеобразовательное учреждение Самарской области средняя общеобразовательная школа "Образовательный центр" с. Патровка муниципального района Алексеевский Самарской области</t>
  </si>
  <si>
    <t>ГБОУ СОШ С.ПАТРОВКА</t>
  </si>
  <si>
    <t>446653, Самарская обл, Алексеевский р-н, село Патровка, ул Советская, двлд 60</t>
  </si>
  <si>
    <t>8-846-714-51-84</t>
  </si>
  <si>
    <t>uv.patr_sch@63edu.ru</t>
  </si>
  <si>
    <t>http://patrovka.minobr63.ru</t>
  </si>
  <si>
    <t>Дата ввода в эксплуатацию: 1971, капитальный ремонт: 2008</t>
  </si>
  <si>
    <t>Государственное бюджетное общеобразовательное учреждение Самарской области средняя общеобразовательная школа с. Герасимовка муниципального района Алексеевский Самарской области</t>
  </si>
  <si>
    <t>ГБОУ СОШ С. ГЕРАСИМОВКА</t>
  </si>
  <si>
    <t>446645, Самарская обл, Алексеевский р-н, село Герасимовка, ул Школьная, д 16</t>
  </si>
  <si>
    <t>8-846-715-41-46</t>
  </si>
  <si>
    <t>uv.geras_sch@63edu.ru</t>
  </si>
  <si>
    <t>http://gerasimovka.ru</t>
  </si>
  <si>
    <t>63.СЦ.05.000.М.000099.01.25, дата выдачи 31.01.2025</t>
  </si>
  <si>
    <t>Государственное бюджетное общеобразовательное учреждение Самарской области основная общеобразовательная школа пос. Ильичевский Алексеевского района Самарской области</t>
  </si>
  <si>
    <t>ГБОУ ООШ ПОС. ИЛЬИЧЕВСКИЙ</t>
  </si>
  <si>
    <t>446640, Самарская обл, Алексеевский р-н, поселок Ильичевский, ул Молодежная, д 17а</t>
  </si>
  <si>
    <t>8-846-715-53-24</t>
  </si>
  <si>
    <t>uv.ilich@63edu.ru</t>
  </si>
  <si>
    <t>http://ilichevka.minobr63.ru</t>
  </si>
  <si>
    <t>Государственное бюджетное общеобразовательное учреждение Самарской области средняя общеобразовательная школа имени Героя Советского Союза Ковтунова Георгия Никитовича с. Самовольно-Ивановка муниципального района Алексеевский Самарской области</t>
  </si>
  <si>
    <t>ГБОУ СОШ С. САМОВОЛЬНО-ИВАНОВКА</t>
  </si>
  <si>
    <t>8-846-714-65-32</t>
  </si>
  <si>
    <t>uv.sm_iv_sch@63edu.ru</t>
  </si>
  <si>
    <t>http://samivanovka.minobr63.ru</t>
  </si>
  <si>
    <t>Дата ввода в эксплуатацию: 2012, капитальный ремонт: 2022</t>
  </si>
  <si>
    <t>8-846-714-81-06</t>
  </si>
  <si>
    <t>Дата ввода в эксплуатацию: 1973, капитальный ремонт: 2013</t>
  </si>
  <si>
    <t>ГБОУ СОШ № 3 Г.О.ЧАПАЕВСК</t>
  </si>
  <si>
    <t>446100, Самарская обл, г Чапаевск, ул Ярославская, д 6</t>
  </si>
  <si>
    <t>446115, Самарская обл, г Чапаевск, ул Запорожская, д 6</t>
  </si>
  <si>
    <t>8-846-393-40-73</t>
  </si>
  <si>
    <t>so_school3_chp@samara.edu.ru</t>
  </si>
  <si>
    <t>http://dush2.minobr63.ru</t>
  </si>
  <si>
    <t>Дата ввода в эксплуатацию: 1960, капитальный ремонт: 2015</t>
  </si>
  <si>
    <t>Государственное бюджетное общеобразовательное учреждение Самарской области средняя общеобразовательная школа № 3 городского округа Чапаевск Самарской области</t>
  </si>
  <si>
    <t>8-846-393-22-74</t>
  </si>
  <si>
    <t>http://shkola3-chp.ru/lager</t>
  </si>
  <si>
    <t>Дата ввода в эксплуатацию: 1949, капитальный ремонт: 2015, 1985, 2014</t>
  </si>
  <si>
    <t>Государственное бюджетное общеобразовательное учреждение Самарской области средняя общеобразовательная школа № 4 городского округа Чапаевск Самарской области</t>
  </si>
  <si>
    <t>ГБОУ СОШ № 4 Г.О.ЧАПАЕВСК</t>
  </si>
  <si>
    <t>446100, Самарская обл, г Чапаевск, ул К.Маркса, д 12</t>
  </si>
  <si>
    <t>8-846-392-22-12</t>
  </si>
  <si>
    <t>school4_chp@63edu.ru</t>
  </si>
  <si>
    <t>http://shkola-4chp.minobr63.ru</t>
  </si>
  <si>
    <t>63.СЦ.05.000.М.000299.03.25, дата выдачи 05.03.2025</t>
  </si>
  <si>
    <t>№Л035-01213-63/00199979 от 18.12.2015</t>
  </si>
  <si>
    <t>Государственное бюджетное общеобразовательное учреждение Самарской области основная общеобразовательная школа № 5 городского округа Чапаевск Самарской области</t>
  </si>
  <si>
    <t>ГБОУ ООШ № 5 Г.О.ЧАПАЕВСК</t>
  </si>
  <si>
    <t>446100, Самарская обл, г Чапаевск, ул Мира, д 7</t>
  </si>
  <si>
    <t>8-846-394-12-24</t>
  </si>
  <si>
    <t>so_school5_chp@samara.edu.ru</t>
  </si>
  <si>
    <t>http://school5-chp.minobr63.ru/ldp</t>
  </si>
  <si>
    <t>63.СЦ.05.000.М.000208.02.25, дата выдачи 18.02.2025</t>
  </si>
  <si>
    <t>Государственное бюджетное общеобразовательное учреждение Самарской области средняя общеобразовательная школа № 8 городского округа Чапаевск Самарской области</t>
  </si>
  <si>
    <t>ГБОУ СОШ № 8 Г.О.ЧАПАЕВСК</t>
  </si>
  <si>
    <t>Лола</t>
  </si>
  <si>
    <t>Анваровна</t>
  </si>
  <si>
    <t>446100, Самарская обл, г Чапаевск, ул Советская, зд 56</t>
  </si>
  <si>
    <t>8-846-392-37-67</t>
  </si>
  <si>
    <t>so_school8_chp@samara.edu.ru</t>
  </si>
  <si>
    <t>Дата ввода в эксплуатацию: 1936, капитальный ремонт: 2013</t>
  </si>
  <si>
    <t>Государственное бюджетное общеобразовательное учреждение Самарской области средняя общеобразовательная школа № 9 городского округа Чапаевск Самарской области</t>
  </si>
  <si>
    <t>ГБОУ СОШ № 9 Г.О.ЧАПАЕВСК</t>
  </si>
  <si>
    <t>446116, Самарская обл, г Чапаевск, ул Орджоникидзе, д 10</t>
  </si>
  <si>
    <t>446116, Самарская обл, г Чапаевск, ул Чкалова, д 2</t>
  </si>
  <si>
    <t>8-846-394-30-50</t>
  </si>
  <si>
    <t>so_school9_chp@samara.edu.ru</t>
  </si>
  <si>
    <t>http://gbousoh9chap.minobr63.ru</t>
  </si>
  <si>
    <t>63.СЦ.05.000.М.000496.04.25, дата выдачи 02.04.2025</t>
  </si>
  <si>
    <t>Государственное бюджетное общеобразовательное учреждение Самарской области средняя общеобразовательная школа № 10 имени Героя России Сергея Анатольевича Хихина городского округа Чапаевск Самарской области</t>
  </si>
  <si>
    <t>ГБОУ СОШ № 10 Г.О. ЧАПАЕВСК</t>
  </si>
  <si>
    <t>446100, Самарская обл, г Чапаевск, ул Жуковского, д 35</t>
  </si>
  <si>
    <t>8-846-393-24-47</t>
  </si>
  <si>
    <t>http://gbousosh10.minobr63.ru</t>
  </si>
  <si>
    <t>Дата ввода в эксплуатацию: 1962, капитальный ремонт: 2017</t>
  </si>
  <si>
    <t>Государственное бюджетное общеобразовательное учреждение Самарской области средняя общеобразовательная школа "Центр образования" городского округа Чапаевск Самарской области</t>
  </si>
  <si>
    <t>ГБОУ СОШ "ЦЕНТР ОБРАЗОВАНИЯ" Г.ЧАПАЕВСКА</t>
  </si>
  <si>
    <t>446104, Самарская обл, г Чапаевск, ул Котовского, д 10</t>
  </si>
  <si>
    <t>8-846-394-40-02</t>
  </si>
  <si>
    <t>Государственное бюджетное общеобразовательное учреждение Самарской области основная общеобразовательная школа № 12 городского округа Чапаевск Самарской области</t>
  </si>
  <si>
    <t>ГБОУ ООШ № 12 Г.О.ЧАПАЕВСК</t>
  </si>
  <si>
    <t>446100, Самарская обл, г Чапаевск, ул Радищева, д 28</t>
  </si>
  <si>
    <t>8-846-392-23-37</t>
  </si>
  <si>
    <t>so_school12_chp@samara.edu.ru</t>
  </si>
  <si>
    <t>http://myschool12.minobr63.ru</t>
  </si>
  <si>
    <t>Дата ввода в эксплуатацию: 1955, капитальный ремонт: 2011</t>
  </si>
  <si>
    <t>Государственное бюджетное общеобразовательное учреждение Самарской области средняя общеобразовательная школа №22 городского округа Чапаевск Самарской области</t>
  </si>
  <si>
    <t>ГБОУ СОШ № 22 Г.О.ЧАПАЕВСК</t>
  </si>
  <si>
    <t>446100, Самарская обл, г Чапаевск, ул Крымская, д 1</t>
  </si>
  <si>
    <t>8-846-394-46-91</t>
  </si>
  <si>
    <t>http://shkola22chp.minobr63.ru</t>
  </si>
  <si>
    <t>Дата ввода в эксплуатацию: 1961, капитальный ремонт: 1981</t>
  </si>
  <si>
    <t>63.СЦ.05.000.М.000430.03.24, дата выдачи 26.03.2024</t>
  </si>
  <si>
    <t>Государственное бюджетное общеобразовательное учреждение Самарской области основная общеобразовательная школа № 23 городского округа Чапаевск Самарской области города</t>
  </si>
  <si>
    <t>ГБОУ ООШ № 23 Г.О.ЧАПАЕВСК</t>
  </si>
  <si>
    <t>Жанна</t>
  </si>
  <si>
    <t>446100, Самарская обл, г Чапаевск, ул С.Лазо, д 34А</t>
  </si>
  <si>
    <t>8-846-394-45-99</t>
  </si>
  <si>
    <t>Государственное бюджетное общеобразовательное учреждение Самарской области "Школа-интернат №1 основного общего образования городского округа Чапаевск Самарской области"</t>
  </si>
  <si>
    <t>ГБОУ ШКОЛА-ИНТЕРНАТ № 1 Г.О. ЧАПАЕВСК</t>
  </si>
  <si>
    <t>446103, Самарская обл, г Чапаевск, ул Щорса, зд 33</t>
  </si>
  <si>
    <t>8-846-393-35-74</t>
  </si>
  <si>
    <t>internat1_chp@samara.edu.ru</t>
  </si>
  <si>
    <t>http://school-int1.minobr63.ru</t>
  </si>
  <si>
    <t>Дата ввода в эксплуатацию: 1960, капитальный ремонт: 2011</t>
  </si>
  <si>
    <t>Государственное бюджетное общеобразовательное учреждение Самарской области основная общеобразовательная школа № 21 имени Героя Советского Союза А.П. Долгова городского округа Чапаевск Самарской области</t>
  </si>
  <si>
    <t>ГБОУ ООШ № 21 Г.О. ЧАПАЕВСК</t>
  </si>
  <si>
    <t>8-846-393-32-01</t>
  </si>
  <si>
    <t>school21_chp@63edu.ru</t>
  </si>
  <si>
    <t>http://school21-chp.minobr63.ru</t>
  </si>
  <si>
    <t>63.СЦ.05.000.М.000298.03.25, дата выдачи 05.03.2025</t>
  </si>
  <si>
    <t>№Л035-01213-63/00199785 от 02.11.2015</t>
  </si>
  <si>
    <t>Государственное бюджетное общеобразовательное учреждение Самарской области средняя общеобразовательная школа п.г.т.Осинки муниципального района Безенчукский Самарской области</t>
  </si>
  <si>
    <t>ГБОУ СОШ П.Г.Т. ОСИНКИ</t>
  </si>
  <si>
    <t>Артем</t>
  </si>
  <si>
    <t>446237, Самарская обл, Безенчукский р-н, пгт Осинки, ул Льва Толстого, зд 20А</t>
  </si>
  <si>
    <t>8-846-765-62-38</t>
  </si>
  <si>
    <t>http://osinki.lbihost.ru</t>
  </si>
  <si>
    <t>ГБОУ ООШ С. КУПИНО</t>
  </si>
  <si>
    <t>446247, Самарская обл, Безенчукский р-н, село Купино, ул Купинская, д 6</t>
  </si>
  <si>
    <t>8-846-764-22-36</t>
  </si>
  <si>
    <t>kupin_sch_bzn@63edu.ru</t>
  </si>
  <si>
    <t>http://kupino-oosh.minobr63.ru/lager-dnevnogo-prebyvaniya</t>
  </si>
  <si>
    <t>63.СЦ.05.000.М.000498.04.25, дата выдачи 02.04.2025</t>
  </si>
  <si>
    <t>№Л035-01213-63/00200151 от 09.11.2015</t>
  </si>
  <si>
    <t>Государственное бюджетное общеобразовательное учреждение Самарской области средняя общеобразовательная школа пос. Прибой муниципального района Безенчукский Самарской области</t>
  </si>
  <si>
    <t>ГБОУ СОШ ПОС. ПРИБОЙ</t>
  </si>
  <si>
    <t>Илья</t>
  </si>
  <si>
    <t>Валентинович</t>
  </si>
  <si>
    <t>446242, Самарская обл, Безенчукский р-н, поселок Прибой, ул Школьная, зд 19</t>
  </si>
  <si>
    <t>8-846-764-33-30</t>
  </si>
  <si>
    <t>http://priboj.minobr63.ru</t>
  </si>
  <si>
    <t>Государственное бюджетное общеобразовательное учреждение Самарской области начальная школа "Гармония" п.г.т. Безенчук муниципального района Безенчукский Самарской области</t>
  </si>
  <si>
    <t>ГБОУ НШ "ГАРМОНИЯ" П.Г.Т. БЕЗЕНЧУК</t>
  </si>
  <si>
    <t>446250, Самарская обл, пгт Безенчук, ул Чапаева, д 27А</t>
  </si>
  <si>
    <t>8-846-762-23-05</t>
  </si>
  <si>
    <t>so_garmoniya_nsds_bzn@samara.edu.ru</t>
  </si>
  <si>
    <t>http://ншгармония.рф</t>
  </si>
  <si>
    <t>63.СЦ.05.000.М.000784.04.24, дата выдачи 26.04.2024</t>
  </si>
  <si>
    <t>Государственное бюджетное общеобразовательное учреждение Самарской области основная общеобразовательная школа с. Песочное муниципального района Безенчукский Самарской области</t>
  </si>
  <si>
    <t>ГБОУ ООШ С.ПЕСОЧНОЕ</t>
  </si>
  <si>
    <t>446246, Самарская обл, Безенчукский р-н, село Песочное, ул Центральная, зд 50</t>
  </si>
  <si>
    <t>8-846-763-21-19</t>
  </si>
  <si>
    <t>Государственное бюджетное общеобразовательное учреждение Самарской области средняя общеобразовательная школа № 2 п.г.т. Безенчук муниципального района Безенчукский</t>
  </si>
  <si>
    <t>ГБОУ СОШ № 2 П.Г.Т. БЕЗЕНЧУК</t>
  </si>
  <si>
    <t>446250, Самарская обл, пгт Безенчук, ул Комсомольская, д 82</t>
  </si>
  <si>
    <t>8-846-762-38-87</t>
  </si>
  <si>
    <t>school2_bzn@63edu.ru</t>
  </si>
  <si>
    <t>http://bezschool2.minobr63.ru/летний-пришкольный-лагерь-солнышко</t>
  </si>
  <si>
    <t>01.06.2025-27.06.2025</t>
  </si>
  <si>
    <t>Дата ввода в эксплуатацию: 1964, капитальный ремонт: 2011</t>
  </si>
  <si>
    <t>63.СЦ.05.000.М.000252.02.25, дата выдачи 26.02.2025</t>
  </si>
  <si>
    <t>Государственное бюджетное общеобразовательное учреждение Самарской области средняя общеобразовательная школа с. Екатериновка муниципального района Безенчукский Самарской области</t>
  </si>
  <si>
    <t>ГБОУ СОШ С. ЕКАТЕРИНОВКА, МУНИЦИПАЛЬНОГО РАЙОНА БЕЗЕНЧУКСКИЙ САМАРСКОЙ ОБЛАСТИ</t>
  </si>
  <si>
    <t>Илга</t>
  </si>
  <si>
    <t>446232, Самарская обл, Безенчукский р-н, село Екатериновка, ул Фрунзе, д 42</t>
  </si>
  <si>
    <t>8-846-753-12-15</t>
  </si>
  <si>
    <t>http://ekat.minobr63.ru</t>
  </si>
  <si>
    <t>Государственное бюджетное общеобразовательное учреждение Самарской области средняя общеобразовательная школа с. Ольгино муниципального района Безенчукский Самарской области</t>
  </si>
  <si>
    <t>ГБОУ СОШ С. ОЛЬГИНО</t>
  </si>
  <si>
    <t>Валерьевич</t>
  </si>
  <si>
    <t>446224, Самарская обл, Безенчукский р-н, село Ольгино, ул Школьная, зд 1</t>
  </si>
  <si>
    <t>8-846-763-86-43</t>
  </si>
  <si>
    <t>so_olgin_sch_bzn@samara.edu.ru</t>
  </si>
  <si>
    <t>http://olginoschool.minobr63.ru/pasport-organizacijj-otdykha-i-ozdorovleniya-detejj-i-podrostkov-ldp-na-baze-gbou-sosh-s-olgino</t>
  </si>
  <si>
    <t>Дата ввода в эксплуатацию: 1975, капитальный ремонт: 2014</t>
  </si>
  <si>
    <t>63.СЦ.05.000.М.000786.04.24, дата выдачи 26.04.2024</t>
  </si>
  <si>
    <t>Государственное бюджетное общеобразовательное учреждение Самарской области средняя общеобразовательная школа №3 п.г.т. Безенчук муниципального района Безенчукский Самарской области</t>
  </si>
  <si>
    <t>ГБОУ СОШ № 3 П.Г.Т. БЕЗЕНЧУК</t>
  </si>
  <si>
    <t>446250, Самарская обл, пгт Безенчук, ул Тимирязева, зд 25</t>
  </si>
  <si>
    <t>8-846-762-38-88</t>
  </si>
  <si>
    <t>so_school3_bzn@samara.edu.ru</t>
  </si>
  <si>
    <t>http://bez-s3.edusite.ru/p80aa1.html</t>
  </si>
  <si>
    <t>8 - 10 лет</t>
  </si>
  <si>
    <t>Государственное бюджетное общеобразовательное учреждение Самарской области средняя общеобразовательная школа №1 п.г.т. Безенчук муниципального района Безенчукский Самарской области</t>
  </si>
  <si>
    <t>ГБОУ СОШ №1 П.Г.Т. БЕЗЕНЧУК</t>
  </si>
  <si>
    <t>446250, Самарская обл, пгт Безенчук, ул Садовая, д 37</t>
  </si>
  <si>
    <t>8-846-762-31-36</t>
  </si>
  <si>
    <t>http://www.bezschool-1.ru</t>
  </si>
  <si>
    <t>Дата ввода в эксплуатацию: 1995, капитальный ремонт: -</t>
  </si>
  <si>
    <t>Государственное бюджетное общеобразовательное учреждение Самарской области основная общеобразовательная школа с. Васильевка муниципального района Безенчукский Самарской области</t>
  </si>
  <si>
    <t>ГБОУ ООШ С.ВАСИЛЬЕВКА</t>
  </si>
  <si>
    <t>446235, Самарская обл, Безенчукский р-н, село Васильевка, ул Школьная, д 41</t>
  </si>
  <si>
    <t>8-846-764-93-32</t>
  </si>
  <si>
    <t>http://vasil-skola.minobr63.ru/lager-dnevnogo-prebyvaniya-druzhba</t>
  </si>
  <si>
    <t>Государственное бюджетное общеобразовательное учреждение Самарской области средняя общеобразовательная школа ж.-д. ст. Звезда муниципального района Безенчукский Самарской области</t>
  </si>
  <si>
    <t>ГБОУ СОШ Ж.-Д. СТ. ЗВЕЗДА</t>
  </si>
  <si>
    <t>Аминя</t>
  </si>
  <si>
    <t>Туржановна</t>
  </si>
  <si>
    <t>446245, Самарская обл, Безенчукский р-н, ж/д_ст Звезда, ул Кооперативная, зд 2</t>
  </si>
  <si>
    <t>8-846-763-93-28</t>
  </si>
  <si>
    <t>so_zvezd_sch_bzn@samara.edu.ru</t>
  </si>
  <si>
    <t>http://gbouzvezda.minobr63.ru</t>
  </si>
  <si>
    <t>Дата ввода в эксплуатацию: 1974, капитальный ремонт: 2019</t>
  </si>
  <si>
    <t>Государственное бюджетное общеобразовательное учреждение Самарской области средняя общеобразовательная школа с. Переволоки муниципального района Безенчукский Самарской области</t>
  </si>
  <si>
    <t>ГБОУ СОШ С. ПЕРЕВОЛОКИ</t>
  </si>
  <si>
    <t>Андреевич</t>
  </si>
  <si>
    <t>446225, Самарская обл, Безенчукский р-н, село Переволоки, ул Школьная, д 2</t>
  </si>
  <si>
    <t>8-846-763-36-74</t>
  </si>
  <si>
    <t>so_perevolok_sch_bzn@samara.edu.ru</t>
  </si>
  <si>
    <t>http://perevoloki.minobr63.ru</t>
  </si>
  <si>
    <t>Дата ввода в эксплуатацию: 1984, капитальный ремонт: 1984</t>
  </si>
  <si>
    <t>Государственное бюджетное общеобразовательное учреждение Самарской области средняя общеобразовательная школа №4 п.г.т. Безенчук муниципального района Безенчукский Самарской области</t>
  </si>
  <si>
    <t>ГБОУ СОШ № 4 П.Г.Т. БЕЗЕНЧУК</t>
  </si>
  <si>
    <t>446250, Самарская обл, пгт Безенчук, ул Центральная, д 89</t>
  </si>
  <si>
    <t>8-846-762-20-95</t>
  </si>
  <si>
    <t>so_school4_bzn@samara.edu.ru</t>
  </si>
  <si>
    <t>http://www.bez-mousosh4.minobr63.ru</t>
  </si>
  <si>
    <t>Дата ввода в эксплуатацию: 1979, капитальный ремонт: 2008</t>
  </si>
  <si>
    <t>Государственное бюджетное общеобразовательное учреждение Самарской области средняя общеобразовательная школа им. А.А. Кузьмичева с. Преполовенка муниципального района Безенчукский Самарской области</t>
  </si>
  <si>
    <t>ГБОУ СОШ С. ПРЕПОЛОВЕНКА</t>
  </si>
  <si>
    <t>Павловна</t>
  </si>
  <si>
    <t>446222, Самарская обл, Безенчукский р-н, село Преполовенка, ул Школьная, д 19</t>
  </si>
  <si>
    <t>8-846-763-77-41</t>
  </si>
  <si>
    <t>http://schoolprepol.minobr63.ru</t>
  </si>
  <si>
    <t>Государственное бюджетное общеобразовательное учреждение Самарской области средняя общеобразовательная школа с.Натальино муниципального района Безенчукский Самарской области</t>
  </si>
  <si>
    <t>ГБОУ СОШ С. НАТАЛЬИНО</t>
  </si>
  <si>
    <t>Дарига</t>
  </si>
  <si>
    <t>Кастаевна</t>
  </si>
  <si>
    <t>446223, Самарская обл, Безенчукский р-н, село Натальино, ул Школьная, зд 15</t>
  </si>
  <si>
    <t>8-846-764-82-16</t>
  </si>
  <si>
    <t>so_natal_sch_bzn@samara.edu.ru</t>
  </si>
  <si>
    <t>http://natalino.minobr63.ru</t>
  </si>
  <si>
    <t>Государственное бюджетное общеобразовательное учреждение Самарской области средняя общеобразовательная школа имени Героя Советского Союза И.Е. Болесова пос. Алексеевский муниципального района Красноармейский Самарской области</t>
  </si>
  <si>
    <t>ГБОУ СОШ ПОС. АЛЕКСЕЕВСКИЙ</t>
  </si>
  <si>
    <t>Лилия</t>
  </si>
  <si>
    <t>446157, Самарская обл, Красноармейский р-н, поселок Алексеевский, ул Просвещения, д 1</t>
  </si>
  <si>
    <t>8-846-754-11-25</t>
  </si>
  <si>
    <t>http://alexschool.minobr63.ru</t>
  </si>
  <si>
    <t>Дата ввода в эксплуатацию: 1992, капитальный ремонт: 2021</t>
  </si>
  <si>
    <t>Государственное бюджетное общеобразовательное учреждение Самарской области средняя общеобразовательная школа имени Героя Советского Союза А.М.Вьюшкова с. Андросовка муниципального района Красноармейский Самарской области</t>
  </si>
  <si>
    <t>446152, Самарская обл, Красноармейский р-н, село Андросовка, ул М.Горького, д 3</t>
  </si>
  <si>
    <t>8-846-754-91-10</t>
  </si>
  <si>
    <t>so_andros_sch_krs@samara.edu.ru</t>
  </si>
  <si>
    <t>http://androsovka.siteedu.ru</t>
  </si>
  <si>
    <t>446153, Самарская обл, Красноармейский р-н, село Андросовка, ул М.Горького, д 3</t>
  </si>
  <si>
    <t>446153, Самарская обл, Красноармейский р-н, поселок Куйбышевский, ул Советская, д 41</t>
  </si>
  <si>
    <t>Государственное бюджетное общеобразовательное учреждение Самарской области средняя общеобразовательная школа имени Героя Советского Союза И.И.Буцыкова с.Волчанка муниципального района Красноармейский Самарской области</t>
  </si>
  <si>
    <t>ГБОУ СОШ С.ВОЛЧАНКА</t>
  </si>
  <si>
    <t>446146, Самарская обл, Красноармейский р-н, село Волчанка, ул Советская, д 58А</t>
  </si>
  <si>
    <t>8-846-754-43-45</t>
  </si>
  <si>
    <t>volchanka163@yandex.ru</t>
  </si>
  <si>
    <t>http://volchanka.minobr63.ru</t>
  </si>
  <si>
    <t>446147, Самарская обл, Красноармейский р-н, село Волчанка, ул Советская, д 58А</t>
  </si>
  <si>
    <t>446147, Самарская обл, Красноармейский р-н, деревня Арсентьевка, ул Ленина, д 3</t>
  </si>
  <si>
    <t>8-846-755-31-25</t>
  </si>
  <si>
    <t>arsentshkola@yandex.ru</t>
  </si>
  <si>
    <t>Государственное бюджетное общеобразовательное учреждение Самарской области основная общеобразовательная школа пос.Гражданский муниципального района Красноармейский Самарской области</t>
  </si>
  <si>
    <t>ГБОУ ООШ ПОС.ГРАЖДАНСКИЙ</t>
  </si>
  <si>
    <t>446151, Самарская обл, Красноармейский р-н, поселок Гражданский, ул Победы, д 9а</t>
  </si>
  <si>
    <t>8-846-754-84-23</t>
  </si>
  <si>
    <t>so_grazhdan_sch_krs@samara.edu.ru</t>
  </si>
  <si>
    <t>http://grashdanski.minobr63.ru</t>
  </si>
  <si>
    <t>Дата ввода в эксплуатацию: 1989, капитальный ремонт: 2021</t>
  </si>
  <si>
    <t>Государственное бюджетное общеобразовательное учреждение Самарской области средняя общеобразовательная школа пос.Кировский муниципального района Красноармейский Самарской области</t>
  </si>
  <si>
    <t>ГБОУ СОШ ПОС.КИРОВСКИЙ</t>
  </si>
  <si>
    <t>446150, Самарская обл, Красноармейский р-н, поселок Кировский, ул Школьная, зд 24а</t>
  </si>
  <si>
    <t>8-846-753-61-34</t>
  </si>
  <si>
    <t>so_kirov_sch-krs@samara.edu.ru</t>
  </si>
  <si>
    <t>http://kirov1968.minobr63.ru/lager-dnevnogo-prebyvaniya</t>
  </si>
  <si>
    <t>Дата ввода в эксплуатацию: 1968, капитальный ремонт: 2011</t>
  </si>
  <si>
    <t>Государственное бюджетное общеобразовательное учреждение Самарской области средняя общеобразовательная школа имени Героя Советского Союза В. П. Селищева с. Колывань муниципального района Красноармейский Самарской области</t>
  </si>
  <si>
    <t>ГБОУ СОШ С. КОЛЫВАНЬ</t>
  </si>
  <si>
    <t>446143, Самарская обл, Красноармейский р-н, село Колывань, ул Школьная, д 13</t>
  </si>
  <si>
    <t>8-846-752-31-18</t>
  </si>
  <si>
    <t>kolyvan_sch_krs@63edu.ru</t>
  </si>
  <si>
    <t>http://kolyvan-school.minobr63.ru</t>
  </si>
  <si>
    <t>Дата ввода в эксплуатацию: 1964, капитальный ремонт: 2007</t>
  </si>
  <si>
    <t>63.СЦ.05.000.М.000144.02.25, дата выдачи 07.02.2025</t>
  </si>
  <si>
    <t>ГБОУ СОШ С. КРАСНОАРМЕЙСКОЕ</t>
  </si>
  <si>
    <t>446140, Самарская обл, село Красноармейское, ул Кирова, д 38</t>
  </si>
  <si>
    <t>8-846-752-11-75</t>
  </si>
  <si>
    <t>so_kr_arm_sch_krs@samara.edu.ru</t>
  </si>
  <si>
    <t>http://kr-school.minobr63.ru</t>
  </si>
  <si>
    <t>11 - 14 лет</t>
  </si>
  <si>
    <t>Государственное бюджетное общеобразовательное учреждение Самарской области начальная школа с. Красноармейское муниципального района Красноармейский Самарской области</t>
  </si>
  <si>
    <t>ГБОУ НШ С. КРАСНОАРМЕЙСКОЕ</t>
  </si>
  <si>
    <t>446140, Самарская обл, село Красноармейское, Центральная пл, д 3</t>
  </si>
  <si>
    <t>8-846-752-26-50</t>
  </si>
  <si>
    <t>so_nach_sch_krs@samara.edu.ru</t>
  </si>
  <si>
    <t>http://gbounshkrasnoarmeisk.ru</t>
  </si>
  <si>
    <t>Государственное бюджетное общеобразовательное учреждение Самарской области средняя общеобразовательная школа с.Криволучье-Ивановка муниципального района Красноармейский Самарской области</t>
  </si>
  <si>
    <t>ГБОУ СОШ С. КРИВОЛУЧЬЕ-ИВАНОВКА</t>
  </si>
  <si>
    <t>446156, Самарская обл, Красноармейский р-н, село Криволучье-Ивановка, ул Школьная, двлд 1</t>
  </si>
  <si>
    <t>8-846-755-43-37</t>
  </si>
  <si>
    <t>so_krivoluch_sch_krs@samara.edu.ru</t>
  </si>
  <si>
    <t>http://kr-ivanovka.minobr63.ru</t>
  </si>
  <si>
    <t>Дата ввода в эксплуатацию: 1988, капитальный ремонт: 2012</t>
  </si>
  <si>
    <t>Государственное бюджетное общеобразовательное учреждение Самарской области средняя общеобразовательная школа пос. Ленинский муниципального района Красноармейский Самарской области</t>
  </si>
  <si>
    <t>ГБОУ СОШ ПОС. ЛЕНИНСКИЙ</t>
  </si>
  <si>
    <t>446145, Самарская обл, Красноармейский р-н, поселок Ленинский, ул Новая, д 2</t>
  </si>
  <si>
    <t>8-846-753-22-41</t>
  </si>
  <si>
    <t>http://leninsky.minobr63.ru</t>
  </si>
  <si>
    <t>Дата ввода в эксплуатацию: 1967, капитальный ремонт: 2012</t>
  </si>
  <si>
    <t>Государственное бюджетное общеобразовательное учреждение Самарской области средняя общеобразовательная школа пос. Чапаевский м.р. Красноармейский Самарской области</t>
  </si>
  <si>
    <t>ГБОУ СОШ ПОС.ЧАПАЕВСКИЙ</t>
  </si>
  <si>
    <t>446142, Самарская обл, Красноармейский р-н, поселок Чапаевский, ул Школьная, двлд 9</t>
  </si>
  <si>
    <t>8-846-753-52-34</t>
  </si>
  <si>
    <t>chapaev_sch_krs@63edu.ru</t>
  </si>
  <si>
    <t>http://shkola-chapaev.minobr63.ru</t>
  </si>
  <si>
    <t>Государственное бюджетное общеобразовательное учреждение Самарской области основная общеобразовательная школа с. Высокое муниципального района Пестравский Самарской области</t>
  </si>
  <si>
    <t>ГБОУ ООШ С. ВЫСОКОЕ</t>
  </si>
  <si>
    <t>446177, Самарская обл, Пестравский р-н, село Высокое, ул Советская, двлд 25</t>
  </si>
  <si>
    <t>8-846-742-61-74</t>
  </si>
  <si>
    <t>vysok_sch_pst@63edu.ru</t>
  </si>
  <si>
    <t>http://www.visokoeshkola.minobr63.ru</t>
  </si>
  <si>
    <t>01.06.2025-25.06.2025</t>
  </si>
  <si>
    <t>Дата ввода в эксплуатацию: 1967, капитальный ремонт: 2014</t>
  </si>
  <si>
    <t>63.СЦ.05.000.М.000606.04.25, дата выдачи 11.04.2025</t>
  </si>
  <si>
    <t>Государственное бюджетное общеобразовательное учреждение Самарской области средняя общеобразовательная школа с. Майское муниципального района Пестравский Самарской области</t>
  </si>
  <si>
    <t>ГБОУ СОШ С.МАЙСКОЕ</t>
  </si>
  <si>
    <t>446178, Самарская обл, Пестравский р-н, село Майское, Школьный пер, двлд 2</t>
  </si>
  <si>
    <t>8-846-742-33-15</t>
  </si>
  <si>
    <t>so_may_sch_pst@samara.edu.ru</t>
  </si>
  <si>
    <t>http://maysoch.minobr63.ru/letnyaya-onlajjn-shkola</t>
  </si>
  <si>
    <t>Дата ввода в эксплуатацию: 1973, капитальный ремонт: 2009</t>
  </si>
  <si>
    <t>63.СЦ.05.000.М.000396.03.25, дата выдачи 18.03.2025</t>
  </si>
  <si>
    <t>Государственное бюджетное общеобразовательное учреждение Самарской области средняя общеобразовательная школа с. Падовка муниципального района Пестравский Самарской области</t>
  </si>
  <si>
    <t>ГБОУ СОШ С. ПАДОВКА</t>
  </si>
  <si>
    <t>446173, Самарская обл, Пестравский р-н, село Падовка, ул Школьная, влд 1</t>
  </si>
  <si>
    <t>8-846-743-57-95</t>
  </si>
  <si>
    <t>padov_sch_pst@63edu.ru</t>
  </si>
  <si>
    <t>http://www.padovkasoch.minobr63.ru</t>
  </si>
  <si>
    <t>63.СЦ.05.000.М.000608.04.25, дата выдачи 11.04.2025</t>
  </si>
  <si>
    <t>№Л035-01213-63/00200044 от 16.11.2015</t>
  </si>
  <si>
    <t>Государственное бюджетное общеобразовательное учреждение Самарской области средняя общеобразовательная школа с. Пестравка муниципального района Пестравский Самарской области</t>
  </si>
  <si>
    <t>ГБОУ СОШ С. ПЕСТРАВКА</t>
  </si>
  <si>
    <t>446160, Самарская обл, село Пестравка, ул Крайнюковская, двлд 75</t>
  </si>
  <si>
    <t>8-846-742-15-82</t>
  </si>
  <si>
    <t>pestrav_sch_pst@63edu.ru</t>
  </si>
  <si>
    <t>http://pestrschool.ru</t>
  </si>
  <si>
    <t>Дата ввода в эксплуатацию: 1966, 1972, капитальный ремонт: 2009</t>
  </si>
  <si>
    <t>63.СЦ.05.000.М.000607.04.25, дата выдачи 11.04.2025</t>
  </si>
  <si>
    <t>Государственное бюджетное общеобразовательное учреждение Самарской области средняя общеобразовательная школа с. Тепловка муниципального района Пестравский Самарской области</t>
  </si>
  <si>
    <t>ГБОУ СОШ С. ТЕПЛОВКА</t>
  </si>
  <si>
    <t>446176, Самарская обл, Пестравский р-н, село Тепловка, ул Чкалова, стр 4а</t>
  </si>
  <si>
    <t>8-846-742-42-87</t>
  </si>
  <si>
    <t>teplov_sch_pst@63edu.ru</t>
  </si>
  <si>
    <t>http://www.cohteplovka.minobr63.ru</t>
  </si>
  <si>
    <t>Дата ввода в эксплуатацию: 1968, капитальный ремонт: 2014</t>
  </si>
  <si>
    <t>63.СЦ.05.000.М.000605.04.25, дата выдачи 11.04.2025</t>
  </si>
  <si>
    <t>№Л035-01213-63/00200247 от 09.11.2015</t>
  </si>
  <si>
    <t>Государственное бюджетное общеобразовательное учреждение Самарской области средняя общеобразовательная школа с. Мосты муниципального района Пестравский Самарской области</t>
  </si>
  <si>
    <t>ГБОУ СОШ С. МОСТЫ</t>
  </si>
  <si>
    <t>446166, Самарская обл, Пестравский р-н, село Мосты, ул Юбилейная, двлд 2</t>
  </si>
  <si>
    <t>8-846-742-42-39</t>
  </si>
  <si>
    <t>most_sch_pst@63edu.ru</t>
  </si>
  <si>
    <t>http://mostysoch.minobr63.ru</t>
  </si>
  <si>
    <t>02.06.2025-21.06.2025</t>
  </si>
  <si>
    <t>63.СЦ.05.000.М.000143.02.25, дата выдачи 07.02.2025</t>
  </si>
  <si>
    <t>№Л035-01213-63/00200040 от 23.11.2015</t>
  </si>
  <si>
    <t>Государственное бюджетное общеобразовательное учреждение Самарской области средняя общеобразовательная школа имени Героя Советского Союза И.М.Пенькова с.Марьевка муниципального района Пестравский Самарской области</t>
  </si>
  <si>
    <t>ГБОУ СОШ С. МАРЬЕВКА</t>
  </si>
  <si>
    <t>446172, Самарская обл, Пестравский р-н, село Марьевка, ул Пенькова, двлд 31</t>
  </si>
  <si>
    <t>8-846-744-46-40</t>
  </si>
  <si>
    <t>http://marevschool.minobr63.ru</t>
  </si>
  <si>
    <t>Государственное бюджетное общеобразовательное учреждение Самарской области основная общеобразовательная школа с. Тяглое Озеро муниципального района Пестравский Самарской области</t>
  </si>
  <si>
    <t>ГБОУ ООШ С. ТЯГЛОЕ ОЗЕРО</t>
  </si>
  <si>
    <t>446165, Самарская обл, Пестравский р-н, село Тяглое Озеро, ул Молодежная, двлд 56</t>
  </si>
  <si>
    <t>8-846-743-21-38</t>
  </si>
  <si>
    <t>http://tyagloe.minobr63.ru/lager-dnevnogo-prebyvaniya</t>
  </si>
  <si>
    <t>Государственное бюджетное общеобразовательное учреждение Самарской области средняя общеобразовательная школа №1 с. Приволжье муниципального района Приволжский Самарской области</t>
  </si>
  <si>
    <t>ГБОУ СОШ №1 С. ПРИВОЛЖЬЕ</t>
  </si>
  <si>
    <t>445560, Самарская обл, село Приволжье, ул Парковая, д 16а</t>
  </si>
  <si>
    <t>8-846-479-25-99</t>
  </si>
  <si>
    <t>school1_prv@63edu.ru</t>
  </si>
  <si>
    <t>http://schkola1priv.minobr63.ru</t>
  </si>
  <si>
    <t>Дата ввода в эксплуатацию: 2021, капитальный ремонт: -</t>
  </si>
  <si>
    <t>Государственное бюджетное общеобразовательное учреждение Самарской области средняя общеобразовательная школа № 2 с. Приволжье муниципального района Приволжский Самарской области</t>
  </si>
  <si>
    <t>ГБОУ СОШ №2 С.ПРИВОЛЖЬЕ</t>
  </si>
  <si>
    <t>445560, Самарская обл, село Приволжье, ул Строителей, д 44</t>
  </si>
  <si>
    <t>8-846-479-25-45</t>
  </si>
  <si>
    <t>school2_prv@63edu.ru</t>
  </si>
  <si>
    <t>http://школа2приволжье.дети/ldp</t>
  </si>
  <si>
    <t>Дата ввода в эксплуатацию: 1998, капитальный ремонт: 2022</t>
  </si>
  <si>
    <t>63.СЦ.05.000.М.000497.04.25, дата выдачи 02.04.2025</t>
  </si>
  <si>
    <t>№Л035-01213-63/00200182 от 03.11.2015</t>
  </si>
  <si>
    <t>8-846-479-23-75</t>
  </si>
  <si>
    <t>do_ddt_prv@63edu.ru</t>
  </si>
  <si>
    <t>Государственное бюджетное общеобразовательное учреждение Самарской области средняя общеобразовательная школа с. Екатериновка муниципального района Приволжский Самарской области</t>
  </si>
  <si>
    <t>445565, Самарская обл, Приволжский р-н, село Екатериновка, ул Центральная, д 21а</t>
  </si>
  <si>
    <t>8-846-479-71-88</t>
  </si>
  <si>
    <t>http://esosh.ru</t>
  </si>
  <si>
    <t>Государственное бюджетное общеобразовательное учреждение Самарской области средняя общеобразовательная школа № 1 имени Героя Советского Союза П. М. Потапова с. Обшаровка муниципального района Приволжский Самарской области</t>
  </si>
  <si>
    <t>ГБОУ СОШ № 1 С. ОБШАРОВКА</t>
  </si>
  <si>
    <t>445550, Самарская обл, Приволжский р-н, село Обшаровка, ул Советская, д 70</t>
  </si>
  <si>
    <t>8-846-479-32-39</t>
  </si>
  <si>
    <t>http://obsharovkas1.minobr63.ru</t>
  </si>
  <si>
    <t>Дата ввода в эксплуатацию: 1981, капитальный ремонт: -</t>
  </si>
  <si>
    <t>Государственное бюджетное общеобразовательное учреждение Самарской области средняя общеобразовательная школа № 2 с. Обшаровка муниципального района Приволжский Самарской области</t>
  </si>
  <si>
    <t>ГБОУ СОШ №2 С. ОБШАРОВКА</t>
  </si>
  <si>
    <t>445551, Самарская обл, Приволжский р-н, село Обшаровка, ул Терешковой, д 16</t>
  </si>
  <si>
    <t>8-846-479-32-32</t>
  </si>
  <si>
    <t>http://gbousoh2.minobr63.ru</t>
  </si>
  <si>
    <t>Дата ввода в эксплуатацию: 1971, капитальный ремонт: 2013</t>
  </si>
  <si>
    <t>Государственное бюджетное общеобразовательное учреждение Самарской области средняя общеобразовательная школа пос. Новоспасский муниципального района Приволжский Самарской области</t>
  </si>
  <si>
    <t>ГБОУ СОШ ПОС. НОВОСПАССКИЙ</t>
  </si>
  <si>
    <t>445567, Самарская обл, Приволжский р-н, поселок Новоспасский, ул Школьная, д 1</t>
  </si>
  <si>
    <t>8-846-479-41-36</t>
  </si>
  <si>
    <t>http://nspasschprv.minobr63.ru</t>
  </si>
  <si>
    <t>Государственное бюджетное общеобразовательное учреждение Самарской области средняя общеобразовательная школа с. Кашпир муниципального района Приволжский Самарской области</t>
  </si>
  <si>
    <t>445553, Самарская обл, Приволжский р-н, село Кашпир, ул Школьная, д 19</t>
  </si>
  <si>
    <t>8-846-479-19-94</t>
  </si>
  <si>
    <t>kashpir_sch_prv@63edu.ru</t>
  </si>
  <si>
    <t>http://kashpir-school.minobr63.ru/ozdorovitelnyjj-lager-s-dnevnym-prebyvaniem-detejj-solnyshko</t>
  </si>
  <si>
    <t>Акт проф визита РПН от 18.06.2024 (без нарушений),</t>
  </si>
  <si>
    <t>Государственное бюджетное общеобразовательное учреждение Самарской области средняя общеобразовательная школа пос.Ильмень муниципального района Приволжский Самарской области</t>
  </si>
  <si>
    <t>ГБОУ СОШ ПОС. ИЛЬМЕНЬ</t>
  </si>
  <si>
    <t>445541, Самарская обл, Приволжский р-н, поселок Ильмень, ул Школьная, д 2</t>
  </si>
  <si>
    <t>ilmen_sch_prv@63edu.ru</t>
  </si>
  <si>
    <t>http://ilmen.minobr63.ru</t>
  </si>
  <si>
    <t>Государственное бюджетное общеобразовательное учреждение Самарской области основная общеобразовательная школа с.Заволжье муниципального района Приволжский Самарской области</t>
  </si>
  <si>
    <t>ГБОУ ООШ С.ЗАВОЛЖЬЕ</t>
  </si>
  <si>
    <t>445554, Самарская обл, Приволжский р-н, село Заволжье, ул Школьная, зд 22</t>
  </si>
  <si>
    <t>8-846-479-74-47</t>
  </si>
  <si>
    <t>so_zavolzh_sch_prv@samara.edu.ru</t>
  </si>
  <si>
    <t>http://samzav.minobr63.ru</t>
  </si>
  <si>
    <t>Государственное бюджетное общеобразовательное учреждение Самарской области основная общеобразовательная школа пос. Степняки муниципального района Приволжский Самарской области</t>
  </si>
  <si>
    <t>ГБОУ ООШ ПОС. СТЕПНЯКИ</t>
  </si>
  <si>
    <t>446558, Самарская обл, Приволжский р-н, поселок Степняки, ул Школьная, д 15</t>
  </si>
  <si>
    <t>8-846-479-41-72</t>
  </si>
  <si>
    <t>stepn_sch_prv@63edu.ru</t>
  </si>
  <si>
    <t>http://schoolstp.minobr63.ru</t>
  </si>
  <si>
    <t>Дата ввода в эксплуатацию: 1994, капитальный ремонт: 2008</t>
  </si>
  <si>
    <t>Государственное бюджетное общеобразовательное учреждение Самарской области "Школа-интернат для обучающихся с ограниченными возможностями здоровья с. Обшаровка Приволжского района Самарской области"</t>
  </si>
  <si>
    <t>ГБОУ ШКОЛА-ИНТЕРНАТ С.ОБШАРОВКА</t>
  </si>
  <si>
    <t>445550, Самарская обл, Приволжский р-н, село Обшаровка, ул Советская, д 98</t>
  </si>
  <si>
    <t>8-846-479-32-36</t>
  </si>
  <si>
    <t>Дата ввода в эксплуатацию: 1946, капитальный ремонт: 2016</t>
  </si>
  <si>
    <t>Государственное бюджетное общеобразовательное учреждение Самарской области основная общеобразовательная школа с. Абашево муниципального района Хворостянский Самарской области</t>
  </si>
  <si>
    <t>ГБОУ ООШ С. АБАШЕВО</t>
  </si>
  <si>
    <t>445599, Самарская обл, Хворостянский р-н, село Абашево, ул Школьная, д 4</t>
  </si>
  <si>
    <t>8-846-779-55-60</t>
  </si>
  <si>
    <t>abash_sch_hvr@63edu.ru</t>
  </si>
  <si>
    <t>http://abashevschool.minobr63.ru</t>
  </si>
  <si>
    <t>Дата ввода в эксплуатацию: 1968, капитальный ремонт: 2007</t>
  </si>
  <si>
    <t>Государственное бюджетное общеобразовательное учреждение Самарской области средняя общеобразовательная школа имени Героя Советского Союза В.И. Суркова с.Владимировка муниципального района Хворостянский Самарской области</t>
  </si>
  <si>
    <t>ГБОУ СОШ С.ВЛАДИМИРОВКА</t>
  </si>
  <si>
    <t>445581, Самарская обл, Хворостянский р-н, село Владимировка, ул Солнечная, д 10</t>
  </si>
  <si>
    <t>8-846-779-81-60</t>
  </si>
  <si>
    <t>so_vladim_sch_hvr@samara.edu.ru</t>
  </si>
  <si>
    <t>http://vladimsch2015.minobr63.ru</t>
  </si>
  <si>
    <t>Государственное бюджетное общеобразовательное учреждение Самарской области средняя общеобразовательная школа пос.Масленниково муниципального района Хворостянский Самарской области</t>
  </si>
  <si>
    <t>ГБОУ СОШ П. МАСЛЕННИКОВО</t>
  </si>
  <si>
    <t>445582, Самарская обл, Хворостянский р-н, поселок Масленниково, ул Школьная, д 11</t>
  </si>
  <si>
    <t>8-846-779-31-35</t>
  </si>
  <si>
    <t>so_maslen_sch_hvr@samara.edu.ru</t>
  </si>
  <si>
    <t>http://v2.otmetka5ballov.ru</t>
  </si>
  <si>
    <t>Государственное бюджетное общеобразовательное учреждение Самарской области средняя общеобразовательная школа с. Новокуровка муниципального района Хворостянский Самарской области</t>
  </si>
  <si>
    <t>ГБОУ СОШ С.НОВОКУРОВКА</t>
  </si>
  <si>
    <t>445586, Самарская обл, Хворостянский р-н, село Новокуровка, ул Советская, д 62</t>
  </si>
  <si>
    <t>8-846-779-94-08</t>
  </si>
  <si>
    <t>n_kur_sch_hvr@63edu.ru</t>
  </si>
  <si>
    <t>http://novokurovka.minobr63.ru</t>
  </si>
  <si>
    <t>Государственное бюджетное общеобразовательное учреждение Самарской области средняя общеобразовательная школа с.Новотулка муниципального района Хворостянский Самарской области</t>
  </si>
  <si>
    <t>ГБОУ СОШ С. НОВОТУЛКА</t>
  </si>
  <si>
    <t>445589, Самарская обл, Хворостянский р-н, село Новотулка, ул Советская, д 37</t>
  </si>
  <si>
    <t>8-846-779-73-33</t>
  </si>
  <si>
    <t>n_tul_sch_hvr@63edu.ru</t>
  </si>
  <si>
    <t>http://novotulhvr.minobr63.ru</t>
  </si>
  <si>
    <t>Государственное бюджетное общеобразовательное учреждение Самарской области начальная школа № 1 с. Хворостянка муниципального района Хворостянский Самарской области</t>
  </si>
  <si>
    <t>ГБОУ НАЧАЛЬНАЯ ШКОЛА № 1 С. ХВОРОСТЯНКА</t>
  </si>
  <si>
    <t>445590, Самарская обл, село Хворостянка, ул Спортивная, д 7</t>
  </si>
  <si>
    <t>8-846-779-14-04</t>
  </si>
  <si>
    <t>so_nsds1_hvr@samara.edu.ru</t>
  </si>
  <si>
    <t>http://zorenka-hvor.minobr63.ru</t>
  </si>
  <si>
    <t>Дата ввода в эксплуатацию: 1996, капитальный ремонт: -</t>
  </si>
  <si>
    <t>Государственное бюджетное общеобразовательное учреждение Самарской области средняя общеобразовательная школа пос. Прогресс муниципального района Хворостянский Самарской области</t>
  </si>
  <si>
    <t>ГБОУ СОШ ПОС. ПРОГРЕСС</t>
  </si>
  <si>
    <t>445597, Самарская обл, Хворостянский р-н, поселок Прогресс, ул Школьная, д 10</t>
  </si>
  <si>
    <t>8-846-779-61-68</t>
  </si>
  <si>
    <t>http://progressch.minobr63.ru</t>
  </si>
  <si>
    <t>Государственное бюджетное общеобразовательное учреждение Самарской области основная общеобразовательная школа с.Романовка муниципального района Хворостянский Самарской области</t>
  </si>
  <si>
    <t>ГБОУ ООШ С. РОМАНОВКА</t>
  </si>
  <si>
    <t>445585, Самарская обл, Хворостянский р-н, село Романовка, ул Школьная, д 9</t>
  </si>
  <si>
    <t>http://romanovka.minobr63.ru</t>
  </si>
  <si>
    <t>63.СЦ.04.000.М.000213.02.25, дата выдачи 19.02.2025</t>
  </si>
  <si>
    <t>Государственное бюджетное общеобразовательное учреждение Самарской области основная общеобразовательная школа имени А.Ф. Бабочкиной с.Студенцы муниципального района Хворостянский Самарской области</t>
  </si>
  <si>
    <t>ГБОУ ООШ С.СТУДЕНЦЫ</t>
  </si>
  <si>
    <t>445592, Самарская обл, Хворостянский р-н, село Студенцы, ул Новый поселок, д 2</t>
  </si>
  <si>
    <t>8-846-779-57-97</t>
  </si>
  <si>
    <t>http://studenschol.minobr63.ru</t>
  </si>
  <si>
    <t>Государственное бюджетное общеобразовательное учреждение Самарской области средняя общеобразовательная школа с. Хворостянка муниципального района Хворостянский Самарской области</t>
  </si>
  <si>
    <t>ГБОУ СОШ С. ХВОРОСТЯНКА</t>
  </si>
  <si>
    <t>445590, Самарская обл, село Хворостянка, ул Школьная, д 17</t>
  </si>
  <si>
    <t>8-846-779-23-36</t>
  </si>
  <si>
    <t>so_hvor_sch_hvr@samara.edu.ru</t>
  </si>
  <si>
    <t>http://gbouhvor.minobr63.ru</t>
  </si>
  <si>
    <t>Государственное бюджетное общеобразовательное учреждение Самарской области средняя общеобразовательная школа №2 "Образовательный центр" имени Героя Советского Союза И.Т.Краснова с. Большая Глушица муниципального района Большеглушицкий Самарской области</t>
  </si>
  <si>
    <t>ГБОУ СОШ №2 "ОЦ" С. БОЛЬШАЯ ГЛУШИЦА</t>
  </si>
  <si>
    <t>446180, Самарская обл, село Большая Глушица, ул Гагарина, зд 82</t>
  </si>
  <si>
    <t>8-846-732-11-83</t>
  </si>
  <si>
    <t>school2_bgl@63edu.ru</t>
  </si>
  <si>
    <t>http://bgsoch2.ru</t>
  </si>
  <si>
    <t>Дата ввода в эксплуатацию: 1964, капитальный ремонт: 2012</t>
  </si>
  <si>
    <t>63.СЦ.05.000.М.000134.02.25, дата выдачи 06.02.2025</t>
  </si>
  <si>
    <t>Государственное бюджетное общеобразовательное учреждение Самарской области средняя общеобразовательная школа № 1 "Образовательный центр" имени Героя Советского Союза В.И. Фокина с. Большая Глушица муниципального района Большеглушицкий Самарской области</t>
  </si>
  <si>
    <t>ГБОУ СОШ №1 "ОЦ" ИМ. В.И. ФОКИНА С.БОЛЬШАЯ ГЛУШИЦА</t>
  </si>
  <si>
    <t>446180, Самарская обл, село Большая Глушица, ул Бакинская, зд 3</t>
  </si>
  <si>
    <t>8-846-732-11-85</t>
  </si>
  <si>
    <t>http://бгшкола1.рф</t>
  </si>
  <si>
    <t>63.СЦ.05.000.М.000274.03.25, дата выдачи 03.03.2025</t>
  </si>
  <si>
    <t>Государственное бюджетное общеобразовательное учреждение Самарской области средняя общеобразовательная школа "Образовательный центр" им. Н.И. Непряхина пос. Южный муниципального района Большеглушицкий Самарской области</t>
  </si>
  <si>
    <t>ГБОУ СОШ ''ОЦ''П. ЮЖНЫЙ</t>
  </si>
  <si>
    <t>Руфия</t>
  </si>
  <si>
    <t>Кабдулмуратовна</t>
  </si>
  <si>
    <t>446186, Самарская обл, Большеглушицкий р-н, поселок Южный, ул Школьная, зд 2</t>
  </si>
  <si>
    <t>8-846-733-12-84</t>
  </si>
  <si>
    <t>yuzh_sch@63edu.ru</t>
  </si>
  <si>
    <t>http://Yuzschool.minobr63.ru</t>
  </si>
  <si>
    <t>Дата ввода в эксплуатацию: 1977, капитальный ремонт: 2018</t>
  </si>
  <si>
    <t>63.СЦ.05.000.М.000238.02.25, дата выдачи 25.02.2025</t>
  </si>
  <si>
    <t>Государственное бюджетное общеобразовательное учреждение Самарской области средняя общеобразовательная школа "Образовательный центр" им.А.И.Чаркина пос.Фрунзенский муниципального района Большеглушицкий Самарской области</t>
  </si>
  <si>
    <t>ГБОУ СОШ "ОЦ" ПОС.ФРУНЗЕНСКИЙ</t>
  </si>
  <si>
    <t>446185, Самарская обл, Большеглушицкий р-н, поселок Фрунзенский, ул Шоферская, зд 4</t>
  </si>
  <si>
    <t>8-846-733-23-41</t>
  </si>
  <si>
    <t>frunz_sch@63edu.ru</t>
  </si>
  <si>
    <t>http://frunze-soh.edusite.ru</t>
  </si>
  <si>
    <t>63.СЦ.05.000.М.000483.03.25, дата выдачи 31.03.2025</t>
  </si>
  <si>
    <t>446194, Самарская обл, Большеглушицкий р-н, село Александровка, ул Центральная, зд 3</t>
  </si>
  <si>
    <t>8-846-734-33-33</t>
  </si>
  <si>
    <t>so_alexander_sch@samara.edu.ru</t>
  </si>
  <si>
    <t>http://aleksandrovka-s.ru</t>
  </si>
  <si>
    <t>Дата ввода в эксплуатацию: 1986, капитальный ремонт: 2014</t>
  </si>
  <si>
    <t>63.СЦ.05.000.М.000150.02.24, дата выдачи 12.02.2024</t>
  </si>
  <si>
    <t>№Л035-01213-63/00200008 от 17.11.2015</t>
  </si>
  <si>
    <t>ГБОУ СОШ №2 "ОЦ" ИМ. Г.А. СМОЛЯКОВА С. БОЛЬШАЯ ЧЕРНИГОВКА</t>
  </si>
  <si>
    <t>446290, Самарская обл, село Большая Черниговка, ул Полевая, зд 96</t>
  </si>
  <si>
    <t>8-846-722-15-91</t>
  </si>
  <si>
    <t>school2_bch@63edu.ru</t>
  </si>
  <si>
    <t>http://scooltwo.ru</t>
  </si>
  <si>
    <t>Дата ввода в эксплуатацию: 1962, капитальный ремонт: 2010</t>
  </si>
  <si>
    <t>63.СЦ.05.000.М.000239.02.25, дата выдачи 25.02.2025</t>
  </si>
  <si>
    <t>Государственное бюджетное общеобразовательное учреждение Самарской области средняя общеобразовательная школа №1 имени Героя Советского Союза И.М. Кузнецова с. Большая Черниговка муниципального района Большечерниговский Самарской области</t>
  </si>
  <si>
    <t>ГБОУ СОШ №1 ИМ.И.М.КУЗНЕЦОВА С.БОЛЬШАЯ ЧЕРНИГОВКА</t>
  </si>
  <si>
    <t>446290, Самарская обл, село Большая Черниговка, ул Шоссейная, д 20</t>
  </si>
  <si>
    <t>8-846-722-28-62</t>
  </si>
  <si>
    <t>http://согласие1.рф</t>
  </si>
  <si>
    <t>Дата ввода в эксплуатацию: 1984, капитальный ремонт: 2011</t>
  </si>
  <si>
    <t>63.СЦ.05.000.М.000275.03.25, дата выдачи 03.03.2025</t>
  </si>
  <si>
    <t>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С.Ф. Зинченко пос. Глушицкий муниципального района Большечерниговский Самарской области</t>
  </si>
  <si>
    <t>ГБОУ СОШ "ОЦ" ИМ. С.Ф.ЗИНЧЕНКО ПОС. ГЛУШИЦКИЙ</t>
  </si>
  <si>
    <t>446292, Самарская обл, Большечерниговский р-н, поселок Глушицкий, ул Центральная, зд 2а</t>
  </si>
  <si>
    <t>8-846-723-14-45</t>
  </si>
  <si>
    <t>glush.sosh@yandex.ru</t>
  </si>
  <si>
    <t>http://gluchschool28.lbihost.ru</t>
  </si>
  <si>
    <t>Дата ввода в эксплуатацию: 1968, капитальный ремонт: 2012</t>
  </si>
  <si>
    <t>63.СЦ.05.000.М.000133.02.25, дата выдачи 06.02.2025</t>
  </si>
  <si>
    <t>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С.С.Заруднева с.Августовка муниципального района Большечерниговский Самарской области</t>
  </si>
  <si>
    <t>ГБОУ СОШ "ОЦ" С.АВГУСТОВКА</t>
  </si>
  <si>
    <t>446281, Самарская обл, Большечерниговский р-н, село Августовка, пр-кт Ленина, влд 15</t>
  </si>
  <si>
    <t>8-846-722-32-32</t>
  </si>
  <si>
    <t>avgust_sch@63edu.ru</t>
  </si>
  <si>
    <t>http://avgust.edusite.ru</t>
  </si>
  <si>
    <t>Дата ввода в эксплуатацию: 1970, капитальный ремонт: 2013</t>
  </si>
  <si>
    <t>63.СЦ.05.000.М.001276.03.25, дата выдачи 03.03.2025</t>
  </si>
  <si>
    <t>№Л035-01213-63/00200005 от 28.09.2015</t>
  </si>
  <si>
    <t>ГБОУ СОШ "ОЦ" С.УКРАИНКА</t>
  </si>
  <si>
    <t>8-846-722-41-49</t>
  </si>
  <si>
    <t>ukrain_sch@samara.edu.ru</t>
  </si>
  <si>
    <t>Дата ввода в эксплуатацию: 1965, капитальный ремонт: 2012</t>
  </si>
  <si>
    <t>Муниципальное бюджетное общеобразовательное учреждение городского округа Тольятти "Школа № 28 имени В.В. Каданникова"</t>
  </si>
  <si>
    <t>МБУ "ШКОЛА № 28"</t>
  </si>
  <si>
    <t>445026, Самарская обл, г Тольятти, б-р Баумана, влд 3</t>
  </si>
  <si>
    <t>8-848-237-30-66</t>
  </si>
  <si>
    <t>school28@edu.tgl.ru</t>
  </si>
  <si>
    <t>http://www.моу28тольятти.росшкола.рф</t>
  </si>
  <si>
    <t>Муниципальное бюджетное общеобразовательное учреждение городского округа Тольятти "Школа с углубленным изучением отдельных предметов № 31"</t>
  </si>
  <si>
    <t>МБУ "ШКОЛА № 31"</t>
  </si>
  <si>
    <t>Алиса</t>
  </si>
  <si>
    <t>Рафаэлевна</t>
  </si>
  <si>
    <t>445032, Самарская обл, г Тольятти, б-р Кулибина, влд 13</t>
  </si>
  <si>
    <t>8-848-237-79-88</t>
  </si>
  <si>
    <t>school31@edu.tgl.ru</t>
  </si>
  <si>
    <t>Дата ввода в эксплуатацию: 1970, капитальный ремонт: 2000</t>
  </si>
  <si>
    <t>Муниципальное бюджетное общеобразовательное учреждение городского округа Тольятти "Школа № 32 имени Сергея Ткачева"</t>
  </si>
  <si>
    <t>МБУ "ШКОЛА № 32"</t>
  </si>
  <si>
    <t>445027, Самарская обл, г Тольятти, б-р Буденного, влд 12</t>
  </si>
  <si>
    <t>445027, Самарская обл, г Тольятти, б-р Буденного, влд 4</t>
  </si>
  <si>
    <t>8-848-235-32-59</t>
  </si>
  <si>
    <t>school32@edu.tgl.ru</t>
  </si>
  <si>
    <t>http://school32.tgl.net.ru</t>
  </si>
  <si>
    <t>Муниципальное бюджетное общеобразовательное учреждение городского округа Тольятти "Школа № 33 имени Г.М. Гершензона"</t>
  </si>
  <si>
    <t>МБУ "ШКОЛА № 33"</t>
  </si>
  <si>
    <t>445027, Самарская обл, г Тольятти, б-р Буденного, влд 9</t>
  </si>
  <si>
    <t>8-848-235-22-73</t>
  </si>
  <si>
    <t>school33@edu.tgl.ru</t>
  </si>
  <si>
    <t>http://school33-tgl.narod.ru</t>
  </si>
  <si>
    <t>Дата ввода в эксплуатацию: 1971, капитальный ремонт: 2016</t>
  </si>
  <si>
    <t>63.СЦ.05.000.М.000235.02.24, дата выдачи 22.02.2024</t>
  </si>
  <si>
    <t>Муниципальное бюджетное общеобразовательное учреждение городского округа Тольятти "Школа № 34"</t>
  </si>
  <si>
    <t>МБУ "ШКОЛА № 34"</t>
  </si>
  <si>
    <t>445028, Самарская обл, г Тольятти, б-р Королева, зд 12</t>
  </si>
  <si>
    <t>8-848-235-97-90</t>
  </si>
  <si>
    <t>school34@edu.tgl.ru</t>
  </si>
  <si>
    <t>http://school34.tgl.ru</t>
  </si>
  <si>
    <t>Муниципальное бюджетное общеобразовательное учреждение городского округа Тольятти "Гимназия № 35"</t>
  </si>
  <si>
    <t>МБУ "ГИМНАЗИЯ № 35"</t>
  </si>
  <si>
    <t>445032, Самарская обл, г Тольятти, б-р Кулибина, влд 17</t>
  </si>
  <si>
    <t>8-848-237-06-00</t>
  </si>
  <si>
    <t>school35@edu.tgl.ru</t>
  </si>
  <si>
    <t>http://school35.tgl.ru</t>
  </si>
  <si>
    <t>Дата ввода в эксплуатацию: 1971, капитальный ремонт: 2018, 2020</t>
  </si>
  <si>
    <t>Муниципальное бюджетное общеобразовательное учреждение городского округа Тольятти "Лицей № 37 имени А. И. Ясинского"</t>
  </si>
  <si>
    <t>МБУ "ЛИЦЕЙ № 37"</t>
  </si>
  <si>
    <t>445027, Самарская обл, г Тольятти, б-р Буденного, влд 1</t>
  </si>
  <si>
    <t>8-848-235-10-50</t>
  </si>
  <si>
    <t>school37@edu.tgl.ru</t>
  </si>
  <si>
    <t>http://school37.tgl.net.ru</t>
  </si>
  <si>
    <t>Дата ввода в эксплуатацию: 1972, капитальный ремонт: 2018</t>
  </si>
  <si>
    <t>63.СЦ.05.000.М.000306.03.25, дата выдачи 05.03.2025</t>
  </si>
  <si>
    <t>Муниципальное бюджетное общеобразовательное учреждение городского округа Тольятти "Гимназия № 38"</t>
  </si>
  <si>
    <t>МБУ "ГИМНАЗИЯ № 38"</t>
  </si>
  <si>
    <t>445032, Самарская обл, г Тольятти, б-р Кулибина, влд 8</t>
  </si>
  <si>
    <t>8-848-237-40-27</t>
  </si>
  <si>
    <t>school38@edu.tgl.ru</t>
  </si>
  <si>
    <t>http://гимназия38.рф</t>
  </si>
  <si>
    <t>Дата ввода в эксплуатацию: 1972, капитальный ремонт: 2013, 2024</t>
  </si>
  <si>
    <t>63.СЦ.05.000.М.000494.04.25, дата выдачи 01.04.2025</t>
  </si>
  <si>
    <t>Муниципальное бюджетное общеобразовательное учреждение городского округа Тольятти "Школа № 40"</t>
  </si>
  <si>
    <t>445026, Самарская обл, г Тольятти, Ленинский пр-кт, влд 42</t>
  </si>
  <si>
    <t>8-848-220-11-45</t>
  </si>
  <si>
    <t>school40@edu.tgl.ru</t>
  </si>
  <si>
    <t>http://school40.tgl.net.ru</t>
  </si>
  <si>
    <t>Муниципальное бюджетное общеобразовательное учреждение городского округа Тольятти "Школа с углубленным изучением отдельных предметов № 41"</t>
  </si>
  <si>
    <t>МБУ "ШКОЛА № 41"</t>
  </si>
  <si>
    <t>Белла</t>
  </si>
  <si>
    <t>Эдуардовна</t>
  </si>
  <si>
    <t>445037, Самарская обл, г Тольятти, б-р Орджоникидзе, влд 3</t>
  </si>
  <si>
    <t>445037, Самарская обл, г Тольятти, Ленинский пр-кт, влд 20</t>
  </si>
  <si>
    <t>8-848-232-05-23</t>
  </si>
  <si>
    <t>school41@edu.tgl.ru</t>
  </si>
  <si>
    <t>http://моу41тольятти.росшкола.рф</t>
  </si>
  <si>
    <t>Дата ввода в эксплуатацию: 1978, капитальный ремонт: 2013</t>
  </si>
  <si>
    <t>Муниципальное бюджетное общеобразовательное учреждение городского округа Тольятти "Школа № 43 имени Героя Советского Союза Д.Н. Голосова"</t>
  </si>
  <si>
    <t>МБУ "ШКОЛА № 43"</t>
  </si>
  <si>
    <t>Станиславовна</t>
  </si>
  <si>
    <t>445036, Самарская обл, г Тольятти, б-р Курчатова, влд 15</t>
  </si>
  <si>
    <t>8-848-232-14-33</t>
  </si>
  <si>
    <t>school43@edu.tgl.ru</t>
  </si>
  <si>
    <t>http://school43.tgl.net.ru</t>
  </si>
  <si>
    <t>ДЧ-И - доступно частично избирательно (инвалиды с нарушениями опорно-двигательного аппарата, инвалиды с нарушениями умственного развития)</t>
  </si>
  <si>
    <t>Муниципальное бюджетное общеобразовательное учреждение городского округа Тольятти "Школа № 44"</t>
  </si>
  <si>
    <t>МБУ "ШКОЛА № 44"</t>
  </si>
  <si>
    <t>445037, Самарская обл, г Тольятти, б-р Орджоникидзе, влд 14</t>
  </si>
  <si>
    <t>8-848-232-61-83</t>
  </si>
  <si>
    <t>school44@edu.tgl.ru</t>
  </si>
  <si>
    <t>http://school44.tgl.ru</t>
  </si>
  <si>
    <t>Муниципальное бюджетное общеобразовательное учреждение городского округа Тольятти "Школа с углубленным изучением отдельных предметов № 45"</t>
  </si>
  <si>
    <t>МБУ "ШКОЛА № 45"</t>
  </si>
  <si>
    <t>445032, Самарская обл, г Тольятти, б-р Кулибина, влд 4</t>
  </si>
  <si>
    <t>8-848-237-15-08</t>
  </si>
  <si>
    <t>school45@edu.tgl.ru</t>
  </si>
  <si>
    <t>http://school45tgl.net.ru</t>
  </si>
  <si>
    <t>Дата ввода в эксплуатацию: 1975, капитальный ремонт: 2018</t>
  </si>
  <si>
    <t>Муниципальное бюджетное общеобразовательное учреждение городского округа Тольятти "Школа № 46 имени первого главного конструктора Волжского автомобильного завода В.С. Соловьева"</t>
  </si>
  <si>
    <t>МБУ "ШКОЛА № 46"</t>
  </si>
  <si>
    <t>445036, Самарская обл, г Тольятти, б-р Курчатова, влд 16</t>
  </si>
  <si>
    <t>8-848-232-01-33</t>
  </si>
  <si>
    <t>school46@edu.tgl.ru</t>
  </si>
  <si>
    <t>http://school47.tgl.net.ru</t>
  </si>
  <si>
    <t>Муниципальное бюджетное общеобразовательное учреждение городского округа Тольятти "Школа с углубленным изучением отдельных предметов № 47 имени М.В. Демидовцева"</t>
  </si>
  <si>
    <t>МБУ "ШКОЛА № 47"</t>
  </si>
  <si>
    <t>445040, Самарская обл, г Тольятти, б-р Туполева, влд 12</t>
  </si>
  <si>
    <t>8-848-236-66-77</t>
  </si>
  <si>
    <t>school47@edu.tgl.ru</t>
  </si>
  <si>
    <t>63.СЦ.05.000.М.000385.03.25, дата выдачи 17.03.2025</t>
  </si>
  <si>
    <t>Муниципальное бюджетное общеобразовательное учреждение городского округа Тольятти "Школа с углубленным изучением отдельных предметов № 47 имени М.В. Демидовцева" , МБУ "Школа № 47"</t>
  </si>
  <si>
    <t>445040, Самарская обл, г Тольятти, ул Ворошилова, влд 32</t>
  </si>
  <si>
    <t>Дата ввода в эксплуатацию: 1983, капитальный ремонт: 2010</t>
  </si>
  <si>
    <t>63.СЦ.05.000.М.000384.03.25, дата выдачи 17.03.2025</t>
  </si>
  <si>
    <t>Муниципальное бюджетное общеобразовательное учреждение городского округа Тольятти "Гимназия № 48 имени Героя России О.Н. Долгова"</t>
  </si>
  <si>
    <t>МБУ "ГИМНАЗИЯ № 48"</t>
  </si>
  <si>
    <t>445036, Самарская обл, г Тольятти, ул Дзержинского, влд 51</t>
  </si>
  <si>
    <t>8-848-231-00-05</t>
  </si>
  <si>
    <t>school48@edu.tgl.ru</t>
  </si>
  <si>
    <t>http://school48.tgl.net.ru</t>
  </si>
  <si>
    <t>№Л035-01213-63/00200104 от 17.08.2015</t>
  </si>
  <si>
    <t>Муниципальное бюджетное общеобразовательное учреждение городского округа Тольятти "Школа имени академика Сергея Павловича Королева"</t>
  </si>
  <si>
    <t>МБУ "ШКОЛА ИМЕНИ С.П. КОРОЛЁВА"</t>
  </si>
  <si>
    <t>445028, Самарская обл, г Тольятти, б-р Королева, зд 3</t>
  </si>
  <si>
    <t>445028, Самарская обл, г Тольятти, б-р Королева, влд 6</t>
  </si>
  <si>
    <t>8-848-235-93-77</t>
  </si>
  <si>
    <t>school_Korolyova@edu.tgl.ru</t>
  </si>
  <si>
    <t>http://school49.tgl.ru</t>
  </si>
  <si>
    <t>Муниципальное бюджетное общеобразовательное учреждение городского округа Тольятти "Лицей №51"</t>
  </si>
  <si>
    <t>МБУ "ЛИЦЕЙ № 51"</t>
  </si>
  <si>
    <t>445037, Самарская обл, г Тольятти, ул Фрунзе, влд 12</t>
  </si>
  <si>
    <t>8-848-235-23-63</t>
  </si>
  <si>
    <t>school51@edu.tgl.ru</t>
  </si>
  <si>
    <t>http://school51.tgl.net.ru/letnij-lager-2</t>
  </si>
  <si>
    <t>Дата ввода в эксплуатацию: 1977, капитальный ремонт: 2013</t>
  </si>
  <si>
    <t>Муниципальное бюджетное общеобразовательное учреждение городского округа Тольятти "Лицей № 51"</t>
  </si>
  <si>
    <t>445037, Самарская обл, г Тольятти, Московский пр-кт, влд 37</t>
  </si>
  <si>
    <t>445040, Самарская обл, г Тольятти, ул Ворошилова, влд 28</t>
  </si>
  <si>
    <t>Муниципальное бюджетное общеобразовательное учреждение городского округа Тольятти "Школа с углубленным изучением отдельных предметов № 61"</t>
  </si>
  <si>
    <t>МБУ "ШКОЛА № 61"</t>
  </si>
  <si>
    <t>445037, Самарская обл, г Тольятти, ул Свердлова, влд 23</t>
  </si>
  <si>
    <t>8-848-232-13-46</t>
  </si>
  <si>
    <t>school61@edu.tgl.ru</t>
  </si>
  <si>
    <t>http://school61.tgl.net.ru</t>
  </si>
  <si>
    <t>Дата ввода в эксплуатацию: 1981, капитальный ремонт: 2014, 2023</t>
  </si>
  <si>
    <t>63.СЦ.05.000.М.000524.04.25, дата выдачи 04.04.2025</t>
  </si>
  <si>
    <t>№Л035-01213-63/00199801 от 23.11.2015</t>
  </si>
  <si>
    <t>Муниципальное бюджетное общеобразовательное учреждение городского округа Тольятти "Школа № 62 имени Маршала Советского Союза Василия Ивановича Чуйкова"</t>
  </si>
  <si>
    <t>МБУ "ШКОЛА № 62"</t>
  </si>
  <si>
    <t>445039, Самарская обл, г Тольятти, ул Ворошилова, влд 37</t>
  </si>
  <si>
    <t>8-848-233-79-98</t>
  </si>
  <si>
    <t>school62@edu.tgl.ru</t>
  </si>
  <si>
    <t>http://school62.moy.su</t>
  </si>
  <si>
    <t>Дата ввода в эксплуатацию: 1982, капитальный ремонт: 2014</t>
  </si>
  <si>
    <t>63.СЦ.05.000.М.000254.02.25, дата выдачи 26.02.2025</t>
  </si>
  <si>
    <t>Муниципальное бюджетное общеобразовательное учреждение городского округа Тольятти "Школа № 66 имени В.А. Гройсмана"</t>
  </si>
  <si>
    <t>МБУ "ШКОЛА № 66"</t>
  </si>
  <si>
    <t>445039, Самарская обл, г Тольятти, ул Автостроителей, влд 84</t>
  </si>
  <si>
    <t>8-848-230-86-16</t>
  </si>
  <si>
    <t>school66@edu.tgl.ru</t>
  </si>
  <si>
    <t>http://school66.tgl.ru</t>
  </si>
  <si>
    <t>Муниципальное бюджетное общеобразовательное учреждение городского округа Тольятти "Лицей № 67"</t>
  </si>
  <si>
    <t>МБУ "ЛИЦЕЙ № 67"</t>
  </si>
  <si>
    <t>445051, Самарская обл, г Тольятти, пр-кт Степана Разина, влд 73</t>
  </si>
  <si>
    <t>8-848-234-62-88</t>
  </si>
  <si>
    <t>school67@edu.tgl.ru</t>
  </si>
  <si>
    <t>http://school67.tgl.ru</t>
  </si>
  <si>
    <t>63.СЦ.05.000.М.000387.03.25, дата выдачи 17.03.2025</t>
  </si>
  <si>
    <t>Муниципальное бюджетное общеобразовательное учреждение городского округа Тольятти "Школа № 69"</t>
  </si>
  <si>
    <t>МБУ "ШКОЛА № 69"</t>
  </si>
  <si>
    <t>Станислав</t>
  </si>
  <si>
    <t>445039, Самарская обл, г Тольятти, ул 40 лет Победы, влд 120</t>
  </si>
  <si>
    <t>8-848-230-86-86</t>
  </si>
  <si>
    <t>school69@edu.tgl.ru</t>
  </si>
  <si>
    <t>http://school69.tgl.net.ru</t>
  </si>
  <si>
    <t>Муниципальное бюджетное общеобразовательное учреждение городского округа Тольятти "Школа с углубленным изучением отдельных предметов № 70"</t>
  </si>
  <si>
    <t>МБУ "ШКОЛА № 70"</t>
  </si>
  <si>
    <t>445056, Самарская обл, г Тольятти, ул 40 лет Победы, влд 74</t>
  </si>
  <si>
    <t>445056, Самарская обл, г Тольятти, ул 40 лет Победы, влд 86</t>
  </si>
  <si>
    <t>8-848-230-67-73</t>
  </si>
  <si>
    <t>school70@edu.tgl.ru</t>
  </si>
  <si>
    <t>http://school70.tgl.ru</t>
  </si>
  <si>
    <t>Дата ввода в эксплуатацию: 1989, капитальный ремонт: 2014</t>
  </si>
  <si>
    <t>Муниципальное бюджетное общеобразовательное учреждение городского округа Тольятти "Школа № 71"</t>
  </si>
  <si>
    <t>МБУ "ШКОЛА № 71"</t>
  </si>
  <si>
    <t>445042, Самарская обл, г Тольятти, б-р Луначарского, влд 11</t>
  </si>
  <si>
    <t>8-848-233-13-38</t>
  </si>
  <si>
    <t>school71@edu.tgl.ru</t>
  </si>
  <si>
    <t>http://mou71.ru</t>
  </si>
  <si>
    <t>Дата ввода в эксплуатацию: 1986, капитальный ремонт: 2021, 2023</t>
  </si>
  <si>
    <t>№Л035-01213-63/00200251 от 22.06.2015</t>
  </si>
  <si>
    <t>ДЧ-И - доступно частично избирательно (инвалиды с нарушениями умственного развития)</t>
  </si>
  <si>
    <t>Муниципальное бюджетное общеобразовательное учреждение городского округа Тольятти "Школа № 72 имени Героя Советского Союза А.В. Голоднова"</t>
  </si>
  <si>
    <t>МБУ "ШКОЛА № 72"</t>
  </si>
  <si>
    <t>445039, Самарская обл, г Тольятти, ул Автостроителей, влд 92</t>
  </si>
  <si>
    <t>8-848-230-57-58</t>
  </si>
  <si>
    <t>school72@edu.tgl.ru</t>
  </si>
  <si>
    <t>http://school72.tgl.ru</t>
  </si>
  <si>
    <t>Дата ввода в эксплуатацию: 1986, капитальный ремонт: 2021</t>
  </si>
  <si>
    <t>ДЧ-И - доступно частично избирательно</t>
  </si>
  <si>
    <t>Муниципальное бюджетное общеобразовательное учреждение городского округа Тольятти "Школа № 73 имени Героя Советского Союза Н.Ф. Карацупы"</t>
  </si>
  <si>
    <t>МБУ "ШКОЛА № 73"</t>
  </si>
  <si>
    <t>Рудольфовна</t>
  </si>
  <si>
    <t>445057, Самарская обл, г Тольятти, ул Юбилейная, д 81</t>
  </si>
  <si>
    <t>8-848-234-86-37</t>
  </si>
  <si>
    <t>school73@edu.tgl.ru</t>
  </si>
  <si>
    <t>http://school73.tgl.net.ru</t>
  </si>
  <si>
    <t>Муниципальное бюджетное общеобразовательное учреждение городского округа Тольятти "Школа № 74 имени Героя Советского Союза Владимира Петровича Кудашова"</t>
  </si>
  <si>
    <t>МБУ "ШКОЛА № 74"</t>
  </si>
  <si>
    <t>445044, Самарская обл, г Тольятти, ул Ворошилова, влд 21</t>
  </si>
  <si>
    <t>8-848-230-05-16</t>
  </si>
  <si>
    <t>school74@edu.tgl.ru</t>
  </si>
  <si>
    <t>http://74школа.рф</t>
  </si>
  <si>
    <t>Муниципальное бюджетное общеобразовательное учреждение городского округа Тольятти "Гимназия № 77"</t>
  </si>
  <si>
    <t>МБУ "ГИМНАЗИЯ № 77"</t>
  </si>
  <si>
    <t>445044, Самарская обл, г Тольятти, ул Ворошилова, влд 3</t>
  </si>
  <si>
    <t>8-848-236-23-52</t>
  </si>
  <si>
    <t>school77@edu.tgl.ru</t>
  </si>
  <si>
    <t>http://school77.tgl.ru</t>
  </si>
  <si>
    <t>Дата ввода в эксплуатацию: 1988, капитальный ремонт: 2013</t>
  </si>
  <si>
    <t>Муниципальное бюджетное общеобразовательное учреждение городского округа Тольятти "Школа № 79 имени П.М. Калинина"</t>
  </si>
  <si>
    <t>МБУ "ШКОЛА № 79"</t>
  </si>
  <si>
    <t>445044, Самарская обл, г Тольятти, б-р Космонавтов, влд 17</t>
  </si>
  <si>
    <t>8-848-230-15-39</t>
  </si>
  <si>
    <t>school79@edu.tgl.ru</t>
  </si>
  <si>
    <t>http://school79.tgl.ru</t>
  </si>
  <si>
    <t>Муниципальное бюджетное общеобразовательное учреждение городского округа Тольятти "Школа № 81 имени А.А. Санжаревского"</t>
  </si>
  <si>
    <t>МБУ "ШКОЛА № 81"</t>
  </si>
  <si>
    <t>445039, Самарская обл, г Тольятти, ул 40 лет Победы, двлд 106</t>
  </si>
  <si>
    <t>8-848-230-84-30</t>
  </si>
  <si>
    <t>school81@edu.tgl.ru</t>
  </si>
  <si>
    <t>http://school81.tgl.ru</t>
  </si>
  <si>
    <t>Муниципальное бюджетное общеобразовательное учреждение городского округа Тольятти "Школа № 82"</t>
  </si>
  <si>
    <t>МБУ "ШКОЛА № 82"</t>
  </si>
  <si>
    <t>Виктор</t>
  </si>
  <si>
    <t>445030, Самарская обл, г Тольятти, Цветной б-р, влд 13</t>
  </si>
  <si>
    <t>8-848-230-98-08</t>
  </si>
  <si>
    <t>school82@edu.tgl.ru</t>
  </si>
  <si>
    <t>http://school82.tgl.net.ru</t>
  </si>
  <si>
    <t>Дата ввода в эксплуатацию: 1991, капитальный ремонт: -</t>
  </si>
  <si>
    <t>63.СЦ.05.000.М.000512.04.25, дата выдачи 03.04.2025</t>
  </si>
  <si>
    <t>№Л035-01213-63/00199839 от 20.10.2015</t>
  </si>
  <si>
    <t>Муниципальное бюджетное общеобразовательное учреждение городского округа Тольятти "Школа № 84 имени Александра Невского"</t>
  </si>
  <si>
    <t>МБУ "ШКОЛА № 84"</t>
  </si>
  <si>
    <t>445030, Самарская обл, г Тольятти, Цветной б-р, влд 18</t>
  </si>
  <si>
    <t>8-848-230-44-32</t>
  </si>
  <si>
    <t>school84@edu.tgl.ru</t>
  </si>
  <si>
    <t>http://school84.tgl.net.ru</t>
  </si>
  <si>
    <t>Муниципальное бюджетное общеобразовательное учреждение городского округа Тольятти "Школа № 86 имени Ю.А. Гагарина"</t>
  </si>
  <si>
    <t>МБУ "ШКОЛА № 86"</t>
  </si>
  <si>
    <t>Клавдия</t>
  </si>
  <si>
    <t>445030, Самарская обл, г Тольятти, ул 40 лет Победы, влд 44</t>
  </si>
  <si>
    <t>445030, Самарская обл, г Тольятти, ул 40 лет Победы, влд 42</t>
  </si>
  <si>
    <t>8-848-220-36-61</t>
  </si>
  <si>
    <t>school86@edu.tgl.ru</t>
  </si>
  <si>
    <t>http://school86.tgl.net.ru</t>
  </si>
  <si>
    <t>Муниципальное бюджетное общеобразовательное учреждение городского округа Тольятти школа "Образовательный центр "Галактика"</t>
  </si>
  <si>
    <t>МБУ ШКОЛА "ОБРАЗОВАТЕЛЬНЫЙ ЦЕНТР "ГАЛАКТИКА"</t>
  </si>
  <si>
    <t>8-848-266-01-11</t>
  </si>
  <si>
    <t>school88@edu.tgl.ru</t>
  </si>
  <si>
    <t>http://school88.tgl.net.ru</t>
  </si>
  <si>
    <t>Муниципальное бюджетное общеобразовательное учреждение городского округа Тольятти "Школа с углубленным изучением отдельных предметов № 89 имени В.И. Исакова"</t>
  </si>
  <si>
    <t>445042, Самарская обл, г Тольятти, ул Дзержинского, влд 39</t>
  </si>
  <si>
    <t>8-848-233-12-42</t>
  </si>
  <si>
    <t>school89@edu.tgl.ru</t>
  </si>
  <si>
    <t>Муниципальное бюджетное общеобразовательное учреждение городского округа Тольятти "Школа № 90"</t>
  </si>
  <si>
    <t>МБУ "ШКОЛА № 90"</t>
  </si>
  <si>
    <t>Виталий</t>
  </si>
  <si>
    <t>445031, Самарская обл, г Тольятти, б-р Татищева, влд 19</t>
  </si>
  <si>
    <t>445031, Самарская обл, г Тольятти, ул Тополиная, влд 18</t>
  </si>
  <si>
    <t>8-848-242-95-82</t>
  </si>
  <si>
    <t>school90@edu.tgl.ru</t>
  </si>
  <si>
    <t>http://school90.tgl.ru</t>
  </si>
  <si>
    <t>Муниципальное бюджетное общеобразовательное учреждение городского округа Тольятти "Школа с углубленным изучением отдельных предметов № 93 имени ордена Ленина и ордена Трудового Красного Знамени Куйбышевгидростроя"</t>
  </si>
  <si>
    <t>МБУ "ШКОЛА № 93"</t>
  </si>
  <si>
    <t>Геннадиевич</t>
  </si>
  <si>
    <t>445047, Самарская обл, г Тольятти, ул 40 лет Победы, влд 10</t>
  </si>
  <si>
    <t>8-848-272-12-60</t>
  </si>
  <si>
    <t>school93@edu.tgl.ru</t>
  </si>
  <si>
    <t>http://school93.tgl.ru/content/rc/1138</t>
  </si>
  <si>
    <t>Муниципальное бюджетное общеобразовательное учреждение городского округа Тольятти "Школа с углубленным изучением отдельных предметов № 94"</t>
  </si>
  <si>
    <t>МБУ "ШКОЛА №94"</t>
  </si>
  <si>
    <t>Римма</t>
  </si>
  <si>
    <t>445036, Самарская обл, г Тольятти, б-р Курчатова, влд 2</t>
  </si>
  <si>
    <t>8-848-232-01-79</t>
  </si>
  <si>
    <t>school94@edu.tgl.ru</t>
  </si>
  <si>
    <t>http://shkola94.ru</t>
  </si>
  <si>
    <t>Муниципальное бюджетное общеобразовательное учреждение городского округа Тольятти "Школа № 1 городского округа Тольятти имени Виктора Носова"</t>
  </si>
  <si>
    <t>МБУ "ШКОЛА № 1"</t>
  </si>
  <si>
    <t>445054, Самарская обл, г Тольятти, ул Мира, влд 121</t>
  </si>
  <si>
    <t>http://school1.tgl.net.ru</t>
  </si>
  <si>
    <t>6,6 - 18 лет</t>
  </si>
  <si>
    <t>Дата ввода в эксплуатацию: 1985, капитальный ремонт: 2019</t>
  </si>
  <si>
    <t>Муниципальное бюджетное общеобразовательное учреждение городского округа Тольятти "Школа № 3"</t>
  </si>
  <si>
    <t>МБУ "ШКОЛА № 3"</t>
  </si>
  <si>
    <t>445007, Самарская обл, г Тольятти, б-р 50 лет Октября, д 61</t>
  </si>
  <si>
    <t>8-848-222-36-27</t>
  </si>
  <si>
    <t>school3@edu.tgl.ru</t>
  </si>
  <si>
    <t>http://school3.tgl.net.ru</t>
  </si>
  <si>
    <t>Дата ввода в эксплуатацию: 1975, капитальный ремонт: 2015</t>
  </si>
  <si>
    <t>63.СЦ.05.000.М.000504.04.25, дата выдачи 02.04.2025</t>
  </si>
  <si>
    <t>Муниципальное бюджетное общеобразовательное учреждение городского округа Тольятти "Школа № 4 имени Н.В. Абрамова"</t>
  </si>
  <si>
    <t>МБУ "ШКОЛА № 4"</t>
  </si>
  <si>
    <t>445009, Самарская обл, г Тольятти, ул Горького, влд 88</t>
  </si>
  <si>
    <t>445009, Самарская обл, г Тольятти, ул Октябрьская, влд 57</t>
  </si>
  <si>
    <t>8-848-222-54-74</t>
  </si>
  <si>
    <t>school4@edu.tgl.ru</t>
  </si>
  <si>
    <t>http://school4.tgl.net.ru</t>
  </si>
  <si>
    <t>Дата ввода в эксплуатацию: 1954, капитальный ремонт: 2009</t>
  </si>
  <si>
    <t>Муниципальное бюджетное общеобразовательное учреждение городского округа Тольятти "Школа № 5 имени генерала-майора М.Ф. Федорова"</t>
  </si>
  <si>
    <t>МБУ "ШКОЛА № 5"</t>
  </si>
  <si>
    <t>445019, Самарская обл, г Тольятти, ул Горького, влд 39</t>
  </si>
  <si>
    <t>8-848-222-04-60</t>
  </si>
  <si>
    <t>school5@edu.tgl.ru</t>
  </si>
  <si>
    <t>http://school5.tgl.net.ru</t>
  </si>
  <si>
    <t>МБОУ "ГИМНАЗИЯ № 9"</t>
  </si>
  <si>
    <t>445021, Самарская обл, г Тольятти, ул Баныкина, д 22</t>
  </si>
  <si>
    <t>445021, Самарская обл, г Тольятти, ул Голосова, влд 34</t>
  </si>
  <si>
    <t>8-848-221-59-12</t>
  </si>
  <si>
    <t>gimn9@edu.tgl.ru</t>
  </si>
  <si>
    <t>http://gimnasium9.tgl.net.ru</t>
  </si>
  <si>
    <t>МБУ "ШКОЛА № 10"</t>
  </si>
  <si>
    <t>445020, Самарская обл, г Тольятти, ул Ленинградская, влд 33А</t>
  </si>
  <si>
    <t>8-848-240-33-16</t>
  </si>
  <si>
    <t>school10@edu.tgl.ru</t>
  </si>
  <si>
    <t>http://school10.tgl.net.ru</t>
  </si>
  <si>
    <t>63.СЦ.05.000.М.000549.04.25, дата выдачи 07.04.2025</t>
  </si>
  <si>
    <t>Муниципальное бюджетное общеобразовательное учреждение городского округа Тольятти "Школа № 13 имени Бориса Борисовича Левицкого"</t>
  </si>
  <si>
    <t>МБУ "ШКОЛА № 13"</t>
  </si>
  <si>
    <t>445017, Самарская обл, г Тольятти, Молодежный б-р, влд 28</t>
  </si>
  <si>
    <t>445017, Самарская обл, г Тольятти, ул Ленина, влд 108</t>
  </si>
  <si>
    <t>8-848-295-00-35</t>
  </si>
  <si>
    <t>school13@edu.tgl.ru</t>
  </si>
  <si>
    <t>http://мбу13тольятти.рф</t>
  </si>
  <si>
    <t>Муниципальное бюджетное общеобразовательное учреждение городского округа Тольятти "Школа с углубленным изучением отдельных предметов №16 имени Н.Ф. Семизорова"</t>
  </si>
  <si>
    <t>МБУ "ШКОЛА № 16"</t>
  </si>
  <si>
    <t>445020, Самарская обл, г Тольятти, ул Баныкина, влд 4</t>
  </si>
  <si>
    <t>8-848-231-88-90</t>
  </si>
  <si>
    <t>school16@edu.tgl.ru</t>
  </si>
  <si>
    <t>http://school16.tgl.net.ru</t>
  </si>
  <si>
    <t>63.СЦ.05.000.М.000674.04.25, дата выдачи 18.04.2025</t>
  </si>
  <si>
    <t>№Л035-01213-63/00199910 от 03.08.2015</t>
  </si>
  <si>
    <t>Муниципальное бюджетное общеобразовательное учреждение городского округа Тольятти "Школа с углубленным изучением отдельных предметов № 16 имени Н.Ф. Семизорова"</t>
  </si>
  <si>
    <t>445020, Самарская обл, г Тольятти, Комсомольское шоссе, влд 1</t>
  </si>
  <si>
    <t>Дата ввода в эксплуатацию: 1951, капитальный ремонт: 2015</t>
  </si>
  <si>
    <t>63.СЦ.05.000.М.000675.04.25, дата выдачи 18.04.2025</t>
  </si>
  <si>
    <t>Муниципальное бюджетное общеобразовательное учреждение городского округа Тольятти "Лицей № 19 имени Героя Советского Союза Евгения Александровича Никонова"</t>
  </si>
  <si>
    <t>МБУ "ЛИЦЕЙ № 19"</t>
  </si>
  <si>
    <t>445023, Самарская обл, г Тольятти, ул Карла Маркса, влд 59</t>
  </si>
  <si>
    <t>445023, Самарская обл, г Тольятти, ул Жилина, влд 32</t>
  </si>
  <si>
    <t>8-848-228-05-73</t>
  </si>
  <si>
    <t>school19@edu.tgl.ru</t>
  </si>
  <si>
    <t>http://school19.tgl.ru</t>
  </si>
  <si>
    <t>6,6 - 13 лет</t>
  </si>
  <si>
    <t>Дата ввода в эксплуатацию: 1962, капитальный ремонт: 2008</t>
  </si>
  <si>
    <t>Муниципальное бюджетное общеобразовательное учреждение городского округа Тольятти "Школа № 20 имени Героя Советского Союза Д.М. Карбышева"</t>
  </si>
  <si>
    <t>МБУ "ШКОЛА № 20"</t>
  </si>
  <si>
    <t>445017, Самарская обл, г Тольятти, ул Голосова, д 83</t>
  </si>
  <si>
    <t>445017, Самарская обл, г Тольятти, ул Мира, влд 116</t>
  </si>
  <si>
    <t>8-848-226-33-53</t>
  </si>
  <si>
    <t>school20@edu.tgl.ru</t>
  </si>
  <si>
    <t>http://school20.tgl.ru</t>
  </si>
  <si>
    <t>Муниципальное бюджетное общеобразовательное учреждение городского округа Тольятти "Школа с углубленным изучением отдельных предметов № 21"</t>
  </si>
  <si>
    <t>МБУ "ШКОЛА № 21"</t>
  </si>
  <si>
    <t>445004, Самарская обл, г Тольятти, б-р 50 лет Октября, д 23</t>
  </si>
  <si>
    <t>8-848-270-99-11</t>
  </si>
  <si>
    <t>school21@edu.tgl.ru</t>
  </si>
  <si>
    <t>http://school21.tgl.net.ru</t>
  </si>
  <si>
    <t>Муниципальное бюджетное общеобразовательное учреждение городского округа Тольятти "Школа № 23 имени Пальмиро Тольятти"</t>
  </si>
  <si>
    <t>МБУ "ШКОЛА № 23"</t>
  </si>
  <si>
    <t>Егоровна</t>
  </si>
  <si>
    <t>445010, Самарская обл, г Тольятти, ул Ставропольская, влд 19</t>
  </si>
  <si>
    <t>8-848-231-88-04</t>
  </si>
  <si>
    <t>school23@edu.tgl.ru</t>
  </si>
  <si>
    <t>http://school23.tgl.net.ru</t>
  </si>
  <si>
    <t>Муниципальное бюджетное общеобразовательное учреждение городского округа Тольятти "Школа № 26 имени Героя Советского Союза В.И. Жилина"</t>
  </si>
  <si>
    <t>МБУ "ШКОЛА № 26"</t>
  </si>
  <si>
    <t>445021, Самарская обл, г Тольятти, ул Баныкина, влд 12</t>
  </si>
  <si>
    <t>8-848-248-02-67</t>
  </si>
  <si>
    <t>school26@edu.tgl.ru</t>
  </si>
  <si>
    <t>http://school26.tgl.net.ru</t>
  </si>
  <si>
    <t>Дата ввода в эксплуатацию: 1969, капитальный ремонт: 2011, 2020</t>
  </si>
  <si>
    <t>№Л035-01213-63/00199760 от 24.08.2015</t>
  </si>
  <si>
    <t>Муниципальное бюджетное общеобразовательное учреждение городского округа Тольятти "Школа с углубленным изучением отдельных предметов № 91 имени героя великой Отечественной войны Федора Ларина"</t>
  </si>
  <si>
    <t>МБУ "ШКОЛА № 91"</t>
  </si>
  <si>
    <t>445004, Самарская обл, г Тольятти, ул Толстого, зд 26А</t>
  </si>
  <si>
    <t>445022, Самарская обл, г Тольятти, ул Ленина, влд 58</t>
  </si>
  <si>
    <t>8-848-225-25-09</t>
  </si>
  <si>
    <t>school91@edu.tgl.ru</t>
  </si>
  <si>
    <t>Муниципальное бюджетное общеобразовательное учреждение городского округа Тольятти "Школа № 2 имени Героя Социалистического Труда И.В. Комзина"</t>
  </si>
  <si>
    <t>МБУ "ШКОЛА № 2"</t>
  </si>
  <si>
    <t>445015, Самарская обл, г Тольятти, ул Севастопольская, влд 1</t>
  </si>
  <si>
    <t>8-848-245-21-78</t>
  </si>
  <si>
    <t>school2@edu.tgl.ru</t>
  </si>
  <si>
    <t>http://school2.tgl.net.ru</t>
  </si>
  <si>
    <t>Дата ввода в эксплуатацию: 1956, капитальный ремонт: 2008, 2010</t>
  </si>
  <si>
    <t>№Л035-01213-63/00200202 от 26.06.2015</t>
  </si>
  <si>
    <t>Муниципальное бюджетное общеобразовательное учреждение городского округа Тольятти "Лицей № 6 имени Героя Советского Союза Александра Матвеевича Матросова"</t>
  </si>
  <si>
    <t>МБУ "ЛИЦЕЙ № 6"</t>
  </si>
  <si>
    <t>445012, Самарская обл, г Тольятти, ул Мурысева, д 61</t>
  </si>
  <si>
    <t>8-848-224-26-53</t>
  </si>
  <si>
    <t>school6@edu.tgl.ru</t>
  </si>
  <si>
    <t>http://school6.tgl.ru</t>
  </si>
  <si>
    <t>Муниципальное бюджетное общеобразовательное учреждение городского округа Тольятти "Школа № 11 имени Героя Социалистического Труда Н.В. Разина"</t>
  </si>
  <si>
    <t>МБУ "ШКОЛА № 11"</t>
  </si>
  <si>
    <t>445013, Самарская обл, г Тольятти, Майский проезд, влд 7</t>
  </si>
  <si>
    <t>8-848-297-52-70</t>
  </si>
  <si>
    <t>school11@edu.tgl.ru</t>
  </si>
  <si>
    <t>http://school11.tgl.net.ru</t>
  </si>
  <si>
    <t>Дата ввода в эксплуатацию: 1992, капитальный ремонт: -</t>
  </si>
  <si>
    <t>Муниципальное бюджетное общеобразовательное учреждение городского округа Тольятти "Школа № 14"</t>
  </si>
  <si>
    <t>МБУ "ШКОЛА № 14"</t>
  </si>
  <si>
    <t>445041, Самарская обл, г Тольятти, ул Куйбышева, влд 24</t>
  </si>
  <si>
    <t>8-848-245-16-31</t>
  </si>
  <si>
    <t>school14@edu.tgl.ru</t>
  </si>
  <si>
    <t>Дата ввода в эксплуатацию: 1963, капитальный ремонт: 2010</t>
  </si>
  <si>
    <t>Муниципальное бюджетное общеобразовательное учреждение городского округа Тольятти "Школа № 15 имени Героя Советского Союза Викторова Константина Николаевича"</t>
  </si>
  <si>
    <t>МБУ "ШКОЛА № 15"</t>
  </si>
  <si>
    <t>445015, Самарская обл, г Тольятти, ул Никонова, влд 18</t>
  </si>
  <si>
    <t>8-848-245-20-29</t>
  </si>
  <si>
    <t>school15@edu.tgl.ru</t>
  </si>
  <si>
    <t>http://school15.tgl.ru</t>
  </si>
  <si>
    <t>Муниципальное бюджетное общеобразовательное учреждение городского округа Тольятти "Школа № 18 имени Ф.М. Колыбова"</t>
  </si>
  <si>
    <t>МБУ "ШКОЛА № 18"</t>
  </si>
  <si>
    <t>445012, Самарская обл, г Тольятти, ул Мурысева, влд 89А</t>
  </si>
  <si>
    <t>8-848-224-20-51</t>
  </si>
  <si>
    <t>school18@edu.tgl.ru</t>
  </si>
  <si>
    <t>http://school18.tgl.net.ru</t>
  </si>
  <si>
    <t>№Л035-01213-63/00198798 от 12.05.2020</t>
  </si>
  <si>
    <t>Муниципальное бюджетное общеобразовательное учреждение городского округа Тольятти "Школа № 25 имени Заслуженного строителя Российской Федерации В.М. Саяпина"</t>
  </si>
  <si>
    <t>МБУ "ШКОЛА № 25"</t>
  </si>
  <si>
    <t>445092, Самарская обл, г Тольятти, ул 60 лет СССР, влд 19</t>
  </si>
  <si>
    <t>445092, Самарская обл, г Тольятти, ул Сиреневая, влд 24</t>
  </si>
  <si>
    <t>8-848-240-50-90</t>
  </si>
  <si>
    <t>school25@edu.tgl.ru</t>
  </si>
  <si>
    <t>http://school25.tgl.net.ru</t>
  </si>
  <si>
    <t>Дата ввода в эксплуатацию: 1992, капитальный ремонт: 2013</t>
  </si>
  <si>
    <t>Муниципальное бюджетное общеобразовательное учреждение городского округа Тольятти "Гимназия № 39 имени Героя Советского Союза Василия Филипповича Маргелова"</t>
  </si>
  <si>
    <t>МБУ "ГИМНАЗИЯ № 39"</t>
  </si>
  <si>
    <t>445008, Самарская обл, г Тольятти, ул Громовой, влд 38</t>
  </si>
  <si>
    <t>445008, Самарская обл, г Тольятти, ул Громовой, влд 42А</t>
  </si>
  <si>
    <t>8-848-224-42-33</t>
  </si>
  <si>
    <t>school39@edu.tgl.ru</t>
  </si>
  <si>
    <t>http://school39.tgl.ru</t>
  </si>
  <si>
    <t>Муниципальное бюджетное общеобразовательное учреждение городского округа Тольятти "Кадетская школа № 55 имени русского полководца Александра Васильевича Суворова"</t>
  </si>
  <si>
    <t>МБУ "КАДЕТСКАЯ ШКОЛА № 55"</t>
  </si>
  <si>
    <t>445046, Самарская обл, г Тольятти, ул Лизы Чайкиной, влд 57</t>
  </si>
  <si>
    <t>8-848-224-57-51</t>
  </si>
  <si>
    <t>school55@edu.tgl.ru</t>
  </si>
  <si>
    <t>http://school55.tgl.net.ru</t>
  </si>
  <si>
    <t>Муниципальное бюджетное общеобразовательное учреждение городского округа Тольятти "Лицей № 60"</t>
  </si>
  <si>
    <t>МБУ "ЛИЦЕЙ № 60"</t>
  </si>
  <si>
    <t>445046, Самарская обл, г Тольятти, ул Есенина, влд 18</t>
  </si>
  <si>
    <t>8-848-224-12-31</t>
  </si>
  <si>
    <t>school60@edu.tgl.ru</t>
  </si>
  <si>
    <t>Дата ввода в эксплуатацию: 1981, капитальный ремонт: 2013</t>
  </si>
  <si>
    <t>Муниципальное бюджетное общеобразовательное учреждение городского округа Тольятти "Школа № 75 имени И.А. Красюка"</t>
  </si>
  <si>
    <t>МБУ "ШКОЛА № 75"</t>
  </si>
  <si>
    <t>445005, Самарская обл, г Тольятти, ул Гидротехническая, влд 31</t>
  </si>
  <si>
    <t>8-848-245-06-11</t>
  </si>
  <si>
    <t>school75@edu.tgl.ru</t>
  </si>
  <si>
    <t>http://school75.tgl.net.ru</t>
  </si>
  <si>
    <t>Муниципальное бюджетное общеобразовательное учреждение городского округа Тольятти "Школа № 80 имени Героя Социалистического Труда А.С. Мурысева"</t>
  </si>
  <si>
    <t>МБУ "ШКОЛА № 80"</t>
  </si>
  <si>
    <t>445046, Самарская обл, г Тольятти, ул Мурысева, влд 49</t>
  </si>
  <si>
    <t>8-848-224-57-84</t>
  </si>
  <si>
    <t>school80@edu.tgl.ru</t>
  </si>
  <si>
    <t>http://school80.tgl.ru</t>
  </si>
  <si>
    <t>ГБОУ ШКОЛА-ИНТЕРНАТ № 3 Г.О. ТОЛЬЯТТИ</t>
  </si>
  <si>
    <t>8-848-222-29-34</t>
  </si>
  <si>
    <t>http://school3i.minobr63.ru</t>
  </si>
  <si>
    <t>ГБОУ СО "ЛИЦЕЙ № 57 (БАЗОВАЯ ШКОЛА РАН)"</t>
  </si>
  <si>
    <t>8-848-233-12-75</t>
  </si>
  <si>
    <t>so_school57@samara.edu.ru</t>
  </si>
  <si>
    <t>http://school57.tgl.ru</t>
  </si>
  <si>
    <t>ГБОУ ШКОЛА-ИНТЕРНАТ № 4 Г.О.ТОЛЬЯТТИ</t>
  </si>
  <si>
    <t>8-848-234-16-10</t>
  </si>
  <si>
    <t>so_internat4@samara.edu.tgl.ru</t>
  </si>
  <si>
    <t>http://internat4.minobr63.ru</t>
  </si>
  <si>
    <t>63.СЦ.05.000.М.000477.03.25, дата выдачи 28.03.2025</t>
  </si>
  <si>
    <t>ГБОУ ШКОЛА-ИНТЕРНАТ № 5 Г.О.ТОЛЬЯТТИ</t>
  </si>
  <si>
    <t>8-848-222-58-85</t>
  </si>
  <si>
    <t>http://internat5-tlt.ru</t>
  </si>
  <si>
    <t>МБУ "ШКОЛА № 58"</t>
  </si>
  <si>
    <t>8-848-234-68-52</t>
  </si>
  <si>
    <t>schoo58.tlt@edu.tgl.ru</t>
  </si>
  <si>
    <t>http://school58.tgl.net.ru</t>
  </si>
  <si>
    <t>63.СЦ.05.000.М.000186.02.25, дата выдачи 13.02.2025</t>
  </si>
  <si>
    <t>Муниципальное бюджетное общеобразовательное учреждение городского округа Тольятти "Лицей № 76 имени В.Н. Полякова"</t>
  </si>
  <si>
    <t>МБУ "ЛИЦЕЙ № 76"</t>
  </si>
  <si>
    <t>8-848-234-10-07</t>
  </si>
  <si>
    <t>school76@edu.tgl.ru</t>
  </si>
  <si>
    <t>http://school76.tgl.ru</t>
  </si>
  <si>
    <t>Дата ввода в эксплуатацию: 1988, капитальный ремонт: 2022</t>
  </si>
  <si>
    <t>Муниципальное бюджетное общеобразовательное учреждение городского округа Тольятти "Школа № 59 имени Г.К. Жукова"</t>
  </si>
  <si>
    <t>МБУ "ШКОЛА № 59"</t>
  </si>
  <si>
    <t>8-848-234-71-43</t>
  </si>
  <si>
    <t>school65@edu.tgl.ru</t>
  </si>
  <si>
    <t>Дата ввода в эксплуатацию: -, капитальный ремонт: -</t>
  </si>
  <si>
    <t>Частное образовательное учреждение высшего образования "Тольяттинская академия управления" (Тольяттинская академия управления)</t>
  </si>
  <si>
    <t>ТОЛЬЯТТИНСКАЯ АКАДЕМИЯ УПРАВЛЕНИЯ</t>
  </si>
  <si>
    <t>445144, Самарская обл, Ставропольский р-н, тер Оздоровительный комплекс Алые паруса, зд 5</t>
  </si>
  <si>
    <t>445057, Самарская обл, г Тольятти, Приморский б-р, влд 25</t>
  </si>
  <si>
    <t>8-848-234-59-27</t>
  </si>
  <si>
    <t>O.Gruzdeva@taom.ru</t>
  </si>
  <si>
    <t>http://taom.academy</t>
  </si>
  <si>
    <t>27.05.2025-27.06.2025</t>
  </si>
  <si>
    <t>63.СЦ.05.000.М.000545.04.25, дата выдачи 07.04.2025</t>
  </si>
  <si>
    <t>№Л035-00115-63/00097548 от 28.08.2020</t>
  </si>
  <si>
    <t>Муниципальное бюджетное общеобразовательное учреждение "Школа № 18" городского округа Самара</t>
  </si>
  <si>
    <t>МБОУ "ШКОЛА № 18" Г.О. САМАРА</t>
  </si>
  <si>
    <t>443017, г Самара, ул Структурная, стр 48</t>
  </si>
  <si>
    <t>8-846-372-48-68</t>
  </si>
  <si>
    <t>http://18shkola.ru</t>
  </si>
  <si>
    <t>Муниципальное бюджетное общеобразовательное учреждение "Школа № 37" городского округа Самара</t>
  </si>
  <si>
    <t>МБОУ "ШКОЛА № 37" Г.О. САМАРА</t>
  </si>
  <si>
    <t>443013, г Самара, ул Тухачевского, д 224</t>
  </si>
  <si>
    <t>8-846-336-02-13</t>
  </si>
  <si>
    <t>sdo.school_37@63edu.ru</t>
  </si>
  <si>
    <t>http://shkola37.minobr63.ru</t>
  </si>
  <si>
    <t>Дата ввода в эксплуатацию: 1939, капитальный ремонт: 2011</t>
  </si>
  <si>
    <t>63.СЦ.05.000.М.000280.03.25, дата выдачи 03.03.2025</t>
  </si>
  <si>
    <t>№Л035-01213-63/00200235 от 18.12.2015</t>
  </si>
  <si>
    <t>Муниципальное бюджетное общеобразовательное учреждение "Школа № 40 имени дважды Героя Советского Союза маршала А.М. Василевского" городского округа Самара</t>
  </si>
  <si>
    <t>443030, г Самара, ул Ново-Урицкая, д 1</t>
  </si>
  <si>
    <t>8-846-336-14-57</t>
  </si>
  <si>
    <t>http://school40-samara.ru</t>
  </si>
  <si>
    <t>Муниципальное бюджетное общеобразовательное учреждение "Школа № 42 с углубленным изучением отдельных предметов" городского округа Самара</t>
  </si>
  <si>
    <t>МБОУ "ШКОЛА № 42" Г.О. САМАРА</t>
  </si>
  <si>
    <t>443030, г Самара, ул Урицкого, д 1</t>
  </si>
  <si>
    <t>8-846-266-58-67</t>
  </si>
  <si>
    <t>school_42@samara.edu.ru</t>
  </si>
  <si>
    <t>http://school42-63.ru</t>
  </si>
  <si>
    <t>7 - 9 лет</t>
  </si>
  <si>
    <t>Дата ввода в эксплуатацию: 1936, капитальный ремонт: 1995</t>
  </si>
  <si>
    <t>Муниципальное бюджетное общеобразовательное учреждение "Школа № 59" городского округа Самара</t>
  </si>
  <si>
    <t>МБОУ "ШКОЛА № 59" Г.О. САМАРА</t>
  </si>
  <si>
    <t>443017, г Самара, ул Белогородская, д 2</t>
  </si>
  <si>
    <t>8-846-261-61-79</t>
  </si>
  <si>
    <t>sdo.school_59@63edu.ru</t>
  </si>
  <si>
    <t>http://school59smr.minobr63.ru</t>
  </si>
  <si>
    <t>Дата ввода в эксплуатацию: 1939, капитальный ремонт: 1991, 2024</t>
  </si>
  <si>
    <t>63.СЦ.05.000.М.000538.04.25, дата выдачи 07.04.2025</t>
  </si>
  <si>
    <t>№Л035-01213-63/00199543 от 12.02.2016</t>
  </si>
  <si>
    <t>Муниципальное бюджетное общеобразовательное учреждение "Школа № 64 имени Героя Российской Федерации В.В.Талабаева" городского округа Самара</t>
  </si>
  <si>
    <t>МБОУ "ШКОЛА № 64" Г.О. САМАРА</t>
  </si>
  <si>
    <t>443082, г Самара, ул Пензенская, д 65 к а</t>
  </si>
  <si>
    <t>8-846-247-89-61</t>
  </si>
  <si>
    <t>sdo.school_64@63edu.ru</t>
  </si>
  <si>
    <t>http://школа-64.рф</t>
  </si>
  <si>
    <t>63.СЦ.05.000.М.000198.02.25, дата выдачи 18.02.2025</t>
  </si>
  <si>
    <t>№Л035-01213-63/00199632 от 21.04.2016</t>
  </si>
  <si>
    <t>Муниципальное бюджетное общеобразовательное учреждение "Школа № 76 имени Героя Российской Федерации Никишина А.Н." городского округа Самара</t>
  </si>
  <si>
    <t>МБОУ "ШКОЛА № 76" Г.О. САМАРА</t>
  </si>
  <si>
    <t>443093, г Самара, ул Мориса Тореза, д 32/20</t>
  </si>
  <si>
    <t>8-846-266-46-28</t>
  </si>
  <si>
    <t>http://76school.my1.ru</t>
  </si>
  <si>
    <t>Дата ввода в эксплуатацию: 1965, капитальный ремонт: 2020</t>
  </si>
  <si>
    <t>№Л035-01213-63/00198903 от 29.05.2019</t>
  </si>
  <si>
    <t>Муниципальное бюджетное общеобразовательное учреждение "Школа № 94 имени полного кавалера ордена Славы Щеканова Н.Ф." городского округа Самара</t>
  </si>
  <si>
    <t>МБОУ "ШКОЛА № 94" Г.О. САМАРА</t>
  </si>
  <si>
    <t>443093, г Самара, ул Партизанская, д 78 к а</t>
  </si>
  <si>
    <t>http://school94samara.ru</t>
  </si>
  <si>
    <t>63.СЦ.05.000.М.000162.02.25, дата выдачи 11.02.2025</t>
  </si>
  <si>
    <t>Муниципальное бюджетное общеобразовательное учреждение "Школа № 98" городского округа Самара</t>
  </si>
  <si>
    <t>МБОУ "ШКОЛА № 98" Г.О. САМАРА</t>
  </si>
  <si>
    <t>Константинович</t>
  </si>
  <si>
    <t>8-846-931-29-43</t>
  </si>
  <si>
    <t>Дата ввода в эксплуатацию: 1938, капитальный ремонт: 1995</t>
  </si>
  <si>
    <t>Муниципальное бюджетное общеобразовательное учреждение "Школа № 116 имени Героя Советского Союза И.В.Панфилова" городского округа Самара</t>
  </si>
  <si>
    <t>МБОУ "ШКОЛА № 116" Г.О. САМАРА</t>
  </si>
  <si>
    <t>443079, г Самара, ул Гагарина, д 39</t>
  </si>
  <si>
    <t>8-846-260-77-10</t>
  </si>
  <si>
    <t>sdo.school_116@63edu.ru</t>
  </si>
  <si>
    <t>http://shkola-116-samara.ru</t>
  </si>
  <si>
    <t>Муниципальное бюджетное общеобразовательное учреждение "Школа № 121" городского округа Самара</t>
  </si>
  <si>
    <t>МБОУ "ШКОЛА № 121" Г.О. САМАРА</t>
  </si>
  <si>
    <t>443070, г Самара, ул Волгина, д 110</t>
  </si>
  <si>
    <t>8-846-266-65-26</t>
  </si>
  <si>
    <t>school_121@samara.edu.ru</t>
  </si>
  <si>
    <t>http://мбоушкола121.рф</t>
  </si>
  <si>
    <t>Дата ввода в эксплуатацию: 1963, капитальный ремонт: 2021</t>
  </si>
  <si>
    <t>63.СЦ.05.000.М.000139.02.25, дата выдачи 06.02.2025</t>
  </si>
  <si>
    <t>Муниципальное бюджетное общеобразовательное учреждение "Школа № 134" городского округа Самара</t>
  </si>
  <si>
    <t>МБОУ "ШКОЛА № 134" Г.О. САМАРА</t>
  </si>
  <si>
    <t>443036, г Самара, ул Мостовая, д 12</t>
  </si>
  <si>
    <t>8-846-303-25-66</t>
  </si>
  <si>
    <t>Муниципальное бюджетное общеобразовательное учреждение "Школа № 137 имени М.П.Агибалова" городского округа Самара</t>
  </si>
  <si>
    <t>МБОУ "ШКОЛА № 137" Г.О. САМАРА</t>
  </si>
  <si>
    <t>443030, г Самара, ул Урицкого, д 3</t>
  </si>
  <si>
    <t>8-846-203-25-33</t>
  </si>
  <si>
    <t>http://samaraschool137.ru</t>
  </si>
  <si>
    <t>Дата ввода в эксплуатацию: 1936, капитальный ремонт: 2002</t>
  </si>
  <si>
    <t>Муниципальное бюджетное общеобразовательное учреждение "Школа № 167" городского округа Самара</t>
  </si>
  <si>
    <t>МБОУ "ШКОЛА № 167" Г.О. САМАРА</t>
  </si>
  <si>
    <t>Альбина</t>
  </si>
  <si>
    <t>443070, г Самара, ул Дзержинского, д 32</t>
  </si>
  <si>
    <t>8-846-268-98-13</t>
  </si>
  <si>
    <t>sdo.school_167@63edu.ru</t>
  </si>
  <si>
    <t>http://www.school167samara.ru</t>
  </si>
  <si>
    <t>63.СЦ.05.000.М.000199.02.25, дата выдачи 18.02.2025</t>
  </si>
  <si>
    <t>№Л035-01213-63/00199476 от 12.01.2016</t>
  </si>
  <si>
    <t>Муниципальное бюджетное общеобразовательное учреждение "Школа № 174 имени И.П.Зорина" городского округа Самара</t>
  </si>
  <si>
    <t>МБОУ "ШКОЛА № 174" Г.О. САМАРА</t>
  </si>
  <si>
    <t>Рафаэль</t>
  </si>
  <si>
    <t>Идрисович</t>
  </si>
  <si>
    <t>443082, г Самара, ул Пензенская, д 47</t>
  </si>
  <si>
    <t>8-846-242-93-32</t>
  </si>
  <si>
    <t>http://сош174самара.росшкола.рф</t>
  </si>
  <si>
    <t>63.СЦ.05.000.М.000582.04.25, дата выдачи 09.04.2025</t>
  </si>
  <si>
    <t>№Л035-01213-63/00199843 от 22.12.2015</t>
  </si>
  <si>
    <t>Муниципальное бюджетное учреждение дополнительного образования "Центр внешкольной работы "Парус" городского округа Самара</t>
  </si>
  <si>
    <t>МБУ ДО ЦВР "ПАРУС" Г.О. САМАРА</t>
  </si>
  <si>
    <t>443030, г Самара, ул Урицкого, д 1 к а</t>
  </si>
  <si>
    <t>8-846-375-18-21</t>
  </si>
  <si>
    <t>sdo.parus@63edu.ru</t>
  </si>
  <si>
    <t>http://cvr-parus.ru</t>
  </si>
  <si>
    <t>Муниципальное бюджетное учреждение дополнительного образования "Центр дополнительного образования детей "Лидер" городского округа Самара</t>
  </si>
  <si>
    <t>МБУ ДО "ЦДОД"ЛИДЕР" Г.О.САМАРА</t>
  </si>
  <si>
    <t>Валериевна</t>
  </si>
  <si>
    <t>443082, г Самара, пр-кт Карла Маркса, д 31</t>
  </si>
  <si>
    <t>8-846-242-86-49</t>
  </si>
  <si>
    <t>http://mbou-lider.ucoz.ru</t>
  </si>
  <si>
    <t>Муниципальное бюджетное общеобразовательное учреждение "Школа № 32 с углубленным изучением отдельных предметов" городского округа Самара</t>
  </si>
  <si>
    <t>МБОУ "ШКОЛА № 32" Г.О. САМАРА</t>
  </si>
  <si>
    <t>443095, г Самара, ул Стара Загора, зд 226А</t>
  </si>
  <si>
    <t>8-846-956-58-01</t>
  </si>
  <si>
    <t>so_sdo.school_32@samara.edu.ru</t>
  </si>
  <si>
    <t>http://samara-school32.ru</t>
  </si>
  <si>
    <t>Муниципальное бюджетное общеобразовательное учреждение "Школа № 34 с углубленным изучением отдельных предметов имени Е.А.Зубчанинова" городского округа Самара</t>
  </si>
  <si>
    <t>МБОУ ШКОЛА № 34 Г.О. САМАРА</t>
  </si>
  <si>
    <t>Георгиевна</t>
  </si>
  <si>
    <t>443092, г Самара, поселок Зубчаниновка, ул Изыскательская, влд 28</t>
  </si>
  <si>
    <t>8-846-931-27-36</t>
  </si>
  <si>
    <t>sdo.school-34@63edu.ru</t>
  </si>
  <si>
    <t>http://school-34.minobr63.ru</t>
  </si>
  <si>
    <t>Муниципальное бюджетное общеобразовательное учреждение "Школа № 38 имени гвардии полковника Косырева М.И." городского округа Самара</t>
  </si>
  <si>
    <t>МБОУ "ШКОЛА № 38" Г.О. САМАРА</t>
  </si>
  <si>
    <t>8-846-958-03-22</t>
  </si>
  <si>
    <t>sdo.school-38@63edu.ru</t>
  </si>
  <si>
    <t>http://moy-sh38.narod.ru</t>
  </si>
  <si>
    <t>63.СЦ.05.000.М.001781.12.24, дата выдачи 13.12.2024</t>
  </si>
  <si>
    <t>Акт профвизита от 12.03.2024 №05/74, предписание от 12.03.2024 №05/74</t>
  </si>
  <si>
    <t>Муниципальное бюджетное общеобразовательное учреждение "Школа № 47 с углубленным изучением отдельных предметов имени Героя Советского Союза Ваничкина И.Д." городского округа Самара</t>
  </si>
  <si>
    <t>МБОУ "ШКОЛА № 47" Г.О. САМАРА</t>
  </si>
  <si>
    <t>443095, г Самара, ул Георгия Димитрова, д 39</t>
  </si>
  <si>
    <t>8-846-956-06-64</t>
  </si>
  <si>
    <t>sdo.school-47@63edu.ru</t>
  </si>
  <si>
    <t>http://school-47.ru</t>
  </si>
  <si>
    <t>63.СЦ.05.000.М.001782.12.24, дата выдачи 13.12.2024</t>
  </si>
  <si>
    <t>Акт профвизита от 05.07.2024 №05/300 (без нарушений)</t>
  </si>
  <si>
    <t>№Л035-01213-63/00199412 от 28.03.2016</t>
  </si>
  <si>
    <t>Муниципальное бюджетное общеобразовательное учреждение "Школа № 50 с углубленным изучением отдельных предметов" городского округа Самара</t>
  </si>
  <si>
    <t>МБОУ "ШКОЛА № 50" Г.О. САМАРА</t>
  </si>
  <si>
    <t>443098, г Самара, ул Черемшанская, влд 222</t>
  </si>
  <si>
    <t>8-846-958-17-62</t>
  </si>
  <si>
    <t>school_50@samara.edu.ru</t>
  </si>
  <si>
    <t>http://samaraschool50.ucoz.ru</t>
  </si>
  <si>
    <t>63.СЦ.05.000.М.001808.12.24, дата выдачи 18.12.2024</t>
  </si>
  <si>
    <t>№Л035-01213-63/00199363 от 19.07.2016</t>
  </si>
  <si>
    <t>Муниципальное бюджетное общеобразовательное учреждение "Школа № 72" городского округа Самара</t>
  </si>
  <si>
    <t>МБОУ "ШКОЛА № 72" Г.О. САМАРА</t>
  </si>
  <si>
    <t>443091, г Самара, пр-кт Кирова, влд 277</t>
  </si>
  <si>
    <t>8-846-956-46-96</t>
  </si>
  <si>
    <t>sdo.school-72@63edu.ru</t>
  </si>
  <si>
    <t>http://school72samara.ru</t>
  </si>
  <si>
    <t>Дата ввода в эксплуатацию: 1969, капитальный ремонт: 2008</t>
  </si>
  <si>
    <t>Муниципальное бюджетное общеобразовательное учреждение "Школа № 73" городского округа Самара</t>
  </si>
  <si>
    <t>МБОУ "ШКОЛА № 73" Г.О. САМАРА</t>
  </si>
  <si>
    <t>443105, г Самара, ул Майская, д 47</t>
  </si>
  <si>
    <t>8-846-933-21-58</t>
  </si>
  <si>
    <t>school_73@samara.edu.ru</t>
  </si>
  <si>
    <t>http://school73.minobr63.ru</t>
  </si>
  <si>
    <t>Дата ввода в эксплуатацию: 1960, капитальный ремонт: -</t>
  </si>
  <si>
    <t>63.СЦ.05.000.М.001763.12.24, дата выдачи 12.12.2024</t>
  </si>
  <si>
    <t>Муниципальное бюджетное общеобразовательное учреждение "Школа № 77" городского округа Самара</t>
  </si>
  <si>
    <t>МБОУ "ШКОЛА № 77" Г.О. САМАРА</t>
  </si>
  <si>
    <t>Григорьевич</t>
  </si>
  <si>
    <t>443106, г Самара, ул Стара Загора, влд 269</t>
  </si>
  <si>
    <t>8-846-956-42-51</t>
  </si>
  <si>
    <t>http://sch77.ru</t>
  </si>
  <si>
    <t>Муниципальное бюджетное общеобразовательное учреждение "Школа № 79" городского округа Самара</t>
  </si>
  <si>
    <t>МБОУ "ШКОЛА № 79" Г. О. САМАРА</t>
  </si>
  <si>
    <t>443095, г Самара, ул Ташкентская, влд 164</t>
  </si>
  <si>
    <t>8-846-959-62-01</t>
  </si>
  <si>
    <t>sdo.school-79@63edu.ru</t>
  </si>
  <si>
    <t>http://school79-samara.ru</t>
  </si>
  <si>
    <t>63.СЦ.05.000.М.001802.12.24, дата выдачи 18.12.2024</t>
  </si>
  <si>
    <t>Муниципальное бюджетное общеобразовательное учреждение "Школа с углубленным изучением отдельных предметов "Дневной пансион-84" городского округа Самара</t>
  </si>
  <si>
    <t>МБОУ "ШКОЛА "ДНЕВНОЙ ПАНСИОН-84" Г.О. САМАРА</t>
  </si>
  <si>
    <t>Яков</t>
  </si>
  <si>
    <t>Генрихович</t>
  </si>
  <si>
    <t>443035, г Самара, пр-кт Кирова, влд 199</t>
  </si>
  <si>
    <t>8-846-959-09-00</t>
  </si>
  <si>
    <t>sdo.day-pansion-84@63edu.ru</t>
  </si>
  <si>
    <t>http://www.dp84.ru</t>
  </si>
  <si>
    <t>63.СЦ.05.000.М.001803.12.24, дата выдачи 18.12.2024</t>
  </si>
  <si>
    <t>№Л035-01213-63/00199561 от 12.02.2016</t>
  </si>
  <si>
    <t>Муниципальное бюджетное общеобразовательное учреждение "Школа № 86 имени дважды Героя Социалистического Труда В.Я. Литвинова" городского округа Самара</t>
  </si>
  <si>
    <t>МБОУ "ШКОЛА № 86" Г.О. САМАРА</t>
  </si>
  <si>
    <t>443109, г Самара, поселок Зубчаниновка, Зубчаниновское шоссе, зд 161</t>
  </si>
  <si>
    <t>8-846-997-31-32</t>
  </si>
  <si>
    <t>school_86@samara.edu.ru</t>
  </si>
  <si>
    <t>Дата ввода в эксплуатацию: 1976, капитальный ремонт: 2007</t>
  </si>
  <si>
    <t>№Л035-01213-63/00198770 от 22.02.2017</t>
  </si>
  <si>
    <t>Муниципальное бюджетное общеобразовательное учреждение "Школа № 89" городского округа Самара</t>
  </si>
  <si>
    <t>МБОУ "ШКОЛА № 89" Г.О. САМАРА</t>
  </si>
  <si>
    <t>Федоровна</t>
  </si>
  <si>
    <t>443092, г Самара, ул Юбилейная, д 22а</t>
  </si>
  <si>
    <t>8-846-992-24-37</t>
  </si>
  <si>
    <t>sdo.school-89@63edu.ru</t>
  </si>
  <si>
    <t>http://school89sam.ru</t>
  </si>
  <si>
    <t>63.СЦ.05.000.М.001800.12.24, дата выдачи 18.12.2024</t>
  </si>
  <si>
    <t>Акт профвизита от 03.06.2024 №05/302 (без нарушений)</t>
  </si>
  <si>
    <t>№Л035-01213-63/00199501 от 01.07.2016</t>
  </si>
  <si>
    <t>Муниципальное бюджетное общеобразовательное учреждение "Школа "Кадет" № 95 имени Героя Российской Федерации Золотухина Е.В." городского округа Самара</t>
  </si>
  <si>
    <t>МБОУ "ШКОЛА "КАДЕТ" № 95" Г.О.САМАРА</t>
  </si>
  <si>
    <t>446105, г Самара, пр-кт Кирова, влд 193</t>
  </si>
  <si>
    <t>8-846-995-52-14</t>
  </si>
  <si>
    <t>Дата ввода в эксплуатацию: 1948, капитальный ремонт: 2011</t>
  </si>
  <si>
    <t>Муниципальное бюджетное общеобразовательное учреждение "Школа № 96 имени Павла Петровича Мочалова" городского округа Самара</t>
  </si>
  <si>
    <t>МБОУ "ШКОЛА № 96" Г.О. САМАРА</t>
  </si>
  <si>
    <t>Марковна</t>
  </si>
  <si>
    <t>443051, г Самара, ул Гвардейская, д 22</t>
  </si>
  <si>
    <t>8-846-931-87-70</t>
  </si>
  <si>
    <t>sdo.school-96@63edu.ru</t>
  </si>
  <si>
    <t>http://school96samara.minobr63.ru</t>
  </si>
  <si>
    <t>Дата ввода в эксплуатацию: 1954, капитальный ремонт: 2022</t>
  </si>
  <si>
    <t>63.СЦ.05.000.М.001787.12.24, дата выдачи 17.12.2024</t>
  </si>
  <si>
    <t>Муниципальное бюджетное общеобразовательное учреждение "Школа № 99" городского округа Самара</t>
  </si>
  <si>
    <t>МБОУ "ШКОЛА № 99" Г.О. САМАРА</t>
  </si>
  <si>
    <t>Ботагоз</t>
  </si>
  <si>
    <t>Алданбекова</t>
  </si>
  <si>
    <t>443106, г Самара, ул Алма-Атинская, влд 122</t>
  </si>
  <si>
    <t>8-846-956-98-06</t>
  </si>
  <si>
    <t>Муниципальное бюджетное общеобразовательное учреждение "Школа № 101 с углубленным изучением отдельных предметов имени Героя Советского Союза Рябова Сергея Ивановича" городского округа Самара</t>
  </si>
  <si>
    <t>МБОУ "ШКОЛА № 101" Г.О. САМАРА</t>
  </si>
  <si>
    <t>443114, г Самара, пр-кт Кирова, влд 319</t>
  </si>
  <si>
    <t>8-846-956-48-45</t>
  </si>
  <si>
    <t>sdo.school-101@63edu.ru</t>
  </si>
  <si>
    <t>http://www.school101sam.ru</t>
  </si>
  <si>
    <t>Дата ввода в эксплуатацию: 1977, капитальный ремонт: 2023, 2023</t>
  </si>
  <si>
    <t>63.СЦ.05.000.М.001764.12.24, дата выдачи 12.12.2024</t>
  </si>
  <si>
    <t>№Л035-01213-63/00199836 от 22.12.2015</t>
  </si>
  <si>
    <t>Муниципальное бюджетное общеобразовательное учреждение "Школа № 106" городского округа Самара</t>
  </si>
  <si>
    <t>МБОУ "ШКОЛА № 106" Г.О. САМАРА</t>
  </si>
  <si>
    <t>443092, г Самара, ул Физкультурная, влд 126</t>
  </si>
  <si>
    <t>8-846-996-99-48</t>
  </si>
  <si>
    <t>so_sdo.school_106@samara.edu.ru</t>
  </si>
  <si>
    <t>http://school-106.ru</t>
  </si>
  <si>
    <t>63.СЦ.05.000.М.001801.12.24, дата выдачи 18.12.2024</t>
  </si>
  <si>
    <t>№Л035-01213-63/00199479 от 29.04.2016</t>
  </si>
  <si>
    <t>Муниципальное бюджетное общеобразовательное учреждение "Школа № 112" городского округа Самара</t>
  </si>
  <si>
    <t>МБОУ "ШКОЛА №112" Г.О.САМАРА</t>
  </si>
  <si>
    <t>443051, г Самара, ул Свободы, влд 193</t>
  </si>
  <si>
    <t>8-846-958-92-81</t>
  </si>
  <si>
    <t>http://www.sh112.ru</t>
  </si>
  <si>
    <t>Муниципальное бюджетное общеобразовательное учреждение "Школа № 128 имени героя Советского Союза А.А. Тимофеевой-Егоровой" городского округа Самара</t>
  </si>
  <si>
    <t>МБОУ "ШКОЛА № 128" Г.О. САМАРА</t>
  </si>
  <si>
    <t>443091, г Самара, пр-кт Карла Маркса, влд 394а</t>
  </si>
  <si>
    <t>8-846-956-79-11</t>
  </si>
  <si>
    <t>Муниципальное бюджетное общеобразовательное учреждение "Гимназия № 133 имени Героя Социалистического Труда М.Б.Оводенко" городского округа Самара</t>
  </si>
  <si>
    <t>МБОУ ГИМНАЗИЯ № 133 Г.О. САМАРА</t>
  </si>
  <si>
    <t>Радиковна</t>
  </si>
  <si>
    <t>443034, г Самара, пр-кт Металлургов, д 52</t>
  </si>
  <si>
    <t>Муниципальное бюджетное общеобразовательное учреждение "Школа № 147 имени П.М. Еськова" городского округа Самара</t>
  </si>
  <si>
    <t>МБОУ "ШКОЛА № 147" Г.О. САМАРА</t>
  </si>
  <si>
    <t>443044, г Самара, поселок Зубчаниновка, ул Офицерская, д 53</t>
  </si>
  <si>
    <t>Дата ввода в эксплуатацию: 1979, капитальный ремонт: 1997</t>
  </si>
  <si>
    <t>Муниципальное бюджетное общеобразовательное учреждение "Школа № 150 имени Героя Советского Союза В.И.Чудайкина" городского округа Самара</t>
  </si>
  <si>
    <t>МБОУ "ШКОЛА № 150" Г.О. САМАРА</t>
  </si>
  <si>
    <t>443051, г Самара, ул Республиканская, влд 50</t>
  </si>
  <si>
    <t>8-846-958-66-58</t>
  </si>
  <si>
    <t>school_150_sam@mail.ru</t>
  </si>
  <si>
    <t>http://school150.ucoz.ru</t>
  </si>
  <si>
    <t>Дата ввода в эксплуатацию: 1958, капитальный ремонт: 2010</t>
  </si>
  <si>
    <t>63.СЦ.05.000.М.000003.01.25, дата выдачи 10.01.2025</t>
  </si>
  <si>
    <t>Акт сан-эпид обследования от 20.02.2024 № 5528</t>
  </si>
  <si>
    <t>Муниципальное бюджетное общеобразовательное учреждение "Школа № 157" городского округа Самара</t>
  </si>
  <si>
    <t>МБОУ "ШКОЛА № 157" Г.О. САМАРА</t>
  </si>
  <si>
    <t>443114, г Самара, ул Георгия Димитрова, влд 50</t>
  </si>
  <si>
    <t>8-846-956-04-42</t>
  </si>
  <si>
    <t>http://school157samara.ucoz.ru/index/letnij_lager/0-57</t>
  </si>
  <si>
    <t>Муниципальное бюджетное общеобразовательное учреждение "Школа №162 имени Ю.А. Гагарина" городского округа Самара МБОУ Школа № 162 г.о. Самара</t>
  </si>
  <si>
    <t>МБОУ "ШКОЛА № 162" Г.О. САМАРА</t>
  </si>
  <si>
    <t>443077, г Самара, ул Елизарова, влд 28а</t>
  </si>
  <si>
    <t>8-846-996-81-04</t>
  </si>
  <si>
    <t>http://school162.ru</t>
  </si>
  <si>
    <t>Дата ввода в эксплуатацию: 1961, капитальный ремонт: 2020</t>
  </si>
  <si>
    <t>Муниципальное бюджетное общеобразовательное учреждение "Школа № 168 имени Героя Советского Союза Е.А.Никонова" городского округа Самара</t>
  </si>
  <si>
    <t>МБОУ "ШКОЛА № 168" Г.О. САМАРА</t>
  </si>
  <si>
    <t>443105, г Самара, пр-кт Юных Пионеров, влд 154а</t>
  </si>
  <si>
    <t>8-846-993-22-58</t>
  </si>
  <si>
    <t>school_168@samara.edu.ru</t>
  </si>
  <si>
    <t>http://samara-school-168.ru</t>
  </si>
  <si>
    <t>63.СЦ.05.000.М.001783.12.24, дата выдачи 13.12.2024</t>
  </si>
  <si>
    <t>Муниципальное бюджетное учреждение дополнительного образования "Центр внешкольной работы "Крылатый" городского округа Самара</t>
  </si>
  <si>
    <t>МБУ ДО "ЦВР "КРЫЛАТЫЙ" Г.О.САМАРА</t>
  </si>
  <si>
    <t>443092, г Самара, ул Физкультурная, влд 118</t>
  </si>
  <si>
    <t>8-846-992-50-06</t>
  </si>
  <si>
    <t>sdo.krilatiy@63edu.ru</t>
  </si>
  <si>
    <t>http://cvr-krilatiy.minobr63.ru</t>
  </si>
  <si>
    <t>Дата ввода в эксплуатацию: 1962, капитальный ремонт: 2015</t>
  </si>
  <si>
    <t>№Л035-01213-63/00199547 от 28.03.2016</t>
  </si>
  <si>
    <t>Муниципальное бюджетное учреждение дополнительного образования "Центр детского творчества "Металлург" городского округа Самара</t>
  </si>
  <si>
    <t>МБУ ДО "ЦДТ "МЕТАЛЛУРГ" Г.О. САМАРА</t>
  </si>
  <si>
    <t>Маргарита</t>
  </si>
  <si>
    <t>443051, г Самара, ул Гвардейская, д 14</t>
  </si>
  <si>
    <t>8-846-993-18-40</t>
  </si>
  <si>
    <t>sdo.metallurg@63edu.ru, cdt-met@yandex.ru</t>
  </si>
  <si>
    <t>http://cdtmet.my1.ru</t>
  </si>
  <si>
    <t>63.СЦ.05.000.М.000587.04.25, дата выдачи 09.04.2025</t>
  </si>
  <si>
    <t>№Л035-01213-63/00199557 от 04.04.2016</t>
  </si>
  <si>
    <t>Муниципальное бюджетное учреждение дополнительного образования "Центр детского творчества "Металлург" городского округа Самара (П\к "Радуга-2")</t>
  </si>
  <si>
    <t>443114, г Самара, ул Гвардейская, д 14</t>
  </si>
  <si>
    <t>Муниципальное бюджетное учреждение дополнительного образования "Центр детского творчества "Металлург" городского округа Самара (п/к "Товарищ")</t>
  </si>
  <si>
    <t>Муниципальное бюджетное учреждение дополнительного образования "Центр детского творчества "Металлург" городского округа Самара ( п/к "Ласточка")</t>
  </si>
  <si>
    <t>Муниципальное бюджетное учреждение дополнительного образования "Центр детского творчества "Металлург" городского округа Самара (п/к "Олимпиец")</t>
  </si>
  <si>
    <t>443109, г Самара, ул Гвардейская, д 14</t>
  </si>
  <si>
    <t>Муниципальное бюджетное учреждение дополнительного образования "Центр детского творчества "Металлург" городского округа Самара (п/к "Умелец-2")</t>
  </si>
  <si>
    <t>443034, г Самара, ул Гвардейская, д 14</t>
  </si>
  <si>
    <t>Дата ввода в эксплуатацию: 1953, капитальный ремонт: -</t>
  </si>
  <si>
    <t>Муниципальное бюджетное учреждение дополнительного образования "Детско-юношеский Центр "Пилигрим" имени 37 гвардейского Свирского Краснознаменного воздушно-десантного корпуса" городского округа Самара</t>
  </si>
  <si>
    <t>МБУ ДО ДЮЦ "ПИЛИГРИМ" Г.О.САМАРА</t>
  </si>
  <si>
    <t>443105, г Самара, пр-кт Юных Пионеров, д 142</t>
  </si>
  <si>
    <t>8-846-931-77-09</t>
  </si>
  <si>
    <t>http://www.dod-piligrim.ru</t>
  </si>
  <si>
    <t>8-846-231-44-11</t>
  </si>
  <si>
    <t>Муниципальное бюджетное учреждение дополнительного образования "Центр детского технического творчества "Поиск" городского округа Самара</t>
  </si>
  <si>
    <t>МБУ ДО "ЦДТТ "ПОИСК" Г.О.САМАРА</t>
  </si>
  <si>
    <t>8-846-201-68-60</t>
  </si>
  <si>
    <t>http://cdtt-poisk.ru</t>
  </si>
  <si>
    <t>Дата ввода в эксплуатацию: 2002, капитальный ремонт: 2023</t>
  </si>
  <si>
    <t>Муниципальное бюджетное общеобразовательное учреждение "Школа № 62 имени Е.Н. Бородина" городского округа Самара</t>
  </si>
  <si>
    <t>МБОУ ШКОЛА № 62 Г.О. САМАРА</t>
  </si>
  <si>
    <t>8-846-955-07-59</t>
  </si>
  <si>
    <t>so_sdo.school_62@samar.edu.ru</t>
  </si>
  <si>
    <t>http://school-62.minobr63.ru</t>
  </si>
  <si>
    <t>Дата ввода в эксплуатацию: 1944, капитальный ремонт: 2023</t>
  </si>
  <si>
    <t>Муниципальное бюджетное учреждение дополнительного образования "Центр детского творчества "Ирбис" городского округа Самара</t>
  </si>
  <si>
    <t>МБУ ДО "ЦДТ "ИРБИС" Г.О. САМАРА</t>
  </si>
  <si>
    <t>443034, г Самара, ул Металлистов, влд 54а</t>
  </si>
  <si>
    <t>8-846-954-53-11</t>
  </si>
  <si>
    <t>do_irbis@samara.edu.ru</t>
  </si>
  <si>
    <t>http://irbis-samara.ru</t>
  </si>
  <si>
    <t>Дата ввода в эксплуатацию: 1956, капитальный ремонт: -</t>
  </si>
  <si>
    <t>63.СЦ.05.000.М.000539.04.25, дата выдачи 07.04.2025</t>
  </si>
  <si>
    <t>№Л035-01213-63/00199670 от 06.05.2016</t>
  </si>
  <si>
    <t>Муниципальное бюджетное учреждение дополнительного образования "Центр детского творчества "Луч" городского округа Самара</t>
  </si>
  <si>
    <t>МБУ ДО "ЦДТ "ЛУЧ" Г.О. САМАРА</t>
  </si>
  <si>
    <t>443044, г Самара, поселок Зубчаниновка, ул Цеховая, д 185</t>
  </si>
  <si>
    <t>8-846-931-36-58</t>
  </si>
  <si>
    <t>do_cdtluch@samara.edu.ru</t>
  </si>
  <si>
    <t>http://cdtluch.edusite.ru</t>
  </si>
  <si>
    <t>Муниципальное бюджетное учреждение дополнительного образования "Центр детского творчества "Дарование" городского округа Самара</t>
  </si>
  <si>
    <t>МБУ ДО ЦДТ "ДАРОВАНИЕ" Г.О. САМАРА</t>
  </si>
  <si>
    <t>8-846-997-33-22</t>
  </si>
  <si>
    <t>do_dshi2@samara.edu.ru</t>
  </si>
  <si>
    <t>http://dshi-2.smr.muzkult.ru</t>
  </si>
  <si>
    <t>9 - 16 лет</t>
  </si>
  <si>
    <t>Муниципальное бюджетное общеобразовательное учреждение "Лицей философии" городского округа Самара</t>
  </si>
  <si>
    <t>МБОУ "ЛИЦЕЙ ФИЛОСОФИИ" Г.О. САМАРА</t>
  </si>
  <si>
    <t>443112, г Самара, поселок Управленческий, ул Имени академика Н.Д. Кузнецова, д 5</t>
  </si>
  <si>
    <t>8-846-950-13-71</t>
  </si>
  <si>
    <t>so_sdo.lfpg@samara.edu.ru</t>
  </si>
  <si>
    <t>http://liceumfpg.ru</t>
  </si>
  <si>
    <t>63.СЦ.05.000.М.000206.02.25, дата выдачи 18.02.2025</t>
  </si>
  <si>
    <t>№Л035-01213-63/00199370 от 29.04.2016</t>
  </si>
  <si>
    <t>Муниципальное бюджетное общеобразовательное учреждение "Начальная школа - детский сад "Росток" городского округа Самара</t>
  </si>
  <si>
    <t>МБОУ "РОСТОК" Г.О. САМАРА</t>
  </si>
  <si>
    <t>443048, г Самара, поселок Красная Глинка, ул Батайская, д 17</t>
  </si>
  <si>
    <t>8-846-973-95-69</t>
  </si>
  <si>
    <t>sdo.rostok@63edu.ru</t>
  </si>
  <si>
    <t>http://rostoksamara.siteedu.ru</t>
  </si>
  <si>
    <t>Дата ввода в эксплуатацию: 1992, капитальный ремонт: 2022</t>
  </si>
  <si>
    <t>63.СП.05.000.М.000117.02.25, дата выдачи 04.02.2025</t>
  </si>
  <si>
    <t>№Л035-01213-63/00199105 от 09.01.2017</t>
  </si>
  <si>
    <t>Муниципальное бюджетное общеобразовательное учреждение "Школа № 7 имени Героя Российской Федерации М.Т.Калашникова" городского округа Самара</t>
  </si>
  <si>
    <t>МБОУ "ШКОЛА № 7" Г.О. САМАРА</t>
  </si>
  <si>
    <t>443028, г Самара, мкр Крутые Ключи, ул Евгения Золотухина, д 35</t>
  </si>
  <si>
    <t>8-846-280-54-35</t>
  </si>
  <si>
    <t>http://kk7school.ru</t>
  </si>
  <si>
    <t>10 - 14 лет</t>
  </si>
  <si>
    <t>Дата ввода в эксплуатацию: 2016, капитальный ремонт: -</t>
  </si>
  <si>
    <t>№Л035-01213-63/00199117 от 09.06.2017</t>
  </si>
  <si>
    <t>Муниципальное бюджетное общеобразовательное учреждение "Школа № 9" городского округа Самара</t>
  </si>
  <si>
    <t>МБОУ "ШКОЛА № 9" Г. О. САМАРА</t>
  </si>
  <si>
    <t>443048, г Самара, поселок Красная Глинка, кв-л 5, д 9</t>
  </si>
  <si>
    <t>8-846-978-24-54</t>
  </si>
  <si>
    <t>http://9-schoolsamara.ru</t>
  </si>
  <si>
    <t>63.СЦ.05.000.М.000107.02.25, дата выдачи 03.02.2025</t>
  </si>
  <si>
    <t>Муниципальное бюджетное общеобразовательное учреждение "Школа № 27 с углубленным изучением отдельных предметов" городского округа Самара</t>
  </si>
  <si>
    <t>МБОУ "ШКОЛА № 27" Г.О. САМАРА</t>
  </si>
  <si>
    <t>443112, г Самара, поселок Управленческий, ул Парижской Коммуны, д 5а</t>
  </si>
  <si>
    <t>8-846-950-11-57</t>
  </si>
  <si>
    <t>sdo.school-27@63edu.ru</t>
  </si>
  <si>
    <t>http://samschool27.ru</t>
  </si>
  <si>
    <t>Дата ввода в эксплуатацию: 1938, капитальный ремонт: 2011</t>
  </si>
  <si>
    <t>63.СЦ.05.000.М.000033.01.25, дата выдачи 20.01.2025</t>
  </si>
  <si>
    <t>№Л035-01213-63/00199354 от 21.04.2016</t>
  </si>
  <si>
    <t>Муниципальное бюджетное общеобразовательное учреждение "Школа № 33" городского округа Самара</t>
  </si>
  <si>
    <t>МБОУ ШКОЛА № 33 Г.О. САМАРА</t>
  </si>
  <si>
    <t>Ксения</t>
  </si>
  <si>
    <t>443107, г Самара, поселок Мехзавод, 15-й кв-л, д 20</t>
  </si>
  <si>
    <t>8-846-957-09-27</t>
  </si>
  <si>
    <t>sdo.school-33@63edu.ru</t>
  </si>
  <si>
    <t>http://school33samara.ru</t>
  </si>
  <si>
    <t>Дата ввода в эксплуатацию: 1980, капитальный ремонт: 2021, 2023</t>
  </si>
  <si>
    <t>№Л035-01213-63/00199324 от 08.02.2016</t>
  </si>
  <si>
    <t>Муниципальное бюджетное общеобразовательное учреждение "Школа №68 имени Героя Советского Союза В.П.Лезина" городского округа Самара</t>
  </si>
  <si>
    <t>МБОУ "ШКОЛА № 68" Г.О.САМАРА</t>
  </si>
  <si>
    <t>Артём</t>
  </si>
  <si>
    <t>443028, г Самара, поселок Мехзавод, 1-й кв-л, д 65</t>
  </si>
  <si>
    <t>8-846-200-45-52</t>
  </si>
  <si>
    <t>sdo.school-68@63edu.ru</t>
  </si>
  <si>
    <t>http://xn--68-6kccaa8dino3ai8f.xn--p1ai/?page_id=4249</t>
  </si>
  <si>
    <t>Дата ввода в эксплуатацию: 2020, капитальный ремонт: -</t>
  </si>
  <si>
    <t>63.СЦ.05.000.М.000092.01.25, дата выдачи 30.01.2025</t>
  </si>
  <si>
    <t>№Л035-01213-63/00198782 от 24.03.2021</t>
  </si>
  <si>
    <t>Муниципальное бюджетное общеобразовательное учреждение "Школа № 103" городского округа Самара</t>
  </si>
  <si>
    <t>МБОУ "ШКОЛА № 103" Г.О. САМАРА</t>
  </si>
  <si>
    <t>443028, г Самара, поселок Мехзавод, 4-й кв-л, д 10</t>
  </si>
  <si>
    <t>8-846-957-15-76</t>
  </si>
  <si>
    <t>sdo.school-103@63edu.ru</t>
  </si>
  <si>
    <t>Дата ввода в эксплуатацию: 1949, капитальный ремонт: 2021</t>
  </si>
  <si>
    <t>Муниципальное бюджетное общеобразовательное учреждение "Школа № 118" городского округа Самара</t>
  </si>
  <si>
    <t>МБОУ "ШКОЛА № 118" Г.О. САМАРА</t>
  </si>
  <si>
    <t>443048, г Самара, поселок Красная Глинка, кв-л 4, д 28</t>
  </si>
  <si>
    <t>8-846-973-92-37</t>
  </si>
  <si>
    <t>school_118@samara.edu.ru</t>
  </si>
  <si>
    <t>http://school-118.ru</t>
  </si>
  <si>
    <t>63.СЦ.05.000.М.000051.01.25, дата выдачи 22.01.2025</t>
  </si>
  <si>
    <t>№Л035-01213-63/00199332 от 12.01.2016</t>
  </si>
  <si>
    <t>Муниципальное бюджетное общеобразовательное учреждение "Школа № 122 имени Дороднова В.Г." городского округа Самара</t>
  </si>
  <si>
    <t>МБОУ ШКОЛА № 122 Г.О. САМАРА</t>
  </si>
  <si>
    <t>Олеся</t>
  </si>
  <si>
    <t>443028, г Самара, поселок Мехзавод, 6-й кв-л, д 1</t>
  </si>
  <si>
    <t>8-846-957-05-32</t>
  </si>
  <si>
    <t>school_122@mail.ru</t>
  </si>
  <si>
    <t>http://122school.ru/ldp</t>
  </si>
  <si>
    <t>Дата ввода в эксплуатацию: 1955, капитальный ремонт: -</t>
  </si>
  <si>
    <t>Муниципальное бюджетное общеобразовательное учреждение "Школа № 127" городского округа Самара</t>
  </si>
  <si>
    <t>МБОУ "ШКОЛА № 127" Г.О. САМАРА</t>
  </si>
  <si>
    <t>Вячеславович</t>
  </si>
  <si>
    <t>443112, г Самара, поселок Управленческий, ул Имени академика Н.Д. Кузнецова, д 7</t>
  </si>
  <si>
    <t>8-846-950-00-55</t>
  </si>
  <si>
    <t>sdo.school-127@63edu.ru</t>
  </si>
  <si>
    <t>http://127school.ru/index.php?categoryid=154</t>
  </si>
  <si>
    <t>63.СЦ.05.000.М.000268.02.25, дата выдачи 28.02.2025</t>
  </si>
  <si>
    <t>Муниципальное бюджетное общеобразовательное учреждение "Школа № 146" городского округа Самара</t>
  </si>
  <si>
    <t>МБОУ "ШКОЛА № 146" Г.О. САМАРА</t>
  </si>
  <si>
    <t>443902, г Самара, поселок Прибрежный, ул Звездная, д 13</t>
  </si>
  <si>
    <t>8-846-977-46-40</t>
  </si>
  <si>
    <t>school_146@samara.edu.ru</t>
  </si>
  <si>
    <t>http://www.школа146-самара.рф</t>
  </si>
  <si>
    <t>63.СЦ.05.000.М.000086.01.25, дата выдачи 29.01.2025</t>
  </si>
  <si>
    <t>Муниципальное бюджетное общеобразовательное учреждение "Школа № 156" городского округа Самара</t>
  </si>
  <si>
    <t>МБОУ "ШКОЛА № 156" Г.О.САМАРА</t>
  </si>
  <si>
    <t>443028, г Самара, поселок Мехзавод, 11-й кв-л, д 15</t>
  </si>
  <si>
    <t>8-846-302-65-24</t>
  </si>
  <si>
    <t>smr_school156@mail.ru</t>
  </si>
  <si>
    <t>http://sh156.ru/index.php/disciples/644-letnij-shkol-nyj-lager-2021</t>
  </si>
  <si>
    <t>Дата ввода в эксплуатацию: 1960, капитальный ремонт: 1992</t>
  </si>
  <si>
    <t>Дата ввода в эксплуатацию: 1964, капитальный ремонт: 2017</t>
  </si>
  <si>
    <t>№Л035-01213-63/00199470 от 01.02.2016</t>
  </si>
  <si>
    <t>Муниципальное бюджетное общеобразовательное учреждение "Школа № 161 имени Героев Советского Союза, выпускников Куйбышевского военно-пехотного училища № 1" городского округа Самара</t>
  </si>
  <si>
    <t>МБОУ "ШКОЛА № 161" Г.О. САМАРА</t>
  </si>
  <si>
    <t>443027, г Самара, поселок Управленческий, ул Гайдара, д 9</t>
  </si>
  <si>
    <t>8-846-950-05-55</t>
  </si>
  <si>
    <t>samshool161@mail.ru</t>
  </si>
  <si>
    <t>Муниципальное бюджетное общеобразовательное учреждение "Школа № 164" городского округа Самара</t>
  </si>
  <si>
    <t>МБОУ "ШКОЛА №164" Г.О. САМАРА</t>
  </si>
  <si>
    <t>443901, г Самара, поселок Береза, ул Лесная, д 8</t>
  </si>
  <si>
    <t>8-846-996-62-42</t>
  </si>
  <si>
    <t>shool_164@samara.edu.ru</t>
  </si>
  <si>
    <t>http://school164.ru/letnij-lager-berezka?</t>
  </si>
  <si>
    <t>Муниципальное бюджетное общеобразовательное учреждение "Школа № 165" городского округа Самара</t>
  </si>
  <si>
    <t>МБОУ "ШКОЛА № 165" Г.О.САМАРА</t>
  </si>
  <si>
    <t>443902, г Самара, поселок Прибрежный, ул Юности, д 2а</t>
  </si>
  <si>
    <t>8-846-977-46-39</t>
  </si>
  <si>
    <t>Муниципальное бюджетное учреждение дополнительного образования "Центр дополнительного образования "Красноглинский" городского округа Самара</t>
  </si>
  <si>
    <t>МБУ ДО "ЦДО "КРАСНОГЛИНСКИЙ" Г.О. САМАРА</t>
  </si>
  <si>
    <t>443112, г Самара, поселок Управленческий, пер Павла Маркина, д 2</t>
  </si>
  <si>
    <t>8-846-950-24-35</t>
  </si>
  <si>
    <t>Муниципальное бюджетное учреждение дополнительного образования "Центр дополнительного образования "Красноглинский" городского округа Самара (пос.Мехзавод, квартал 10, д.15)</t>
  </si>
  <si>
    <t>8-846-957-24-70</t>
  </si>
  <si>
    <t>Муниципальное бюджетное учреждение дополнительного образования "Центр детского и юношеского технического творчества "Импульс" городского округа Самара</t>
  </si>
  <si>
    <t>МБУ ДО "ЦДЮТТ "ИМПУЛЬС" Г.О. САМАРА</t>
  </si>
  <si>
    <t>443026, г Самара, поселок Управленческий, ул Парижской Коммуны, д 30а</t>
  </si>
  <si>
    <t>8-846-950-45-63</t>
  </si>
  <si>
    <t>centrimpuls@yandex.ru, centrimpuls2011@yandex.ru</t>
  </si>
  <si>
    <t>http://центр-импульс.рф</t>
  </si>
  <si>
    <t>Муниципальное бюджетное учреждение дополнительного образования "Центр дополнительного образования "Компас" городского округа Самара</t>
  </si>
  <si>
    <t>МБУ ДО "ЦДО "КОМПАС" Г.О. САМАРА</t>
  </si>
  <si>
    <t>443048, г Самара, поселок Красная Глинка, кв-л 4, д 28 литера а</t>
  </si>
  <si>
    <t>8-846-302-03-38</t>
  </si>
  <si>
    <t>do_kompas@samara.edu.ru</t>
  </si>
  <si>
    <t>http://kompas63.ru</t>
  </si>
  <si>
    <t>Муниципальное бюджетное учреждение дополнительного образования "Центр дополнительного образования "Меридиан" городского округа Самара (п/к "Гелиос")</t>
  </si>
  <si>
    <t>МБУ ДО "ЦДО "МЕРИДИАН" Г.О. САМАРА</t>
  </si>
  <si>
    <t>443026, г Самара, поселок Управленческий, ул Красногвардейская, д 8</t>
  </si>
  <si>
    <t>8-846-950-00-87</t>
  </si>
  <si>
    <t>sdo_meridian@63edu.ru</t>
  </si>
  <si>
    <t>http://центр-меридиан.рф</t>
  </si>
  <si>
    <t>Муниципальное бюджетное учреждение дополнительного образования "Центр дополнительного образования "Меридиан" городского округа Самара (п/к "Авиатор")</t>
  </si>
  <si>
    <t>443901, г Самара, поселок Управленческий, ул Красногвардейская, д 8</t>
  </si>
  <si>
    <t>Муниципальное бюджетное учреждение дополнительного образования "Центр дополнительного образования "Меридиан" городского округа Самара (п/к "Бригантина")</t>
  </si>
  <si>
    <t>443902, г Самара, поселок Управленческий, ул Красногвардейская, д 8</t>
  </si>
  <si>
    <t>Муниципальное бюджетное учреждение ДО ЦДО "Меридиан" городского округа Самара (п/к "Созвездие")</t>
  </si>
  <si>
    <t>443028, г Самара, поселок Управленческий, ул Красногвардейская, д 8</t>
  </si>
  <si>
    <t>8-846-957-01-60</t>
  </si>
  <si>
    <t>Муниципальное бюджетное общеобразовательное учреждение "Школа № 21 имени В.С.Антонова" городского округа Самара</t>
  </si>
  <si>
    <t>МБОУ "ШКОЛА № 21" Г.О. САМАРА</t>
  </si>
  <si>
    <t>443061, г Самара, ул Силаева, д 1</t>
  </si>
  <si>
    <t>8-846-330-17-70</t>
  </si>
  <si>
    <t>http://samschool21.ucoz.ru</t>
  </si>
  <si>
    <t>Дата ввода в эксплуатацию: 1958, капитальный ремонт: 2023</t>
  </si>
  <si>
    <t>№Л035-01213-63/00199655 от 12.02.2016</t>
  </si>
  <si>
    <t>МБОУ "ШКОЛА № 24" Г.О. САМАРА</t>
  </si>
  <si>
    <t>443101, г Самара, Пугачевский тракт, д 27а</t>
  </si>
  <si>
    <t>8-846-330-05-00</t>
  </si>
  <si>
    <t>http://samara-school24.ru</t>
  </si>
  <si>
    <t>Муниципальное бюджетное общеобразовательное учреждение "Школа № 52 имени Ф.Ф. Селина" городского округа Самара</t>
  </si>
  <si>
    <t>МБОУ "ШКОЛА № 52" Г.О. САМАРА</t>
  </si>
  <si>
    <t>443085, г Самара, ул Центральная, д 11А</t>
  </si>
  <si>
    <t>8-846-266-05-16</t>
  </si>
  <si>
    <t>sdo.school52@63edu.ru</t>
  </si>
  <si>
    <t>http://школа52.рф</t>
  </si>
  <si>
    <t>Дата ввода в эксплуатацию: 1968, капитальный ремонт: 2024</t>
  </si>
  <si>
    <t>63.СЦ.05.000.М.000482.03.25, дата выдачи 31.03.2025</t>
  </si>
  <si>
    <t>№Л035-01213-63/00199608 от 17.02.2016</t>
  </si>
  <si>
    <t>Муниципальное бюджетное общеоб-разовательное учреждение "Школа № 57" городского округа Самара</t>
  </si>
  <si>
    <t>МБОУ "ШКОЛА № 57" Г.О. САМАРА</t>
  </si>
  <si>
    <t>443015, г Самара, ул Академика Тихомирова, д 4</t>
  </si>
  <si>
    <t>8-846-250-10-05</t>
  </si>
  <si>
    <t>sdo.school-57@63edu.ru</t>
  </si>
  <si>
    <t>http://school57samara.ru</t>
  </si>
  <si>
    <t>63.СЦ.05.000.М.000467.03.25, дата выдачи 27.03.2025</t>
  </si>
  <si>
    <t>№Л035-01213-63/00199211 от 16.06.2017</t>
  </si>
  <si>
    <t>Муниципальное бюджетное общеобразовательное учреждение "Школа № 74" городского округа Самара</t>
  </si>
  <si>
    <t>МБОУ "ШКОЛА № 74" Г.О. САМАРА</t>
  </si>
  <si>
    <t>Анатолий</t>
  </si>
  <si>
    <t>443065, г Самара, ул Фасадная, д 19</t>
  </si>
  <si>
    <t>8-846-330-35-79</t>
  </si>
  <si>
    <t>http://mou74samara.ru</t>
  </si>
  <si>
    <t>Дата ввода в эксплуатацию: 1959, капитальный ремонт: 2011, 2019</t>
  </si>
  <si>
    <t>Муниципальное бюджетное общеобразовательное учреждение "Школа № 105 имени М.И.Рунт" городского округа Самара</t>
  </si>
  <si>
    <t>МБОУ "ШКОЛА № 105" Г.О. САМАРА</t>
  </si>
  <si>
    <t>443004, г Самара, ул Сорок лет Пионерии, д 16</t>
  </si>
  <si>
    <t>8-846-330-28-68</t>
  </si>
  <si>
    <t>school_105@samara.edu.ru</t>
  </si>
  <si>
    <t>http://школа105самара.рф/vospitatelnaya-rabota/letnyaya-ozdorovitelnaya-kampaniya</t>
  </si>
  <si>
    <t>Дата ввода в эксплуатацию: 1950, капитальный ремонт: 2022</t>
  </si>
  <si>
    <t>63.СЦ.05.000.М.000283.03.25, дата выдачи 03.03.2025</t>
  </si>
  <si>
    <t>Муниципальное бюджетное общеобразовательное учреждение "Школа № 129" городского округа Самара</t>
  </si>
  <si>
    <t>МБОУ "ШКОЛА № 129" Г.О. САМАРА</t>
  </si>
  <si>
    <t>443004, г Самара, ул Фасадная, д 2</t>
  </si>
  <si>
    <t>8-846-330-13-02</t>
  </si>
  <si>
    <t>sdo.school-129@63edu.ru</t>
  </si>
  <si>
    <t>http://school129.ru/lager-dnevnogo-prebyivaniya-prostokvashino</t>
  </si>
  <si>
    <t>Муниципальное бюджетное общеобразовательное учреждение "Школа № 140 имени Героя Советского Союза В.В.Сапожникова" городского округа Самара</t>
  </si>
  <si>
    <t>МБОУ "ШКОЛА № 140" Г.О. САМАРА</t>
  </si>
  <si>
    <t>443065, г Самара, ул Липяговская, зд 3А</t>
  </si>
  <si>
    <t>8-846-330-33-83</t>
  </si>
  <si>
    <t>smrschool140@yandex.ru</t>
  </si>
  <si>
    <t>http://school140samara.edusite.ru</t>
  </si>
  <si>
    <t>Дата ввода в эксплуатацию: 1945, капитальный ремонт: -</t>
  </si>
  <si>
    <t>63.СЦ.05.000.М.000331.03.25, дата выдачи 07.03.2025</t>
  </si>
  <si>
    <t>№Л035-01213-63/00199455 от 11.04.2016</t>
  </si>
  <si>
    <t>443033, г Самара, ул Липяговская, зд 3А</t>
  </si>
  <si>
    <t>63.СЦ.05.000.М.000330.03.25, дата выдачи 07.03.2025</t>
  </si>
  <si>
    <t>Муниципальное бюджетное общеобразовательное учреждение "Школа № 145 с углубленным изучением отдельных предметов" городского округа Самара</t>
  </si>
  <si>
    <t>МБОУ "ШКОЛА № 145" Г.О. САМАРА</t>
  </si>
  <si>
    <t>443065, г Самара, Долотный пер, д 4</t>
  </si>
  <si>
    <t>8-846-330-39-06</t>
  </si>
  <si>
    <t>school_145@samara.edu.ru</t>
  </si>
  <si>
    <t>http://mou145.ru</t>
  </si>
  <si>
    <t>Дата ввода в эксплуатацию: 1988, капитальный ремонт: 2007</t>
  </si>
  <si>
    <t>Муниципальное бюджетное общеобразовательное учреждение "Школа № 177 с кадетскими классами" городского округа Самара</t>
  </si>
  <si>
    <t>МБОУ "ШКОЛА №177" Г.О. САМАРА</t>
  </si>
  <si>
    <t>Альмира</t>
  </si>
  <si>
    <t>Камильевна</t>
  </si>
  <si>
    <t>443047, г Самара, Новокуйбышевское шоссе, д 54</t>
  </si>
  <si>
    <t>8-846-330-16-50</t>
  </si>
  <si>
    <t>http://s-177.ru</t>
  </si>
  <si>
    <t>Муниципальное бюджетное общеобразовательное учреждение "Начальная школа - детский сад "Истоки" городского округа Самара</t>
  </si>
  <si>
    <t>МБОУ ИСТОКИ Г.О. САМАРА</t>
  </si>
  <si>
    <t>443042, г Самара, ул Белорусская, д 44а</t>
  </si>
  <si>
    <t>8-846-202-32-03</t>
  </si>
  <si>
    <t>sdo.istoki@63edu.ru</t>
  </si>
  <si>
    <t>http://www.mou-istoki.ru</t>
  </si>
  <si>
    <t>63.СЦ.05.000.М.000475.03.25, дата выдачи 28.03.2025</t>
  </si>
  <si>
    <t>№Л035-01213-63/00199662 от 28.03.2016</t>
  </si>
  <si>
    <t>8-846-330-39-46</t>
  </si>
  <si>
    <t>cvr07@list.ru</t>
  </si>
  <si>
    <t>http://www.cvr116.ru</t>
  </si>
  <si>
    <t>63.СЦ.05.000.М.000543.04.25, дата выдачи 07.04.2025</t>
  </si>
  <si>
    <t>№Л035-01213-63/00199148 от 18.04.2017</t>
  </si>
  <si>
    <t>Муниципальное бюджетное учреждение дополнительного образования "Центр внешкольной работы "Общение поколений" городского округа Самара</t>
  </si>
  <si>
    <t>МБУ ДО ЦВР "ОБЩЕНИЕ ПОКОЛЕНИЙ" Г.О. САМАРА</t>
  </si>
  <si>
    <t>443065, г Самара, ул Медицинская, д 3а</t>
  </si>
  <si>
    <t>8-846-330-35-75</t>
  </si>
  <si>
    <t>sdo.obshenie-pokolenie@63edu.ru</t>
  </si>
  <si>
    <t>http://www.obshenie-pokolenie.ru</t>
  </si>
  <si>
    <t>Дата ввода в эксплуатацию: 2005, капитальный ремонт: 2006</t>
  </si>
  <si>
    <t>63.СЦ.05.000.М.000540.04.25, дата выдачи 07.04.2025</t>
  </si>
  <si>
    <t>№Л035-01213-63/00199349 от 28.03.2016</t>
  </si>
  <si>
    <t>Муниципальное бюджетное общеобразовательное учреждение "Школа № 6 с углубленным изучением отдельных предметов им. М.В. Ломоносова" городского округа Самара</t>
  </si>
  <si>
    <t>МБОУ "ШКОЛА № 6" Г.О. САМАРА</t>
  </si>
  <si>
    <t>443001, г Самара, ул Самарская, д 152</t>
  </si>
  <si>
    <t>8-846-333-55-02</t>
  </si>
  <si>
    <t>school6@inbox.ru, school_6@samara.edu.ru</t>
  </si>
  <si>
    <t>http://6cool.org.ru</t>
  </si>
  <si>
    <t>Дата ввода в эксплуатацию: 1974, капитальный ремонт: 2007</t>
  </si>
  <si>
    <t>63.СЦ.05.000.М.000325.03.25, дата выдачи 07.03.2025</t>
  </si>
  <si>
    <t>№Л035-01213-63/00199688 от 14.12.2015</t>
  </si>
  <si>
    <t>Муниципальное бюджетное общеобразовательное учреждение "Школа № 12 имени Героя Советского Союза Ф.М. Сафонова" городского округа Самара</t>
  </si>
  <si>
    <t>МБОУ "ШКОЛА № 12" Г.О. САМАРА</t>
  </si>
  <si>
    <t>443041, г Самара, ул Красноармейская, д 93А</t>
  </si>
  <si>
    <t>8-846-332-45-46</t>
  </si>
  <si>
    <t>sdo.school-12@63edu.ru</t>
  </si>
  <si>
    <t>http://школа12.com</t>
  </si>
  <si>
    <t>63.СЦ.05.000.М.000200.02.25, дата выдачи 18.02.2025</t>
  </si>
  <si>
    <t>Муниципальное бюджетное общеобразовательное учреждение "Школа № 25 с углубленным изучением отдельных предметов имени сестер Харитоновых" городского округа Самара</t>
  </si>
  <si>
    <t>МБОУ ШКОЛА № 25 Г.О. САМАРА</t>
  </si>
  <si>
    <t>443013, г Самара, ул Чернореченская, д 67</t>
  </si>
  <si>
    <t>8-846-336-15-31</t>
  </si>
  <si>
    <t>school25_samara@mail.ru</t>
  </si>
  <si>
    <t>http://school25samara.ru</t>
  </si>
  <si>
    <t>Дата ввода в эксплуатацию: 1984, капитальный ремонт: 2019</t>
  </si>
  <si>
    <t>№Л035-01213-63/00199352 от 29.04.2016</t>
  </si>
  <si>
    <t>Муниципальное бюджетное общеобразовательное учреждение "Школа № 70 им. Героя Советского Союза А.В.Мельникова" городского округа Самара</t>
  </si>
  <si>
    <t>МБОУ "ШКОЛА № 70" Г.О. САМАРА</t>
  </si>
  <si>
    <t>443030, г Самара, ул Коммунистическая, д 7</t>
  </si>
  <si>
    <t>8-846-336-47-42</t>
  </si>
  <si>
    <t>http://mbousch70.ru/index/letnij_lager/0-178</t>
  </si>
  <si>
    <t>Дата ввода в эксплуатацию: 1959, капитальный ремонт: -</t>
  </si>
  <si>
    <t>63.СЦ.05.000.М.000205.02.25, дата выдачи 18.02.2025</t>
  </si>
  <si>
    <t>Муниципальное бюджетное общеобразовательное учреждение "Школа № 81 имени Героя Советского Союза Жалнина В.Н." городского округа Самара</t>
  </si>
  <si>
    <t>МБОУ "ШКОЛА №81" Г.О. САМАРА</t>
  </si>
  <si>
    <t>443100, г Самара, ул Самарская, д 190а</t>
  </si>
  <si>
    <t>8-846-242-50-17</t>
  </si>
  <si>
    <t>samaramousosh81@mail.ru</t>
  </si>
  <si>
    <t>http://81schoolsamara.ru</t>
  </si>
  <si>
    <t>Дата ввода в эксплуатацию: 2015, капитальный ремонт: -</t>
  </si>
  <si>
    <t>63.СЦ.05.000.М.000269.02.25, дата выдачи 28.02.2025</t>
  </si>
  <si>
    <t>Муниципальное бюджетное общеобразовательное учреждение "Школа № 132 с углубленным изучением отдельных предметов имени Героя Советского Союза Губанова Г.П." городского округа Самара</t>
  </si>
  <si>
    <t>МБОУ "ШКОЛА № 132" Г.О. САМАРА</t>
  </si>
  <si>
    <t>443096, г Самара, ул Коммунистическая, д 16</t>
  </si>
  <si>
    <t>8-846-336-74-23</t>
  </si>
  <si>
    <t>132.16@mail.ru</t>
  </si>
  <si>
    <t>http://my132.ru</t>
  </si>
  <si>
    <t>Дата ввода в эксплуатацию: 1935, капитальный ремонт: -</t>
  </si>
  <si>
    <t>63.СЦ.05.000.М.000201.02.25, дата выдачи 18.02.2025</t>
  </si>
  <si>
    <t>Муниципальное бюджетное общеобразовательное учреждение "Школа № 148 с углубленным изучением отдельных предметов имени Героя Советского Союза Михалева В.П." городского округа Самара</t>
  </si>
  <si>
    <t>МБОУ "ШКОЛА № 148" Г.О. САМАРА</t>
  </si>
  <si>
    <t>443096, г Самара, ул Коммунистическая, д 25</t>
  </si>
  <si>
    <t>8-846-202-81-48</t>
  </si>
  <si>
    <t>http://school-148.ru</t>
  </si>
  <si>
    <t>63.СЦ.05.000.М.000522.04.25, дата выдачи 04.04.2025</t>
  </si>
  <si>
    <t>Муниципальное бюджетное учреждение дополнительного образования "Детская школа искусств № 6" городского округа Самара</t>
  </si>
  <si>
    <t>МБУ ДО "ДШИ № 6" Г.О. САМАРА</t>
  </si>
  <si>
    <t>446013, г Самара, ул Чернореченская, д 67</t>
  </si>
  <si>
    <t>8-846-336-19-28</t>
  </si>
  <si>
    <t>dshi6@mail.ru</t>
  </si>
  <si>
    <t>http://dshi6.ru</t>
  </si>
  <si>
    <t>Муниципальное бюджетное учреждение дополнительного образования "Центр дополнительного образования "Экология детства" городского округа Самара (п/к "Калейдоскоп")</t>
  </si>
  <si>
    <t>МБУ ДО "ЦДО "ЭКОЛОГИЯ ДЕТСТВА" Г.О.САМАРА</t>
  </si>
  <si>
    <t>443001, г Самара, Студенческий пер, д 2</t>
  </si>
  <si>
    <t>8-846-340-88-16</t>
  </si>
  <si>
    <t>sdo.ekologiya@63edu.ru</t>
  </si>
  <si>
    <t>http://xn----8sbfcggsoj3ab5bmb7mob.xn--p1ai</t>
  </si>
  <si>
    <t>Дата ввода в эксплуатацию: 1993, капитальный ремонт: 2018</t>
  </si>
  <si>
    <t>63.СЦ.05.000.М.000697.04.25, дата выдачи 21.04.2025</t>
  </si>
  <si>
    <t>№Л035-01213-63/00199291 от 28.03.2016</t>
  </si>
  <si>
    <t>Муниципальное бюджетное общеобразовательное учреждение "Самарский спортивный лицей" городского округа Самара</t>
  </si>
  <si>
    <t>МБОУ "САМАРСКИЙ СПОРТИВНЫЙ ЛИЦЕЙ" Г.О. САМАРА</t>
  </si>
  <si>
    <t>443071, г Самара, Волжский пр-кт, д 49</t>
  </si>
  <si>
    <t>8-846-242-26-50</t>
  </si>
  <si>
    <t>http://www.ssl.minobr63.ru</t>
  </si>
  <si>
    <t>Дата ввода в эксплуатацию: 1961, капитальный ремонт: 1991</t>
  </si>
  <si>
    <t>Муниципальное бюджетное общеобразовательное учреждение "Школа № 16" городского округа Самара</t>
  </si>
  <si>
    <t>МБОУ ШКОЛА № 16 Г.О. САМАРА</t>
  </si>
  <si>
    <t>446110, г Самара, ул Ново-Садовая, д 26а</t>
  </si>
  <si>
    <t>8-846-334-57-71</t>
  </si>
  <si>
    <t>sdo.school-16@63edu.ru</t>
  </si>
  <si>
    <t>http://school16smr.siteedu.ru</t>
  </si>
  <si>
    <t>Дата ввода в эксплуатацию: 1937, капитальный ремонт: 2017</t>
  </si>
  <si>
    <t>63.СЦ.05.000.М.000326.03.25, дата выдачи 07.03.2025</t>
  </si>
  <si>
    <t>№Л035-01213-63/00199391 от 17.02.2016</t>
  </si>
  <si>
    <t>Муниципальное бюджетное общеобразовательное учреждение "Школа № 20 имени Героя Советского Союза Н.Ф.Гастелло" городского округа Самара</t>
  </si>
  <si>
    <t>МБОУ "ШКОЛА № 20" Г.О. САМАРА</t>
  </si>
  <si>
    <t>443011, г Самара, ул Академика Павлова, д 85</t>
  </si>
  <si>
    <t>http://school20samara.edusite.ru</t>
  </si>
  <si>
    <t>Муниципальное бюджетное общеобразовательное учреждение "Школа № 26 имени дважды Героя Социалистического Труда Д.И.Козлова" городского округа Самара</t>
  </si>
  <si>
    <t>МБОУ "ШКОЛА № 26" Г.О. САМАРА</t>
  </si>
  <si>
    <t>443124, г Самара, просека 5-я, д 91а</t>
  </si>
  <si>
    <t>8-846-202-65-59</t>
  </si>
  <si>
    <t>school_26@samara.edu.ru</t>
  </si>
  <si>
    <t>http://school26.minobr63.ru</t>
  </si>
  <si>
    <t>Муниципальное бюджетное общеобразовательное учреждение "Школа № 29 имени начальника Управления пожарной охраны УВД Самарской области Карпова А.К." городского округа Самара</t>
  </si>
  <si>
    <t>МБОУ "ШКОЛА № 29" Г.О. САМАРА</t>
  </si>
  <si>
    <t>443110, г Самара, ул Радонежская, д 2а</t>
  </si>
  <si>
    <t>8-846-334-87-66</t>
  </si>
  <si>
    <t>school29@bk.ru</t>
  </si>
  <si>
    <t>http://29-school.ru</t>
  </si>
  <si>
    <t>Муниципальное бюджетное общеобразовательное учреждение "Школа 41 "Гармония" с углубленным изучением отдельных предметов" городского округа Самара</t>
  </si>
  <si>
    <t>МБОУ "ШКОЛА № 41 "ГАРМОНИЯ" Г.О. САМАРА</t>
  </si>
  <si>
    <t>443110, г Самара, ул Осипенко, д 6</t>
  </si>
  <si>
    <t>8-846-334-29-98</t>
  </si>
  <si>
    <t>sdo.school-41@63edu.ru</t>
  </si>
  <si>
    <t>http://school41samara.ru</t>
  </si>
  <si>
    <t>Дата ввода в эксплуатацию: 1972, капитальный ремонт: 2006</t>
  </si>
  <si>
    <t>№Л035-01213-63/00199339 от 14.12.2016</t>
  </si>
  <si>
    <t>Муниципальное бюджетное общеобразовательное учреждение "Школа № 46" городского округа Самара</t>
  </si>
  <si>
    <t>МБОУ "ШКОЛА № 46" Г.О. САМАРА</t>
  </si>
  <si>
    <t>443011, г Самара, ул Советской Армии, д 230</t>
  </si>
  <si>
    <t>8-846-926-24-98</t>
  </si>
  <si>
    <t>school_46@samara.edu.ru</t>
  </si>
  <si>
    <t>http://school46samara.ru</t>
  </si>
  <si>
    <t>Дата ввода в эксплуатацию: 1956, капитальный ремонт: 2019</t>
  </si>
  <si>
    <t>63.СЦ.05.000.М.000327.03.25, дата выдачи 07.03.2025</t>
  </si>
  <si>
    <t>Муниципальное бюджетное общеобразовательное учреждение "Классическая гимназия № 54 "Воскресение"" городского округа Самара</t>
  </si>
  <si>
    <t>МБОУ "ГИМНАЗИЯ № 54 "ВОСКРЕСЕНИЕ" Г.О. САМАРА</t>
  </si>
  <si>
    <t>443056, г Самара, ул Ерошевского, д 29</t>
  </si>
  <si>
    <t>8-846-334-77-50</t>
  </si>
  <si>
    <t>http://gimn54samara.ru</t>
  </si>
  <si>
    <t>Муниципальное бюджетное общеобразовательное учреждение "Школа № 58 имени Героя Советского Союза Б.Г. Якушева" городского округа Самара</t>
  </si>
  <si>
    <t>МБОУ "ШКОЛА № 58" Г.О. САМАРА</t>
  </si>
  <si>
    <t>443086, г Самара, ул Лукачева, д 17</t>
  </si>
  <si>
    <t>8-846-334-68-48</t>
  </si>
  <si>
    <t>http://samara-sch58.narod.ru/raduga.html</t>
  </si>
  <si>
    <t>Дата ввода в эксплуатацию: 1936, капитальный ремонт: 2008</t>
  </si>
  <si>
    <t>Муниципальное бюджетное общеобразовательное учреждение "Школа № 92" городского округа Самара</t>
  </si>
  <si>
    <t>МБОУ "ШКОЛА № 92" Г.О. САМАРА</t>
  </si>
  <si>
    <t>443080, г Самара, пр-кт Карла Маркса, д 183</t>
  </si>
  <si>
    <t>8-846-260-19-65</t>
  </si>
  <si>
    <t>so_sdo.school_92@mail.ru</t>
  </si>
  <si>
    <t>Дата ввода в эксплуатацию: 1958, капитальный ремонт: 1988</t>
  </si>
  <si>
    <t>Муниципальное бюджетное общеобразовательное учреждение "Школа № 144 имени Маршала Советского Союза Д.Ф.Устинова" городского округа Самара</t>
  </si>
  <si>
    <t>МБОУ "ШКОЛА № 144" Г.О. САМАРА</t>
  </si>
  <si>
    <t>443056, г Самара, пр-кт Масленникова, д 22</t>
  </si>
  <si>
    <t>8-846-334-85-81</t>
  </si>
  <si>
    <t>sdo.school-144@63edu.ru</t>
  </si>
  <si>
    <t>http://школа144самара.рф/wp2016</t>
  </si>
  <si>
    <t>Дата ввода в эксплуатацию: 1960, капитальный ремонт: 2006</t>
  </si>
  <si>
    <t>Акт профвизита от 02.07.2024 (без замечаний)</t>
  </si>
  <si>
    <t>№Л035-01213-63/00199171 от 10.10.2017</t>
  </si>
  <si>
    <t>Муниципальное бюджетное общеобразовательное учреждение "Школа № 155" городского округа Самара</t>
  </si>
  <si>
    <t>МБОУ "ШКОЛА № 155" Г.О. САМАРА</t>
  </si>
  <si>
    <t>443045, г Самара, ул Артемовская, д 24а</t>
  </si>
  <si>
    <t>8-846-260-82-89</t>
  </si>
  <si>
    <t>http://sh155smr.ucoz.ru</t>
  </si>
  <si>
    <t>Дата ввода в эксплуатацию: 1961, капитальный ремонт: 2021</t>
  </si>
  <si>
    <t>Муниципальное автономное общеобразовательное учреждение "Самарский медико-технический лицей" городского округа Самара</t>
  </si>
  <si>
    <t>МАОУ СМТЛ Г.О. САМАРА</t>
  </si>
  <si>
    <t>443100, г Самара, ул Полевая, д 74</t>
  </si>
  <si>
    <t>8-846-337-55-66</t>
  </si>
  <si>
    <t>smtl@samara.edu.ru</t>
  </si>
  <si>
    <t>http://smtl.ru</t>
  </si>
  <si>
    <t>10 - 12 лет</t>
  </si>
  <si>
    <t>Дата ввода в эксплуатацию: 1932, капитальный ремонт: 2019, 2020</t>
  </si>
  <si>
    <t>Муниципальное бюджетное учреждение дополнительного образования "Центр внешкольной работы "Поиск" городского округа Самара</t>
  </si>
  <si>
    <t>МБУ ДО ЦВР "ПОИСК" Г.О. САМАРА</t>
  </si>
  <si>
    <t>443110, г Самара, ул Осипенко, д 32а</t>
  </si>
  <si>
    <t>8-846-334-09-50</t>
  </si>
  <si>
    <t>tsvr-poisk@yandex.ru</t>
  </si>
  <si>
    <t>http://new.cvr-poisk.ru</t>
  </si>
  <si>
    <t>Дата ввода в эксплуатацию: 1976, капитальный ремонт: 1994</t>
  </si>
  <si>
    <t>Муниципальное бюджетное учреждение дополнительного образования "Центр технического творчества "Интеграл" городского округа Самара</t>
  </si>
  <si>
    <t>МБУ ДО "ЦТТ "ИНТЕГРАЛ" Г.О.САМАРА</t>
  </si>
  <si>
    <t>443056, г Самара, пр-кт Масленникова, д 33</t>
  </si>
  <si>
    <t>8-846-334-85-61</t>
  </si>
  <si>
    <t>http://цттинтеграл.рф</t>
  </si>
  <si>
    <t>Дата ввода в эксплуатацию: 1962, капитальный ремонт: 1996</t>
  </si>
  <si>
    <t>Муниципальное бюджетное общеобразовательное учреждение "Школа № 55" городского округа Самара</t>
  </si>
  <si>
    <t>МБОУ "ШКОЛА № 55" Г.О. САМАРА</t>
  </si>
  <si>
    <t>443042, г Самара, ул Белорусская, д 112а</t>
  </si>
  <si>
    <t>8-846-309-05-93</t>
  </si>
  <si>
    <t>school_55@63edu.ru</t>
  </si>
  <si>
    <t>http://самарашкола55.рф</t>
  </si>
  <si>
    <t>63.СЦ.05.000.М.000282.03.25, дата выдачи 03.03.2025</t>
  </si>
  <si>
    <t>№Л035-01213-63/00199435 от 12.02.2016</t>
  </si>
  <si>
    <t>Муниципальное бюджетное учреждение дополнительного образования "Детско-юношеский центр "Подросток" городского округа Самара</t>
  </si>
  <si>
    <t>МБУ ДО ДЮЦ "ПОДРОСТОК" Г.О. САМАРА</t>
  </si>
  <si>
    <t>443123, г Самара, ул Советской Армии, д 271</t>
  </si>
  <si>
    <t>8-846-926-00-16</t>
  </si>
  <si>
    <t>http://podrostok.minobr63.ru</t>
  </si>
  <si>
    <t>Муниципальное бюджетное общеобразовательное учреждение "Школа № 3 с углубленным изучением отдельных предметов имени Героя Советского Союза В.И. Фадеева" городского округа Самара</t>
  </si>
  <si>
    <t>МБОУ "ШКОЛА № 3" Г.О. САМАРА</t>
  </si>
  <si>
    <t>443081, г Самара, ул Фадеева, д 61</t>
  </si>
  <si>
    <t>8-846-953-06-01</t>
  </si>
  <si>
    <t>63.СЦ.05.000.М.000138.02.25, дата выдачи 06.02.2025</t>
  </si>
  <si>
    <t>Муниципальное бюджетное общеобразовательное учреждение "Школа № 5 с углубленным изучением отдельных предметов" городского округа Самара</t>
  </si>
  <si>
    <t>МБОУ "ШКОЛА № 5" Г.О. САМАРА</t>
  </si>
  <si>
    <t>443016, г Самара, ул Ставропольская, д 116</t>
  </si>
  <si>
    <t>8-846-995-07-89</t>
  </si>
  <si>
    <t>Дата ввода в эксплуатацию: 1960, капитальный ремонт: 1995</t>
  </si>
  <si>
    <t>63.СЦ.05.000.М.000119.02.25, дата выдачи 04.02.2025</t>
  </si>
  <si>
    <t>Муниципальное бюджетное общеобразовательное учреждение "Школа № 8 имени Героя Советского Союза Н.А. Козлова" городского округа Самара</t>
  </si>
  <si>
    <t>МБОУ "ШКОЛА № 8" Г.О. САМАРА</t>
  </si>
  <si>
    <t>443052, г Самара, Заводское шоссе, д 68</t>
  </si>
  <si>
    <t>8-846-955-26-24</t>
  </si>
  <si>
    <t>http://mouschool-8.ru</t>
  </si>
  <si>
    <t>Дата ввода в эксплуатацию: 1949, капитальный ремонт: -</t>
  </si>
  <si>
    <t>8-846-955-24-77</t>
  </si>
  <si>
    <t>Муниципальное бюджетное общеобразовательное учреждение "Школа № 10 "Успех" городского округа Самара</t>
  </si>
  <si>
    <t>МБОУ "ШКОЛА № 10 "УСПЕХ" Г.О. САМАРА</t>
  </si>
  <si>
    <t>443115, г Самара, ул Силина, д 10</t>
  </si>
  <si>
    <t>8-846-952-64-22</t>
  </si>
  <si>
    <t>http://sch10uspsam.ucoz.ru</t>
  </si>
  <si>
    <t>№Л035-01213-63/00199416 от 21.04.2016</t>
  </si>
  <si>
    <t>Муниципальное бюджетное общеобразовательное учреждение "Школа № 36 с углубленным изучением отдельных предметов" городского округа Самара</t>
  </si>
  <si>
    <t>МБОУ "ШКОЛА № 36" Г.О. САМАРА</t>
  </si>
  <si>
    <t>443081, г Самара, пр-кт Карла Маркса, д 278</t>
  </si>
  <si>
    <t>8-846-951-32-52</t>
  </si>
  <si>
    <t>sdo.school-36@63edu.ru</t>
  </si>
  <si>
    <t>http://школа36самара.рф</t>
  </si>
  <si>
    <t>63.СЦ.05.000.М.000090.01.25, дата выдачи 29.01.2025</t>
  </si>
  <si>
    <t>№Л035-01213-63/00199972 от 14.12.2015</t>
  </si>
  <si>
    <t>Муниципальное бюджетное общеобразовательное учреждение "Школа № 43" городского округа Самара</t>
  </si>
  <si>
    <t>МБОУ "ШКОЛА № 43" Г.О. САМАРА</t>
  </si>
  <si>
    <t>443031, г Самара, ул Георгия Димитрова, д 114</t>
  </si>
  <si>
    <t>8-846-952-49-95</t>
  </si>
  <si>
    <t>Муниципальное бюджетное общеобразовательное учреждение "Школа № 45" городского округа Самара</t>
  </si>
  <si>
    <t>МБОУ "ШКОЛА № 45" Г.О. САМАРА</t>
  </si>
  <si>
    <t>Софья</t>
  </si>
  <si>
    <t>443087, г Самара, ул Стара Загора, д 151</t>
  </si>
  <si>
    <t>8-846-959-76-77</t>
  </si>
  <si>
    <t>school45dub@yandex.ru</t>
  </si>
  <si>
    <t>http://www.pozitiv45.ru</t>
  </si>
  <si>
    <t>Дата ввода в эксплуатацию: 1978, капитальный ремонт: 2008, 2009</t>
  </si>
  <si>
    <t>Муниципальное бюджетное общеобразовательное учреждение "Школа № 48" городского округа Самара</t>
  </si>
  <si>
    <t>МБОУ "ШКОЛА № 48" Г.О. САМАРА</t>
  </si>
  <si>
    <t>443087, г Самара, пр-кт Кирова, д 252</t>
  </si>
  <si>
    <t>8-846-953-52-78</t>
  </si>
  <si>
    <t>so_sdo.school_48@samara.edu.ru</t>
  </si>
  <si>
    <t>http://shkola48samara.ru</t>
  </si>
  <si>
    <t>Дата ввода в эксплуатацию: 1975, капитальный ремонт: 1994</t>
  </si>
  <si>
    <t>63.СЦ.05.000.М.000537.04.25, дата выдачи 07.04.2025</t>
  </si>
  <si>
    <t>Муниципальное бюджетное общеобразовательное учреждение "Школа № 49" городского округа Самара</t>
  </si>
  <si>
    <t>МБОУ "ШКОЛА № 49" Г.О. САМАРА</t>
  </si>
  <si>
    <t>443084, г Самара, ул Ново-Вокзальная, д 193а</t>
  </si>
  <si>
    <t>8-846-951-62-81</t>
  </si>
  <si>
    <t>sdo.school-49@63edu.ru</t>
  </si>
  <si>
    <t>http://samaraschool49.lbihost.ru</t>
  </si>
  <si>
    <t>63.СЦ.05.000.М.000105.02.25, дата выдачи 03.02.2025</t>
  </si>
  <si>
    <t>№Л035-01213-63/00198744 от 31.03.2021</t>
  </si>
  <si>
    <t>Муниципальное бюджетное общеобразовательное учреждение "Школа № 53" городского округа Самара</t>
  </si>
  <si>
    <t>МБОУ "ШКОЛА № 53" Г.О. САМАРА</t>
  </si>
  <si>
    <t>443111, г Самара, Московское шоссе, д 101</t>
  </si>
  <si>
    <t>8-846-951-69-21</t>
  </si>
  <si>
    <t>sdo.school-53@63edu.ru</t>
  </si>
  <si>
    <t>http://школа53.рф</t>
  </si>
  <si>
    <t>63.СЦ.05.000.М.000114.02.25, дата выдачи 04.02.2025</t>
  </si>
  <si>
    <t>№Л035-01213-63/00199378 от 09.12.2016</t>
  </si>
  <si>
    <t>Муниципальное бюджетное общеобразовательное учреждение "Школа № 65 имени Героя Советского Союза В.Д.Андреянова" городского округа Самара</t>
  </si>
  <si>
    <t>МБОУ ШКОЛА № 65 Г.О. САМАРА</t>
  </si>
  <si>
    <t>443008, г Самара, ул Ново-Вокзальная, д 19</t>
  </si>
  <si>
    <t>8-846-374-52-44</t>
  </si>
  <si>
    <t>http://www.school65-samara.ru</t>
  </si>
  <si>
    <t>Дата ввода в эксплуатацию: 1959, капитальный ремонт: 1989</t>
  </si>
  <si>
    <t>Муниципальное бюджетное общеобразовательное учреждение "Школа № 78 имени Героя Советского Союза П.Ф.Ананьева" городского округа Самара</t>
  </si>
  <si>
    <t>МБОУ "ШКОЛА № 78" Г.О. САМАРА</t>
  </si>
  <si>
    <t>443111, г Самара, Московское шоссе, д 125</t>
  </si>
  <si>
    <t>8-846-951-09-39</t>
  </si>
  <si>
    <t>sdo.school-78@63edu.ru</t>
  </si>
  <si>
    <t>http://78school.ru</t>
  </si>
  <si>
    <t>Дата ввода в эксплуатацию: 1976, капитальный ремонт: 1997</t>
  </si>
  <si>
    <t>63.СЦ.05.000.М.000094.01.25, дата выдачи 30.01.2025</t>
  </si>
  <si>
    <t>№Л035-01213-63/00199627 от 28.03.2016</t>
  </si>
  <si>
    <t>Муниципальное бюджетное общеобразовательное учреждение "Школа № 83" городского округа Самара</t>
  </si>
  <si>
    <t>МБОУ ШКОЛА № 83 Г.О. САМАРА</t>
  </si>
  <si>
    <t>Вениаминовна</t>
  </si>
  <si>
    <t>8-846-995-91-78</t>
  </si>
  <si>
    <t>http://83-shool.ru</t>
  </si>
  <si>
    <t>Дата ввода в эксплуатацию: 1942, капитальный ремонт: 2013</t>
  </si>
  <si>
    <t>Муниципальное бюджетное общеобразовательное учреждение "Школа № 85" городского округа Самара</t>
  </si>
  <si>
    <t>МБОУ "ШКОЛА № 85" Г.О. САМАРА</t>
  </si>
  <si>
    <t>443122, г Самара, ул Зои Космодемьянской, д 8</t>
  </si>
  <si>
    <t>8-846-952-64-37</t>
  </si>
  <si>
    <t>http://sam85.ru</t>
  </si>
  <si>
    <t>Муниципальное бюджетное общеобразовательное учреждение "Школа № 93" городского округа Самара</t>
  </si>
  <si>
    <t>МБОУ ШКОЛА № 93 Г.О.САМАРА</t>
  </si>
  <si>
    <t>443087, г Самара, пр-кт Карла Маркса, д 336</t>
  </si>
  <si>
    <t>8-846-953-19-30</t>
  </si>
  <si>
    <t>so_sdo.school_93@samara.edu.ru</t>
  </si>
  <si>
    <t>http://93school.ru</t>
  </si>
  <si>
    <t>Дата ввода в эксплуатацию: 1970, капитальный ремонт: 2017</t>
  </si>
  <si>
    <t>Муниципальное бюджетное общеобразовательное учреждение "Школа № 100 имени Героя Советского Союза И.Н. Конева" городского округа Самара</t>
  </si>
  <si>
    <t>МБОУ "ШКОЛА № 100" Г.О. САМАРА</t>
  </si>
  <si>
    <t>443115, г Самара, ул Тополей, д 10</t>
  </si>
  <si>
    <t>8-846-952-49-59</t>
  </si>
  <si>
    <t>sdo.school-100@63edu.ru</t>
  </si>
  <si>
    <t>http://smr-school100.ru</t>
  </si>
  <si>
    <t>63.СЦ.05.000.М.000147.02.25, дата выдачи 07.02.2025</t>
  </si>
  <si>
    <t>№Л035-01213-63/00199477 от 12.01.2016</t>
  </si>
  <si>
    <t>Муниципальное бюджетное общеобразовательное учреждение "Школа № 102 с углубленным изучением отдельных предметов" городского округа Самара</t>
  </si>
  <si>
    <t>МБОУ "ШКОЛА № 102" Г.О. САМАРА</t>
  </si>
  <si>
    <t>443125, г Самара, ул Аминева, д 26</t>
  </si>
  <si>
    <t>8-846-994-08-87</t>
  </si>
  <si>
    <t>sdo.school-102@63edu.ru</t>
  </si>
  <si>
    <t>http://sh102.ru/здравствуй-лето</t>
  </si>
  <si>
    <t>Муниципальное бюджетное общеобразовательное учреждение "Школа № 108 "Взлет" имени трижды Героя Социалистического труда С.В.Ильюшина" городского округа Самара</t>
  </si>
  <si>
    <t>МБОУ "ШКОЛА № 108 "ВЗЛЕТ" Г.О. САМАРА</t>
  </si>
  <si>
    <t>443122, г Самара, ул Бубнова, д 7</t>
  </si>
  <si>
    <t>8-846-925-63-18</t>
  </si>
  <si>
    <t>http://school108.lbihost.ru</t>
  </si>
  <si>
    <t>Дата ввода в эксплуатацию: 1987, капитальный ремонт: 2018</t>
  </si>
  <si>
    <t>Муниципальное бюджетное общеобразовательное учреждение "Школа № 120 с углубленным изучением отдельных предметов" городского округа Самара</t>
  </si>
  <si>
    <t>МБОУ "ШКОЛА № 120" Г.О. САМАРА</t>
  </si>
  <si>
    <t>443009, г Самара, ул Физкультурная, д 104</t>
  </si>
  <si>
    <t>8-846-997-11-84</t>
  </si>
  <si>
    <t>http://school120-samara.ru</t>
  </si>
  <si>
    <t>Дата ввода в эксплуатацию: 1950, капитальный ремонт: -</t>
  </si>
  <si>
    <t>МБОУ "ЛИЦЕЙ № 124" Г.О. САМАРА</t>
  </si>
  <si>
    <t>443125, г Самара, ул Ново-Садовая, д 377</t>
  </si>
  <si>
    <t>8-846-201-24-20</t>
  </si>
  <si>
    <t>school124sam@mail.ru</t>
  </si>
  <si>
    <t>http://124mou.ru</t>
  </si>
  <si>
    <t>Муниципальное бюджетное общеобразовательное учреждение "Школа № 139" городского округа Самара</t>
  </si>
  <si>
    <t>МБОУ "ШКОЛА № 139" Г. О. САМАРА</t>
  </si>
  <si>
    <t>443124, г Самара, ул Солнечная, д 19/26</t>
  </si>
  <si>
    <t>8-846-994-36-15</t>
  </si>
  <si>
    <t>http://www.school139.ru</t>
  </si>
  <si>
    <t>Муниципальное бюджетное общеобразовательное учреждение "Школа № 141" городского округа Самара</t>
  </si>
  <si>
    <t>МБОУ "ШКОЛА № 141" Г.О. САМАРА</t>
  </si>
  <si>
    <t>Салават</t>
  </si>
  <si>
    <t>Ахметявдатович</t>
  </si>
  <si>
    <t>443092, г Самара, ул Каховская, д 7</t>
  </si>
  <si>
    <t>8-846-992-50-00</t>
  </si>
  <si>
    <t>shool_141@samara.edu.ru</t>
  </si>
  <si>
    <t>http://141school.minbor63.ru</t>
  </si>
  <si>
    <t>Муниципальное бюджетное общеобразовательное учреждение "Школа № 149 имени Героя Российской Федерации А.И.Баранова" городского округа Самара</t>
  </si>
  <si>
    <t>МБОУ "ШКОЛА № 149" Г.О. САМАРА</t>
  </si>
  <si>
    <t>443029, г Самара, ул Солнечная, д 27</t>
  </si>
  <si>
    <t>8-846-994-08-32</t>
  </si>
  <si>
    <t>http://school149.ru</t>
  </si>
  <si>
    <t>Дата ввода в эксплуатацию: 1990, капитальный ремонт: 2020</t>
  </si>
  <si>
    <t>Муниципальное бюджетное общеобразовательное учреждение "Школа № 154 с углубленным изучением отдельных предметов" городского округа Самара</t>
  </si>
  <si>
    <t>МБОУ "ШКОЛА № 154" Г.О. САМАРА</t>
  </si>
  <si>
    <t>443029, г Самара, ул Солнечная, д 43</t>
  </si>
  <si>
    <t>8-846-245-34-80</t>
  </si>
  <si>
    <t>school154-samara@mail.edu.ru</t>
  </si>
  <si>
    <t>http://школа154.рф</t>
  </si>
  <si>
    <t>63.СЦ.05.000.М.000160.02.25, дата выдачи 11.02.2025</t>
  </si>
  <si>
    <t>№Л035-01213-63/00199268 от 11.04.2016</t>
  </si>
  <si>
    <t>Муниципальное бюджетное общеобразовательное учреждение "Школа № 175" городского округа Самара</t>
  </si>
  <si>
    <t>МБОУ "ШКОЛА № 175" Г.О. САМАРА</t>
  </si>
  <si>
    <t>443031, г Самара, ул Солнечная, д 63</t>
  </si>
  <si>
    <t>8-846-952-82-98</t>
  </si>
  <si>
    <t>school_175@samara.edu.ru</t>
  </si>
  <si>
    <t>http://school175.ucoz.com</t>
  </si>
  <si>
    <t>63.СЦ.05.000.М.000171.02.24, дата выдачи 16.02.2024</t>
  </si>
  <si>
    <t>Муниципальное бюджетное общеобразовательное учреждение "Школа № 178" городского округа Самара</t>
  </si>
  <si>
    <t>МБОУ "ШКОЛА № 178" Г.О. САМАРА</t>
  </si>
  <si>
    <t>443016, г Самара, ул Черемшанская, д 2А</t>
  </si>
  <si>
    <t>8-846-995-91-48</t>
  </si>
  <si>
    <t>school_178@samara.edu.ru</t>
  </si>
  <si>
    <t>http://school178.ru</t>
  </si>
  <si>
    <t>Дата ввода в эксплуатацию: 1999, капитальный ремонт: -</t>
  </si>
  <si>
    <t>Муниципальное бюджетное общеобразовательное учреждение "Лицей "Технический" имени С.П.Королева" городского округа Самара</t>
  </si>
  <si>
    <t>МБОУ "ЛИЦЕЙ "ТЕХНИЧЕСКИЙ" Г.О. САМАРА</t>
  </si>
  <si>
    <t>443084, г Самара, ул Воронежская, д 232</t>
  </si>
  <si>
    <t>8-846-953-20-71</t>
  </si>
  <si>
    <t>sdo.stl@63edu.ru</t>
  </si>
  <si>
    <t>http://www.63stl.ru</t>
  </si>
  <si>
    <t>63.СЦ.05.000.М.000115.02.25, дата выдачи 04.02.2025</t>
  </si>
  <si>
    <t>Муниципальное бюджетное учреждение дополнительного образования "Центр дополнительного образования детей "Искра" городского округа Самара</t>
  </si>
  <si>
    <t>МБУ ДО ЦДОД "ИСКРА" Г.О.САМАРА</t>
  </si>
  <si>
    <t>443084, г Самара, ул Ново-Вокзальная, д 203 к а</t>
  </si>
  <si>
    <t>8-846-953-38-28</t>
  </si>
  <si>
    <t>so_sdo.iskra@samara.edu.ru</t>
  </si>
  <si>
    <t>http://www.samara-iskra.ru</t>
  </si>
  <si>
    <t>Дата ввода в эксплуатацию: 1980, капитальный ремонт: 2016</t>
  </si>
  <si>
    <t>Муниципальное бюджетное учреждение дополнительного образования "Центр детского творчества "Спектр" городского округа Самара</t>
  </si>
  <si>
    <t>МБУ ДО ЦДТ "СПЕКТР" Г.О. САМАРА</t>
  </si>
  <si>
    <t>443000, г Самара, Московское шоссе, д 306</t>
  </si>
  <si>
    <t>8-846-952-65-36</t>
  </si>
  <si>
    <t>http://cdtspektr.ru/kanikuly-v-spektre</t>
  </si>
  <si>
    <t>Дата ввода в эксплуатацию: 1982, капитальный ремонт: 2015</t>
  </si>
  <si>
    <t>Муниципальное бюджетное учреждение дополнительного образования "Центр детского творчества "Спектр" городского округа Самара (п/к "Олимпиец")</t>
  </si>
  <si>
    <t>443084, г Самара, Московское шоссе, д 306</t>
  </si>
  <si>
    <t>Муниципальное бюджетное учреждение дополнительного образования "Центр детского творчества "Спектр" городского округа Самара (п/к "Пламя")</t>
  </si>
  <si>
    <t>443092, г Самара, Московское шоссе, д 306</t>
  </si>
  <si>
    <t>Муниципальное бюджетное учреждение дополнительного образования "Центр детского творчества "Радуга успеха" городского округа Самара</t>
  </si>
  <si>
    <t>МБУ ДО ЦДТ "РАДУГА УСПЕХА" Г.О.САМАРА</t>
  </si>
  <si>
    <t>443063, г Самара, ул Александра Матросова, д 21</t>
  </si>
  <si>
    <t>8-846-951-28-32</t>
  </si>
  <si>
    <t>http://cdt-raduga.ru</t>
  </si>
  <si>
    <t>8 - 12 лет</t>
  </si>
  <si>
    <t>Муниципальное бюджетное общеобразовательное учреждение "Гимназия № 3" городского округа Самара</t>
  </si>
  <si>
    <t>МБОУ "ГИМНАЗИЯ № 3" Г.О. САМАРА</t>
  </si>
  <si>
    <t>443099, г Самара, ул Куйбышева, д 32</t>
  </si>
  <si>
    <t>8-846-332-28-80</t>
  </si>
  <si>
    <t>so_sdo.gymn_3@samara.edu.ru</t>
  </si>
  <si>
    <t>Дата ввода в эксплуатацию: 1964, капитальный ремонт: 2019</t>
  </si>
  <si>
    <t>Муниципальное бюджетное общеобразовательное учреждение "Школа № 13 имени Героя Советского Союза Санчирова Ф.В." городского округа Самара</t>
  </si>
  <si>
    <t>МБОУ "ШКОЛА № 13" Г.О. САМАРА</t>
  </si>
  <si>
    <t>443010, г Самара, ул Чапаевская, д 74</t>
  </si>
  <si>
    <t>8-846-332-33-44</t>
  </si>
  <si>
    <t>school_13@samara.edu.ru</t>
  </si>
  <si>
    <t>http://clck.ru/dX9eP</t>
  </si>
  <si>
    <t>Дата ввода в эксплуатацию: 2000, капитальный ремонт: 2007</t>
  </si>
  <si>
    <t>63.СЦ.05.000.М.000324.03.25, дата выдачи 07.03.2025</t>
  </si>
  <si>
    <t>Муниципальное бюджетное общеобразовательное учреждение "Школа № 15 имени Н.А. Хардиной" городского округа Самара</t>
  </si>
  <si>
    <t>МБОУ "ШКОЛА № 15" Г.О. САМАРА</t>
  </si>
  <si>
    <t>443010, г Самара, ул Куйбышева, д 125</t>
  </si>
  <si>
    <t>8-846-332-27-43</t>
  </si>
  <si>
    <t>so_sdo.school_15@samara.edu.ru</t>
  </si>
  <si>
    <t>http://samaraschool15.ru</t>
  </si>
  <si>
    <t>Дата ввода в эксплуатацию: 1917, капитальный ремонт: 2018</t>
  </si>
  <si>
    <t>63.СЦ.05.000.М.000207.02.25, дата выдачи 18.02.2025</t>
  </si>
  <si>
    <t>Муниципальное бюджетное общеобразовательное учреждение "Школа № 39" городского округа Самара</t>
  </si>
  <si>
    <t>МБОУ "ШКОЛА № 39" Г.О. САМАРА</t>
  </si>
  <si>
    <t>443020, г Самара, ул Садовая, д 30</t>
  </si>
  <si>
    <t>8-846-332-40-26</t>
  </si>
  <si>
    <t>sdo.school-39@63edu.ru</t>
  </si>
  <si>
    <t>http://school39samara.ru</t>
  </si>
  <si>
    <t>Дата ввода в эксплуатацию: 1936, капитальный ремонт: -</t>
  </si>
  <si>
    <t>63.СЦ.05.000.М.000323.03.25, дата выдачи 07.03.2025</t>
  </si>
  <si>
    <t>№Л035-01213-63/00200221 от 22.12.2015</t>
  </si>
  <si>
    <t>Муниципальное бюджетное общеобразовательное учреждение "Школа № 63 с углубленным изучением отдельных предметов имени Мельникова Н.И." городского округа Самара</t>
  </si>
  <si>
    <t>МБОУ "ШКОЛА № 63" Г.О. САМАРА</t>
  </si>
  <si>
    <t>443099, г Самара, ул Степана Разина, д 49</t>
  </si>
  <si>
    <t>8-846-333-59-52</t>
  </si>
  <si>
    <t>http://school63.ru</t>
  </si>
  <si>
    <t>Муниципальное бюджетное учреждение дополнительного образования "Центр эстетического воспитания детей и молодежи" городского округа Самара</t>
  </si>
  <si>
    <t>МБУ ДО ЦЭВДМ Г.О. САМАРА</t>
  </si>
  <si>
    <t>Фильсуновна</t>
  </si>
  <si>
    <t>443099, г Самара, ул Фрунзе, д 98</t>
  </si>
  <si>
    <t>http://centersamara.ru</t>
  </si>
  <si>
    <t>Дата ввода в эксплуатацию: 2001, капитальный ремонт: -</t>
  </si>
  <si>
    <t>10 - 13 лет</t>
  </si>
  <si>
    <t>Муниципальное бюджетное учреждение дополнительного образования "Центр детского и юношеского творчества "Мечта" городского округа Самара</t>
  </si>
  <si>
    <t>МБУ ДО ЦДЮТ "МЕЧТА" Г.О. САМАРА</t>
  </si>
  <si>
    <t>443010, г Самара, ул Галактионовская, д 68 литера а</t>
  </si>
  <si>
    <t>8-846-333-65-91</t>
  </si>
  <si>
    <t>Дата ввода в эксплуатацию: 1917, капитальный ремонт: 2015</t>
  </si>
  <si>
    <t>№Л035-01213-63/00199409 от 24.05.2016</t>
  </si>
  <si>
    <t>Муниципальное бюджетное общеобразовательное учреждение "Школа № 22" городского округа Самара</t>
  </si>
  <si>
    <t>МБОУ "ШКОЛА № 22" Г.О. САМАРА</t>
  </si>
  <si>
    <t>443045, г Самара, ул Артемовская, д 50</t>
  </si>
  <si>
    <t>8-846-262-14-46</t>
  </si>
  <si>
    <t>scn22@yandex.ru</t>
  </si>
  <si>
    <t>http://school22samara.ru</t>
  </si>
  <si>
    <t>Дата ввода в эксплуатацию: 1962, капитальный ремонт: 2016, 2022</t>
  </si>
  <si>
    <t>63.СЦ.05.000.М.000267.02.25, дата выдачи 28.02.2025</t>
  </si>
  <si>
    <t>Муниципальное бюджетное общеобразовательное учреждение "Школа № 28 имени Героя Советского Союза Д.М.Карбышева" городского округа Самара</t>
  </si>
  <si>
    <t>МБОУ "ШКОЛА № 28" Г.О. САМАРА</t>
  </si>
  <si>
    <t>446074, г Самара, ул Мориса Тореза, д 115</t>
  </si>
  <si>
    <t>8-846-262-22-87</t>
  </si>
  <si>
    <t>skola_28@mail.ru</t>
  </si>
  <si>
    <t>http://28school-samara.ru/index/planeta_detstva/0-95</t>
  </si>
  <si>
    <t>Дата ввода в эксплуатацию: 1965, капитальный ремонт: 2019</t>
  </si>
  <si>
    <t>63.СЦ.05.000.М.000247.02.24, дата выдачи 28.02.2024</t>
  </si>
  <si>
    <t>МБОУ "ШКОЛА № 35" Г.О. САМАРА</t>
  </si>
  <si>
    <t>443080, г Самара, ул Блюхера, д 3</t>
  </si>
  <si>
    <t>8-846-979-73-50</t>
  </si>
  <si>
    <t>Дата ввода в эксплуатацию: 1964, капитальный ремонт: 2014</t>
  </si>
  <si>
    <t>63.СЦ.05.000.М.000106.02.25, дата выдачи 03.02.2025</t>
  </si>
  <si>
    <t>Муниципальное бюджетное общеобразовательное учреждение "Школа № 66" городского округа Самара</t>
  </si>
  <si>
    <t>МБОУ "ШКОЛА № 66" Г.О. САМАРА</t>
  </si>
  <si>
    <t>443076, г Самара, ул Аэродромная, д 65</t>
  </si>
  <si>
    <t>8-846-261-00-89</t>
  </si>
  <si>
    <t>schola_66.samara@edu.ru</t>
  </si>
  <si>
    <t>http://school66samara.minobr63.ru</t>
  </si>
  <si>
    <t>63.СЦ.05.000.М.001806.12.24, дата выдачи 18.12.2024</t>
  </si>
  <si>
    <t>Муниципальное бюджетное общеобразовательное учреждение "Школа № 67 с углубленным изучением отдельных предметов имени Героя Российской Федерации Завитухина А.А." городского округа Самара</t>
  </si>
  <si>
    <t>МБОУ "ШКОЛА № 67" Г.О. САМАРА</t>
  </si>
  <si>
    <t>443090, г Самара, ул Советской Армии, д 161а</t>
  </si>
  <si>
    <t>8-846-224-14-43</t>
  </si>
  <si>
    <t>http://school67samara.com</t>
  </si>
  <si>
    <t>Муниципальное бюджетное общеобразовательное учреждение "Школа № 69 имени Героя Советского Союза А.С.Бойцова" городского округа Самара</t>
  </si>
  <si>
    <t>МБОУ ШКОЛА № 69 Г.О. САМАРА</t>
  </si>
  <si>
    <t>443067, г Самара, ул Гагарина, д 105а</t>
  </si>
  <si>
    <t>8-846-262-88-99</t>
  </si>
  <si>
    <t>Муниципальное бюджетное общеобразовательное учреждение "Школа № 80 имени Героя Социалистического труда В.П.Земеца" городского округа Самара</t>
  </si>
  <si>
    <t>МБОУ "ШКОЛА № 80" Г.О. САМАРА</t>
  </si>
  <si>
    <t>443058, г Самара, ул Свободы, д 81Б</t>
  </si>
  <si>
    <t>8-846-995-45-76</t>
  </si>
  <si>
    <t>http://samaraschool80.ru</t>
  </si>
  <si>
    <t>Муниципальное бюджетное общеобразовательное учреждение "Школа № 87 имени Г.И.Герасименко" городского округа Самара</t>
  </si>
  <si>
    <t>МБОУ "ШКОЛА № 87" Г.О. САМАРА</t>
  </si>
  <si>
    <t>443076, г Самара, ул Партизанская, д 208</t>
  </si>
  <si>
    <t>8-846-261-87-32</t>
  </si>
  <si>
    <t>so_sdo.school_87@samara.edu.ru</t>
  </si>
  <si>
    <t>http://school87.ru</t>
  </si>
  <si>
    <t>Дата ввода в эксплуатацию: 1968, капитальный ремонт: 1987</t>
  </si>
  <si>
    <t>№Л035-01213-63/00199422 от 29.04.2016</t>
  </si>
  <si>
    <t>Муниципальное бюджетное общеобразовательное учреждение "Школа № 90" городского округа Самара</t>
  </si>
  <si>
    <t>МБОУ "ШКОЛА № 90" Г.О. САМАРА</t>
  </si>
  <si>
    <t>443081, г Самара, ул Стара Загора, д 37А</t>
  </si>
  <si>
    <t>8-846-951-33-44</t>
  </si>
  <si>
    <t>school_90@samara.edu.ru</t>
  </si>
  <si>
    <t>http://samaraschool90.ru</t>
  </si>
  <si>
    <t>Дата ввода в эксплуатацию: 1979, капитальный ремонт: 2016</t>
  </si>
  <si>
    <t>Муниципальное бюджетное общеобразовательное учреждение "Школа № 91" городского округа Самара</t>
  </si>
  <si>
    <t>МБОУ "ШКОЛА № 91" Г.О. САМАРА</t>
  </si>
  <si>
    <t>443076, г Самара, ул Балаковская, д 10а</t>
  </si>
  <si>
    <t>8-846-261-66-07</t>
  </si>
  <si>
    <t>http://mou91.ru/page/document</t>
  </si>
  <si>
    <t>Дата ввода в эксплуатацию: 1973, капитальный ремонт: 1992</t>
  </si>
  <si>
    <t>МБОУ "ШКОЛА № 110" Г.О. САМАРА</t>
  </si>
  <si>
    <t>443023, г Самара, ул Промышленности, д 276</t>
  </si>
  <si>
    <t>8-846-262-21-65</t>
  </si>
  <si>
    <t>so_sdo.school_110@samara.edu.ru</t>
  </si>
  <si>
    <t>http://sch110s.edusite.ru</t>
  </si>
  <si>
    <t>7 - 14 лет (лето), 11 - 15 лет (осень)</t>
  </si>
  <si>
    <t>63.СЦ.05.000.М.000183.02.25, дата выдачи 13.02.2025</t>
  </si>
  <si>
    <t>Муниципальное бюджетное общеобразовательное учреждение "Школа № 114 с углубленным изучением отдельных предметов" городского округа Самара</t>
  </si>
  <si>
    <t>МБОУ ШКОЛА № 114 Г.О. САМАРА</t>
  </si>
  <si>
    <t>443045, г Самара, ул Дыбенко, д 24</t>
  </si>
  <si>
    <t>8-846-224-61-18</t>
  </si>
  <si>
    <t>school_114@samara.edu.ru</t>
  </si>
  <si>
    <t>http://shkola-114.ru</t>
  </si>
  <si>
    <t>63.СЦ.05.000.М.001821.12.24, дата выдачи 19.12.2024</t>
  </si>
  <si>
    <t>Муниципальное бюджетное общеобразовательное учреждение "Школа № 119" городского округа Самара</t>
  </si>
  <si>
    <t>МБОУ "ШКОЛА № 119" Г.О.САМАРА</t>
  </si>
  <si>
    <t>Альфия</t>
  </si>
  <si>
    <t>Рифгатовна</t>
  </si>
  <si>
    <t>443022, г Самара, ул Экспериментальная, д 5</t>
  </si>
  <si>
    <t>8-846-998-68-23</t>
  </si>
  <si>
    <t>63.СЦ.05.000.М.000034.01.25, дата выдачи 20.01.2025</t>
  </si>
  <si>
    <t>Муниципальное бюджетное общеобразовательное учреждение "Школа № 123" городского округа Самара</t>
  </si>
  <si>
    <t>МБОУ "ШКОЛА № 123" Г.О. САМАРА</t>
  </si>
  <si>
    <t>443058, г Самара, ул Красных Коммунаров, д 16</t>
  </si>
  <si>
    <t>8-846-995-07-84</t>
  </si>
  <si>
    <t>sdo.school-123@63edu.ru</t>
  </si>
  <si>
    <t>http://mbou123.ru</t>
  </si>
  <si>
    <t>63.СЦ.05.000.М.000129.02.25, дата выдачи 05.02.2025</t>
  </si>
  <si>
    <t>№Л035-01213-63/00199187 от 17.02.2016</t>
  </si>
  <si>
    <t>Муниципальное бюджетное общеобразовательное учреждение "Лицей "Престиж" городского округа Самара</t>
  </si>
  <si>
    <t>МБОУ "ЛИЦЕЙ "ПРЕСТИЖ" Г.О. САМАРА</t>
  </si>
  <si>
    <t>443063, г Самара, ул Вольская, д 13</t>
  </si>
  <si>
    <t>8-846-951-06-88</t>
  </si>
  <si>
    <t>so_sdo.prestige@samara.edu.ru</t>
  </si>
  <si>
    <t>http://lyceumprestige.ru</t>
  </si>
  <si>
    <t>Муниципальное бюджетное общеобразовательное учреждение "Лицей "Созвездие" № 131" городского округа Самара</t>
  </si>
  <si>
    <t>МБОУ ЛИЦЕЙ "СОЗВЕЗДИЕ" № 131 Г.О. САМАРА</t>
  </si>
  <si>
    <t>443083, г Самара, ул Промышленности, д 319</t>
  </si>
  <si>
    <t>8-846-261-14-40</t>
  </si>
  <si>
    <t>Дата ввода в эксплуатацию: 1952, капитальный ремонт: 2005</t>
  </si>
  <si>
    <t>Муниципальное бюджетное общеобразовательное учреждение "Школа № 153 имени Героя Советского Союза Авдеева М.В." городского округа Самара</t>
  </si>
  <si>
    <t>МБОУ "ШКОЛА № 153" Г.О. САМАРА</t>
  </si>
  <si>
    <t>443008, г Самара, ул Красных Коммунаров, д 28</t>
  </si>
  <si>
    <t>8-846-995-27-86</t>
  </si>
  <si>
    <t>sdo.school-153@63edu.ru</t>
  </si>
  <si>
    <t>http://shkola153.minobr63.ru</t>
  </si>
  <si>
    <t>Дата ввода в эксплуатацию: 1960, капитальный ремонт: 2021</t>
  </si>
  <si>
    <t>63.СЦ.05.000.М.001819.12.24, дата выдачи 19.12.2024</t>
  </si>
  <si>
    <t>№Л035-01213-63/00199597 от 24.05.2016</t>
  </si>
  <si>
    <t>Муниципальное бюджетное общеобразовательное учреждение "Школа № 163" городского округа Самара</t>
  </si>
  <si>
    <t>МБОУ "ШКОЛА № 163" Г.О. САМАРА</t>
  </si>
  <si>
    <t>443066, г Самара, ул Свободы, д 2Г</t>
  </si>
  <si>
    <t>8-846-225-69-97</t>
  </si>
  <si>
    <t>sdo.school-163@63edu.ru</t>
  </si>
  <si>
    <t>http://163school.ru</t>
  </si>
  <si>
    <t>Дата ввода в эксплуатацию: 1962, капитальный ремонт: 2021</t>
  </si>
  <si>
    <t>63.СЦ.05.000.М.000065.01.25, дата выдачи 23.01.2025</t>
  </si>
  <si>
    <t>№Л035-01213-63/00199633 от 08.02.2016</t>
  </si>
  <si>
    <t>Муниципальное бюджетное общеобразовательное учреждение "Школа № 166 имени А.А. Микулина" городского округа Самара</t>
  </si>
  <si>
    <t>МБОУ "ШКОЛА № 166" Г.О. САМАРА</t>
  </si>
  <si>
    <t>Алсу</t>
  </si>
  <si>
    <t>Эмитовна</t>
  </si>
  <si>
    <t>443083, г Самара, ул Победы, д 22</t>
  </si>
  <si>
    <t>8-846-200-88-56</t>
  </si>
  <si>
    <t>sdo.school-166@63edu.ru</t>
  </si>
  <si>
    <t>http://школа166самара.рф</t>
  </si>
  <si>
    <t>Дата ввода в эксплуатацию: 1962, капитальный ремонт: 2022</t>
  </si>
  <si>
    <t>63.СЦ.05.000.М.000161.02.25, дата выдачи 11.02.2025</t>
  </si>
  <si>
    <t>№Л035-01213-63/00199631 от 01.04.2016</t>
  </si>
  <si>
    <t>Муниципальное бюджетное общеобразовательное учреждение "Школа № 170 с кадетским отделением-интернатом имени Героя Советского Союза З.А.Космодемьянской" городского округа Самара</t>
  </si>
  <si>
    <t>МБОУ "ШКОЛА № 170" Г.О. САМАРА</t>
  </si>
  <si>
    <t>Кузьмич</t>
  </si>
  <si>
    <t>443074, г Самара, ул Авроры, д 117</t>
  </si>
  <si>
    <t>8-846-268-85-72</t>
  </si>
  <si>
    <t>sdo.school-170@63edu.ru</t>
  </si>
  <si>
    <t>http://kadetsamara.ucoz.ru/index/informacija_o_shkole/0-6</t>
  </si>
  <si>
    <t>Дата ввода в эксплуатацию: 1963, капитальный ремонт: 2022</t>
  </si>
  <si>
    <t>63.СЦ.05.000.М.000116.02.25, дата выдачи 04.02.2025</t>
  </si>
  <si>
    <t>Муниципальное бюджетное общеобразовательное учреждение "Школа № 176 с углубленным изучением отдельных предметов" городского округа Самара</t>
  </si>
  <si>
    <t>МБОУ "ШКОЛА № 176" Г.О.САМАРА</t>
  </si>
  <si>
    <t>443066, г Самара, ул Запорожская, д 24</t>
  </si>
  <si>
    <t>8-846-222-95-75</t>
  </si>
  <si>
    <t>sdo.school-176@63edu.ru</t>
  </si>
  <si>
    <t>№Л035-01213-63/00199490 от 28.03.2016</t>
  </si>
  <si>
    <t>Муниципальное бюджетное общеобразовательное учреждение "Гимназия №2" городского округа Самара</t>
  </si>
  <si>
    <t>МБОУ "ГИМНАЗИЯ № 2" Г.О. САМАРА</t>
  </si>
  <si>
    <t>8-846-995-10-86</t>
  </si>
  <si>
    <t>sdo.gymn-2@63edu.ru</t>
  </si>
  <si>
    <t>http://gymn2samara.org</t>
  </si>
  <si>
    <t>63.СЦ.05.000.М.000541.04.25, дата выдачи 07.04.2025</t>
  </si>
  <si>
    <t>Предписание МЧС от 23.04.2024 по итогам профвизита</t>
  </si>
  <si>
    <t>№Л035-01213-63/00199389 от 29.04.2016</t>
  </si>
  <si>
    <t>Муниципальное бюджетное общеобразовательное учреждение "Гимназия Перспектива" городского округа Самара</t>
  </si>
  <si>
    <t>МБОУ "ГИМНАЗИЯ "ПЕРСПЕКТИВА" Г.О. САМАРА</t>
  </si>
  <si>
    <t>443023, г Самара, ул Советской Армии, д 25</t>
  </si>
  <si>
    <t>8-846-224-75-50</t>
  </si>
  <si>
    <t>perspektiva@mail.ru</t>
  </si>
  <si>
    <t>http://persp.ru</t>
  </si>
  <si>
    <t>Дата ввода в эксплуатацию: 1943, капитальный ремонт: 2000</t>
  </si>
  <si>
    <t>Муниципальное бюджетное общеобразовательное учреждение "Гимназия № 4" городского округа Самара</t>
  </si>
  <si>
    <t>МБОУ "ГИМНАЗИЯ № 4" Г.О. САМАРА</t>
  </si>
  <si>
    <t>443058, г Самара, ул Физкультурная, д 82</t>
  </si>
  <si>
    <t>8-846-822-00-60</t>
  </si>
  <si>
    <t>sdo.gymn-4@63edu.ru</t>
  </si>
  <si>
    <t>63.СЦ.05.000.М.000068.01.25, дата выдачи 24.01.2025</t>
  </si>
  <si>
    <t>Муниципальное бюджетное общеобразовательное учреждение "Школа "Яктылык" с углубленным изучением отдельных предметов" городского округа Самара</t>
  </si>
  <si>
    <t>МБОУ ШКОЛА "ЯКТЫЛЫК" Г.О. САМАРА</t>
  </si>
  <si>
    <t>Радик</t>
  </si>
  <si>
    <t>Равгатович</t>
  </si>
  <si>
    <t>443058, г Самара, ул Александра Матросова, д 11А</t>
  </si>
  <si>
    <t>8-846-995-08-69</t>
  </si>
  <si>
    <t>http://yaktylyk.ru</t>
  </si>
  <si>
    <t>Дата ввода в эксплуатацию: 1979, капитальный ремонт: 2007</t>
  </si>
  <si>
    <t>Муниципальное бюджетное учреждение дополнительного образования "Центр детского творчества "Восход" городского округа Самара</t>
  </si>
  <si>
    <t>МБУ ДО "ЦДТ "ВОСХОД" Г.О. САМАРА</t>
  </si>
  <si>
    <t>443080, г Самара, ул Блюхера, д 23</t>
  </si>
  <si>
    <t>8-846-224-08-19</t>
  </si>
  <si>
    <t>http://voshod23.ru</t>
  </si>
  <si>
    <t>Муниципальное бюджетное учреждение дополнительного образования "Центр детского творчества "Премьера" городского округа Самара</t>
  </si>
  <si>
    <t>МБУ ДО ЦДТ "ПРЕМЬЕРА" Г. О. САМАРА</t>
  </si>
  <si>
    <t>443063, г Самара, ул Вольская, д 23</t>
  </si>
  <si>
    <t>8-846-927-60-43</t>
  </si>
  <si>
    <t>http://dshi4.smr.muzkult.ru</t>
  </si>
  <si>
    <t>МБУ ДО "ЦВО "ТВОРЧЕСТВО" Г.О.САМАРА</t>
  </si>
  <si>
    <t>443008, г Самара, ул Красных Коммунаров, д 5</t>
  </si>
  <si>
    <t>http://cvo-samara.ru</t>
  </si>
  <si>
    <t>Муниципальное бюджетное учреждение дополнительного образования "Центр внешкольного образования "Творчество" городского округа Самара</t>
  </si>
  <si>
    <t>8-846-995-29-80</t>
  </si>
  <si>
    <t>Муниципальное бюджетное общеобразовательное учреждение "Школа № 51 имени капитана второго ранга В.П.Щербакова" городского округа Самара</t>
  </si>
  <si>
    <t>МБОУ "ШКОЛА № 51" Г.О. САМАРА</t>
  </si>
  <si>
    <t>8-846-993-31-98</t>
  </si>
  <si>
    <t>sdo.school-51@63edu.ru</t>
  </si>
  <si>
    <t>http://s51.minobr63.ru</t>
  </si>
  <si>
    <t>Дата ввода в эксплуатацию: 1987, капитальный ремонт: 2022</t>
  </si>
  <si>
    <t>63.СЦ.05.000.М.000459.03.25, дата выдачи 26.03.2025</t>
  </si>
  <si>
    <t>№Л035-01213-63/00199645 от 08.04.2016</t>
  </si>
  <si>
    <t>Муниципальное бюджетное учреждение дополнительного образования "Детская школа искусств № 12" городского округа Самара</t>
  </si>
  <si>
    <t>МБУ ДО "ДШИ № 12" Г. О. САМАРА</t>
  </si>
  <si>
    <t>8-846-992-19-60</t>
  </si>
  <si>
    <t>http://artschool12.ru</t>
  </si>
  <si>
    <t>Муниципальное бюджетное учреждение дополнительного образования "Центр детского творчества "Вдохновение" городского округа Самара</t>
  </si>
  <si>
    <t>МБУ ДО ЦДТ "ВДОХНОВЕНИЕ" Г.О. САМАРА</t>
  </si>
  <si>
    <t>Семеновна</t>
  </si>
  <si>
    <t>8-846-264-94-81</t>
  </si>
  <si>
    <t>so_sdo.dshi7@samara.edu.ru</t>
  </si>
  <si>
    <t>http://dshi7.smr.muzkult.ru</t>
  </si>
  <si>
    <t>63.СЦ.05.000.М.000698.04.25, дата выдачи 21.04.2025</t>
  </si>
  <si>
    <t>№Л035-01213-63/00199408 от 31.05.2016</t>
  </si>
  <si>
    <t>Муниципальное бюджетное учреждение дополнительного образования "Детский оздоровительный центр "Бригантина" городского округа Самара</t>
  </si>
  <si>
    <t>МБУ ДО "ДОЦ "БРИГАНТИНА" Г.О. САМАРА</t>
  </si>
  <si>
    <t>Артур</t>
  </si>
  <si>
    <t>Рафаэлевич</t>
  </si>
  <si>
    <t>8-846-994-10-97</t>
  </si>
  <si>
    <t>http://dooc-brigantina.ru</t>
  </si>
  <si>
    <t>№Л035-01213-63/00199657 от 17.02.2016</t>
  </si>
  <si>
    <t>8-864-951-28-32</t>
  </si>
  <si>
    <t>Муниципальное бюджетное учреждение дополнительного образования "Центр детского творчества "Младость" городского округа Самара</t>
  </si>
  <si>
    <t>МБУ ДО "ЦДТ "МЛАДОСТЬ" Г.О. САМАРА</t>
  </si>
  <si>
    <t>Диана</t>
  </si>
  <si>
    <t>8-846-953-00-42</t>
  </si>
  <si>
    <t>so_sdo.dshi3@samara.edu.ru</t>
  </si>
  <si>
    <t>http://дши3-младость.рф</t>
  </si>
  <si>
    <t>9 - 13 лет</t>
  </si>
  <si>
    <t>Муниципальное бюджетное учреждение дополнительного образования "Центр детского творчества "Успех" городского округа Самара</t>
  </si>
  <si>
    <t>МБУ ДО ЦДТ "УСПЕХ" Г.О. САМАРА</t>
  </si>
  <si>
    <t>8-846-926-98-56</t>
  </si>
  <si>
    <t>http://11dshi.minobr63.ru</t>
  </si>
  <si>
    <t>http://11dshi.minosr63.ru</t>
  </si>
  <si>
    <t>Дата ввода в эксплуатацию: 2014, капитальный ремонт: 2020</t>
  </si>
  <si>
    <t>Муниципальное бюджетное образовательное учреждение дополнительного образования "Детский морской центр имени Героя Советского Союза Е.А. Никонова" городского округа Тольятти</t>
  </si>
  <si>
    <t>МБОУ ДО ДМЦ</t>
  </si>
  <si>
    <t>445020, Самарская обл, г Тольятти, ул Тухачевского, влд 6</t>
  </si>
  <si>
    <t>445020, Самарская обл, Шигонский р-н</t>
  </si>
  <si>
    <t>8-848-228-04-11</t>
  </si>
  <si>
    <t>kymir@edu.tgl.ru</t>
  </si>
  <si>
    <t>http://cymir.ru</t>
  </si>
  <si>
    <t>Детский лагерь палаточного типа</t>
  </si>
  <si>
    <t>10 - 17 лет</t>
  </si>
  <si>
    <t>Проживание в 2-4 местных палатках</t>
  </si>
  <si>
    <t>Дата ввода в эксплуатацию: 1989, капитальный ремонт: 2019</t>
  </si>
  <si>
    <t>Муниципальное бюджетное образовательное учреждение дополнительного образования "Центр детско-юношеского туризма "Эдельвейс" городского округа Тольятти</t>
  </si>
  <si>
    <t>МБОУ ДО "ЭДЕЛЬВЕЙС"</t>
  </si>
  <si>
    <t>8-848-230-09-71</t>
  </si>
  <si>
    <t>tour@edu.tgl.ru</t>
  </si>
  <si>
    <t>http://centrtur-tlt.ru</t>
  </si>
  <si>
    <t>Проживание в палатках</t>
  </si>
  <si>
    <t>03.06.2025-09.06.2025, 18.06.2025-24.06.2025, 30.06.2025-06.07.2025</t>
  </si>
  <si>
    <t>На территории центра расположены 4-х и 8-ми местные палатки. Дети, проживающие в палаточном лагере пользуются инфраструктурой центра. Имеются душ, умывальники и туалеты на территории лагеря</t>
  </si>
  <si>
    <t>Реестр организаций отдыха детей и их оздоровления на территории Самарской области</t>
  </si>
  <si>
    <t>N п/п</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</si>
  <si>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</si>
  <si>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</si>
  <si>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</si>
  <si>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</si>
  <si>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Тип организации отдыха детей и них оздоровления</t>
  </si>
  <si>
    <t>Предоставляемые организации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</si>
  <si>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</si>
  <si>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</si>
  <si>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</si>
  <si>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</si>
  <si>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</si>
  <si>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</si>
  <si>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 круглогодичный)</t>
  </si>
  <si>
    <t>Даты проведения смен</t>
  </si>
  <si>
    <t>Средняя стоимость 1 дня пребывания в организации отдыха детей и их оздоровления, руб.</t>
  </si>
  <si>
    <t>Возрастная категория детей, принимаемых в организации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</si>
  <si>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</si>
  <si>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</si>
  <si>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Официальный сайт организации отдыха детей и их оздоровления и информационно-телекоммуникационной сети "Интернет"</t>
  </si>
  <si>
    <t>df3d7359-afa9-4aaa-8ff9-197e73906b1c</t>
  </si>
  <si>
    <t>№Л041-01184-63/00555772 от 24.06.2022</t>
  </si>
  <si>
    <t>№Л041-01184-63/00561514 от 01.06.2015</t>
  </si>
  <si>
    <t>№Л035-01213-63/00199396 от 13.01.2016</t>
  </si>
  <si>
    <t>№Л035-01213-63/00198849 от 09.09.2020</t>
  </si>
  <si>
    <t>№Л035-01213-63/00628893 от 22.11.2022</t>
  </si>
  <si>
    <t>№Л035-01213-63/00199802 от 03.11.2015</t>
  </si>
  <si>
    <t>№Л035-01213-63/00199344 от 03.08.2016</t>
  </si>
  <si>
    <t>№Л035-01213-63/00199281 от 24.06.2016</t>
  </si>
  <si>
    <t>№Л035-01213-63/00200081 от 29.06.2015</t>
  </si>
  <si>
    <t>№Л035-01213-63/00199488 от 29.11.2024</t>
  </si>
  <si>
    <t>№Л035-01213-63/00199539 от 12.01.2016</t>
  </si>
  <si>
    <t>№Л035-01213-63/00199348 от 12.04.2016</t>
  </si>
  <si>
    <t>№Л035-01213-63/00624642 от 08.11.2022</t>
  </si>
  <si>
    <t>№Л035-01213-63/00199533 от 25.03.2016</t>
  </si>
  <si>
    <t>03.06.2025-17.06.2025, 20.06.2025-04.07.2025, 08.07.2025-22.07.2025, 25.07.2025-08.08.2025, 12.08.2025-26.08.2025</t>
  </si>
  <si>
    <t>02.09.2025-06.10.2025</t>
  </si>
  <si>
    <t>01.06.2025-21.06.2025, 24.06.2025-14.07.2025, 17.07.2025-06.08.2025, 09.08.2025-30.08.2025</t>
  </si>
  <si>
    <t>01.06.2025-12.06.2025, 14.06.2025-25.06.2025, 27.06.2025-08.07.2025, 10.07.2025-21.07.2025, 23.07.2025-03.08.2025, 05.08.2025-16.08.2025, 18.08.2025-29.08.2025</t>
  </si>
  <si>
    <t>01.06.2025-21.06.2025, 26.06.2025-16.07.2025, 19.07.2025-08.08.2025</t>
  </si>
  <si>
    <t>26.01.2025-15.02.2025, 21.02.2025-12.03.2025, 15.03.2025-04.04.2025, 09.04.2025-29.04.2025, 02.05.2025-22.05.2025, 03.06.2025-23.06.2025, 26.06.2025-16.07.2025, 19.07.2025-08.08.2025, 16.10.2025-05.11.2025, 08.11.2025-28.11.2025, 29.11.2025-19.12.2025</t>
  </si>
  <si>
    <t>01.06.2025-12.06.2025, 15.06.2025-26.06.2025, 29.06.2025-10.07.2025, 13.07.2025-24.07.2025, 27.07.2025-07.08.2025, 10.08.2025-21.08.2025</t>
  </si>
  <si>
    <t>25.05.2025-07.06.2025, 08.06.2025-21.06.2025, 22.06.2025-05.07.2025, 06.07.2025-19.07.2025, 20.07.2025-02.08.2025, 04.08.2025-17.08.2025, 18.08.2025-31.08.2025</t>
  </si>
  <si>
    <t>03.06.2025-27.06.2025, 01.07.2025-24.07.2025</t>
  </si>
  <si>
    <t>03.06.2025-27.06.2025</t>
  </si>
  <si>
    <t>01.06.2025-22.06.2025</t>
  </si>
  <si>
    <t>03.06.2025-27.06.2025, 28.10.2025-01.11.2025</t>
  </si>
  <si>
    <t>01.06.2025-26.06.2025, 28.10.2025-01.11.2025</t>
  </si>
  <si>
    <t>03.06.2025-27.06.2025, 01.07.2025-27.07.2025</t>
  </si>
  <si>
    <t>28.05.2025-28.06.2025</t>
  </si>
  <si>
    <t>01.06.2025-24.06.2025</t>
  </si>
  <si>
    <t>01.06.2025-26.06.2025</t>
  </si>
  <si>
    <t>01.06.2025-23.06.2025</t>
  </si>
  <si>
    <t>446250, Самарская обл, Безенчукский р-н, тер ДОЛ Солнечный берег, уч 1</t>
  </si>
  <si>
    <t>ДЧ-И - доступно частично избирательно (инвалиды с нарушениями опорно-двигательного аппарата, инвалиды с нарушениями умственного развития, инвалиды, передвигающиеся на креслах-колясках)</t>
  </si>
  <si>
    <t>445003, Самарская обл, г Тольятти, Лесопарковое шоссе, зд 85</t>
  </si>
  <si>
    <t>Размещение в 3х-местных номерах повышенной комфортности. В номере: санузел, спальное место, шкаф, тумбочка прикроватная, телевизор, кондиционер. Вместимость столовой 200 человек</t>
  </si>
  <si>
    <t>ФГБУЗ МРЦ "СЕРГИЕВСКИЕ МИНЕРАЛЬНЫЕ ВОДЫ" ФМБА РОССИИ</t>
  </si>
  <si>
    <t>445973, Самарская обл, г Тольятти, ул Бурлацкая, зд 42</t>
  </si>
  <si>
    <t>446010, Самарская обл, г Сызрань, ул Школьная, зд 6 стр 1</t>
  </si>
  <si>
    <t>446010, Самарская обл, г Сызрань, ул Школьная, зд 6 стр 2</t>
  </si>
  <si>
    <t>445240, Самарская обл, г Октябрьск, Железнодорожный пер, зд 11а</t>
  </si>
  <si>
    <t>446700, Самарская обл, Шигонский р-н, поселок Береговой, ул Школьная, двлд 1</t>
  </si>
  <si>
    <t>446441, Самарская обл, г Кинель, пгт Алексеевка, ул Куйбышева, д 23</t>
  </si>
  <si>
    <t>446441, Самарская обл, г Кинель, пгт Алексеевка, ул Гагарина, д 8</t>
  </si>
  <si>
    <t>446417, Самарская обл, Кинельский р-н, село Новый Сарбай, ул Школьная, зд 37</t>
  </si>
  <si>
    <t>446411, Самарская обл, Кинельский р-н, село Сколково, ул Советская, д 39</t>
  </si>
  <si>
    <t>446425, Самарская обл, Кинельский р-н, село Красносамарское, ул Советская, д 8</t>
  </si>
  <si>
    <t>446405, Самарская обл, Кинельский р-н, село Бузаевка, ул Юбилейная, д 57</t>
  </si>
  <si>
    <t>446632, Самарская обл, Богатовский р-н, село Андреевка, ул Чапаева, двлд 131</t>
  </si>
  <si>
    <t>446637, Самарская обл, Богатовский р-н, село Беловка, ул Школьная, двлд 28</t>
  </si>
  <si>
    <t>446637, Самарская обл, Богатовский р-н, село Арзамасцевка, ул Школьная, двлд 35</t>
  </si>
  <si>
    <t>446638, Самарская обл, Богатовский р-н, поселок Заливной, ул Школьная, зд 1</t>
  </si>
  <si>
    <t>446351, Самарская обл, село Кинель-Черкассы, ул Школьная, зд 1Г</t>
  </si>
  <si>
    <t>446326, Самарская обл, Кинель-Черкасский р-н, село Красная Горка, ул Чапаевская, д 69</t>
  </si>
  <si>
    <t>446336, Самарская обл, Кинель-Черкасский р-н, село Семеновка, Школьный пер, д 22а</t>
  </si>
  <si>
    <t>446325, Самарская обл, Кинель-Черкасский р-н, село Березняки, ул Советская, д 69</t>
  </si>
  <si>
    <t>446337, Самарская обл, Кинель-Черкасский р-н, село Кабановка, ул Крыгина, зд 1в</t>
  </si>
  <si>
    <t>446329, Самарская обл, Кинель-Черкасский р-н, село Черновка, ул Школьная, д 29</t>
  </si>
  <si>
    <t>ДЧ-И - доступно частично избирательно (инвалиды с нарушениями опорно-двигательного аппарата)</t>
  </si>
  <si>
    <t>446208, Самарская обл, г Новокуйбышевск, ул Миронова, д 26</t>
  </si>
  <si>
    <t>443530, Самарская обл, Волжский р-н, село Дубовый Умет, Школьный пер, зд 1</t>
  </si>
  <si>
    <t>443528, Самарская обл, Волжский р-н, пгт Стройкерамика, ул Петра Монастырского, уч 13</t>
  </si>
  <si>
    <t>443547, Самарская обл, Волжский р-н, село Лопатино, мкр Южный город, ул 75-летия Победы, зд 4</t>
  </si>
  <si>
    <t>443541, Самарская обл, Волжский р-н, село Рождествено, ул Пацаева, д 1</t>
  </si>
  <si>
    <t>446552, Самарская обл, Сергиевский р-н, пгт Суходол, ул Суворова, зд 18</t>
  </si>
  <si>
    <t>446555, Самарская обл, Сергиевский р-н, село Кармало-Аделяково, ул Ленина, зд 26</t>
  </si>
  <si>
    <t>446551, Самарская обл, Сергиевский р-н, поселок Сургут, ул Первомайская, зд 22</t>
  </si>
  <si>
    <t>446561, Самарская обл, Сергиевский р-н, село Красносельское, ул Школьная, зд 7</t>
  </si>
  <si>
    <t>446846, Самарская обл, Челно-Вершинский р-н, село Краснояриха, ул Школьная, двлд 3</t>
  </si>
  <si>
    <t>446849, Самарская обл, Челно-Вершинский р-н, село Шламка, ул Центральная, влд 68</t>
  </si>
  <si>
    <t>446858, Самарская обл, Челно-Вершинский р-н, село Девлезеркино, ул Советская, двлд 16в</t>
  </si>
  <si>
    <t>446913, Самарская обл, Шенталинский р-н, село Багана, ул Школьная, влд 27</t>
  </si>
  <si>
    <t>446901, Самарская обл, Шенталинский р-н, село Артюшкино, ул Советская, д 34</t>
  </si>
  <si>
    <t>446460, Самарская обл, Похвистневский р-н, село Подбельск, ул Октябрьская, д 28</t>
  </si>
  <si>
    <t>446885, Самарская обл, Елховский р-н, село Красные Дома, ул Победы, двлд 3</t>
  </si>
  <si>
    <t>446800, Самарская обл, село Кошки, ул Мира, влд 5</t>
  </si>
  <si>
    <t>446808, Самарская обл, Кошкинский р-н, село Старая Ивановка, ул Центральная, д 2</t>
  </si>
  <si>
    <t>ГБОУ СОШ "ОБРАЗОВАТЕЛЬНЫЙ ЦЕНТР" ИМ. Е.М. ЗЕЛЕНОВА П.Г.Т. НОВОСЕМЕЙКИНО</t>
  </si>
  <si>
    <t>446382, Самарская обл, Красноярский р-н, село Большая Каменка, ул Центральная, двлд 35</t>
  </si>
  <si>
    <t>446398, Самарская обл, Красноярский р-н, село Старосемейкино, ул Рабочая, д 38Б</t>
  </si>
  <si>
    <t>446386, Самарская обл, Красноярский р-н, село Шилан, ул Школьная, двлд 5</t>
  </si>
  <si>
    <t>446371, Самарская обл, Красноярский р-н, село Екатериновка, ул Шоссейная, д 25</t>
  </si>
  <si>
    <t>446373, Самарская обл, Красноярский р-н, село Белозерки, ул Дзержинского, двлд 27</t>
  </si>
  <si>
    <t>446381, Самарская обл, Красноярский р-н, село Большая Раковка, ул Школьная, д 73</t>
  </si>
  <si>
    <t>446370, Самарская обл, село Красный Яр, ул Полевая, двлд 5</t>
  </si>
  <si>
    <t>445352, Самарская обл, г Жигулевск, ул Куйбышева, д 26</t>
  </si>
  <si>
    <t>445140, Самарская обл, Ставропольский р-н, село Тимофеевка, ул Школьная, зд 61А</t>
  </si>
  <si>
    <t>446670, Самарская обл, Борский р-н, село Гвардейцы, ул Школьная, зд 2</t>
  </si>
  <si>
    <t>446669, Самарская обл, Борский р-н, село Коноваловка, ул Нижне-Ленинская, двлд 10</t>
  </si>
  <si>
    <t>446651, Самарская обл, Алексеевский р-н, село Самовольно-Ивановка, ул Чапаевская, зд 27</t>
  </si>
  <si>
    <t>446643, Самарская обл, Алексеевский р-н, поселок Авангард, ул Черемушки, д 9</t>
  </si>
  <si>
    <t>446100, Самарская обл, г Чапаевск, ул Мирная, д 38</t>
  </si>
  <si>
    <t>ГБОУ СОШ С.КАШПИР</t>
  </si>
  <si>
    <t>446296, Самарская обл, Большечерниговский р-н, село Украинка, ул Молодежная, зд 9</t>
  </si>
  <si>
    <t>МБУ "ШКОЛА № 40"</t>
  </si>
  <si>
    <t>445047, Самарская обл, г Тольятти, ул Льва Яшина, зд 18</t>
  </si>
  <si>
    <t>445004, Самарская обл, г Тольятти, ул Кирова, влд 64</t>
  </si>
  <si>
    <t>445042, Самарская обл, г Тольятти, б-р Луначарского, влд 19</t>
  </si>
  <si>
    <t>445051, Самарская обл, г Тольятти, ул Маршала Жукова, влд 56</t>
  </si>
  <si>
    <t>445010, Самарская обл, г Тольятти, ул Лесная, влд 13</t>
  </si>
  <si>
    <t>445051, Самарская обл, г Тольятти, ул Фрунзе, влд 2</t>
  </si>
  <si>
    <t>445051, Самарская обл, г Тольятти, пр-кт Степана Разина, влд 65</t>
  </si>
  <si>
    <t>МБОУ "ШКОЛА № 40" Г.О. САМАРА</t>
  </si>
  <si>
    <t>443050, г Самара, поселок Зубчаниновка, ул Транзитная, влд 111</t>
  </si>
  <si>
    <t>443109, г Самара, поселок Зубчаниновка, Зубчаниновское шоссе, д 157</t>
  </si>
  <si>
    <t>443022, г Самара, ул Рыльская, д 22</t>
  </si>
  <si>
    <t>443008, г Самара, ул Физкультурная, д 98Б</t>
  </si>
  <si>
    <t>443012, г Самара, ул Охтинская, д 25</t>
  </si>
  <si>
    <t>443029, г Самара, ул Ново-Садовая, д 198а</t>
  </si>
  <si>
    <t>445039, Самарская обл, г Тольятти, б-р Гая, д 14</t>
  </si>
  <si>
    <t>445000, Самарская обл, Ставропольский р-н</t>
  </si>
  <si>
    <t>11.05.2025-31.05.2025, 01.06.2025-21.06.2025, 24.06.2025-14.07.2025, 17.07.2025-06.08.2025, 30.07.2025-19.08.2025, 09.08.2025-29.08.2025, 20.08.2025-09.09.2025, 01.09.2025-21.09.2025, 10.09.2025-30.09.2025, 01.10.2025-21.10.2025, 02.12.2025-22.12.2025</t>
  </si>
  <si>
    <t>18.05.2025-23.05.2025, 25.05.2025-29.05.2025, 01.06.2025-06.06.2025, 09.06.2025-14.06.2025, 17.06.2025-21.06.2025, 24.06.2025-29.06.2025, 02.07.2025-07.07.2025, 10.07.2025-14.07.2025, 17.07.2025-22.07.2025, 25.07.2025-30.07.2025, 02.08.2025-07.08.2025</t>
  </si>
  <si>
    <t>Пять корпусов для проживания детей (от 5 до 14 человек в комнате), один корпус со всеми удобствами по 4 человека в комнате. Функционируют душевые с горячей водов по графику и летний круглосуточный душ, оборудована постирочная и площадка для сушки белья</t>
  </si>
  <si>
    <t>11 кирпичных одноэтажных корпусов для проживания детей, столовая, бытовой корпус, медпункт, стационарная подстанция, туалеты, своя скважина с глубинным насосом</t>
  </si>
  <si>
    <t>true</t>
  </si>
  <si>
    <t>false</t>
  </si>
  <si>
    <t>ДЧ-И - доступно частично избирательно (инвалиды с нарушениями опорно-двигательного аппарата, нарушениями зрения, нарушениями слуха, нарушениями умственного развития), ДУ - доступно условно (инвалиды, передвигающиеся на креслах-колясках)</t>
  </si>
  <si>
    <t>ДЧ-И - доступно частично избирательно (инвалиды с нарушением умственного развития), ВНД - временно недоступно (инвалиды с нарушениями опорно-двигательного аппарата, нарушениями зрения, нарушениями слуха, передвигающиеся на креслах-колясках)</t>
  </si>
  <si>
    <t>ДЧ-И - доступно частично избирательно (инвалиды с нарушениями опорно-двигательного аппарата, нарушениями зрения, нарушениями умственного развития, передвигающиеся на креслах-колясках), ВНД - временно недоступно ( инвалиды с нарушениями слуха)</t>
  </si>
  <si>
    <t>ДЧ-И - доступно частично избирательно (инвалиды с нарушениями опорно-двигательного аппарата, нарушениями умственного развития, передвигающиеся на креслах-колясках), ВНД - временно недоступно ( инвалиды с нарушениями зрения, инвалиды с нарушениями слуха)</t>
  </si>
  <si>
    <t>ДП-И - доступно полностью избирательно (инвалиды с нарушениями опорно-двигательного аппарата, нарушениями умственного развития, передвигающиеся на креслах-колясках), ДЧ-И - доступно частично избирательно (инвалиды с нарушениями зрения, нарушениями слуха)</t>
  </si>
  <si>
    <t>ДЧ-И - доступно частично избирательно (инвалиды с нарушениями умственного развития, инвалиды с нарушениями слуха)</t>
  </si>
  <si>
    <t>ДЧ-И - доступно частично избирательно (инвалиды с нарушениями умственного развития, инвалиды с нарушениями опорно-двигательного аппарата)</t>
  </si>
  <si>
    <t>Проживание в 15-тиместных летних домиках (удобства в отдельно-стоящем здании). ДОЛ находится в отдаленности от промышленных объектов и населённых пунктов</t>
  </si>
  <si>
    <t>К услугам отдыхающих - одноэтажные корпуса с проживанием от 4 до 8 человек в комнате. Корпуса оснащены мебелью: кровати, прикроватные тумбочки, стулья, шкафы для одежды. Удобства расположены на этаже (туалетные и душевые)</t>
  </si>
  <si>
    <t>К услугам отдыхающих два детских корпуса с проживанием по 4-8 человек в комнате. Комнаты оснащены мебелью (шкафы для одежды, кровати, прикроватные тумбочки, стулья), удобства за пределами корпуса в отдельно стоящих зданиях. Имеется прачечная</t>
  </si>
  <si>
    <t>ДОЛ "Салют" работает в период летних каникул и способен разместить одновременно 140 человек. 4-х местные номера оснащены мебелью (кровати, тумбочки, шкафы), удобства находятся в корпусе</t>
  </si>
  <si>
    <t>Проживание в одноэтажном и двух двухэтажных корпусах с удобствами в каждом блоке. 4-х местные номера. Клуб и помещения для реализации воспитательной программы, помещения для стирки, сушки, глажки белья</t>
  </si>
  <si>
    <t>Дети проживают отрядом в 14 уютных одноэтажных домиках. Также на территории находится эстрада, футбольное поле, волейбольные площадки, баскетбольная площадка, анимационная площадка, спортивные и игровые сооружения, площадь для торжественных линеек</t>
  </si>
  <si>
    <t>3 спальных корпуса для детей от 6 до 11 лет с размещением в комнатах детей в количестве от 2 до 6 человек. На этаже имеется туалет, умывальник. Комнаты для размещения детей от 11 до 17 лет: от 6 до 8 человек</t>
  </si>
  <si>
    <t>Дети проживают в 20 жилых корпусов без удобств. Каждый корпус рассчитан на 12 чел и 1 одного воспитателя. Тип сооружений каркасный (сборно-щитовой) со спальной комнатой и верандой, удобства на улице</t>
  </si>
  <si>
    <t>Дети проживают в одноэтажных кирпичных корпусах с верандами. На территории центра располагаются 5 спальных корпусов. В каждом корпусе по 4 комнаты (36 м каждая). Дети в них размещаются по 7-9 человек</t>
  </si>
  <si>
    <t>4 двухэтажных спальных корпуса с удобствами (умывальники, ногомойники, туалет, душ), по 4 человека в комнате. Душевой корпус работает по графику</t>
  </si>
  <si>
    <t>Типовое 4х-этажное кирпичное здание. Спальные комнаты для детей расположены на 2, 3, 4 этажах. Все спальные комнаты оборудованы санитарно-гигиеническими удобствами</t>
  </si>
  <si>
    <t>Размещение в 3-этажном каменном здании. Размещение для групп детей предусмотрено в номерах (спальных палатах) по 4 - 6 человек. Удобства на этаже</t>
  </si>
  <si>
    <t>Проживание организовано в 2х этажных жилых корпусах в отдельных комнатах по 4 человека с сан.узлом и душевой в номере и в 2-этажных корпусах по 4-6 человек с удобствами на этаже</t>
  </si>
  <si>
    <t>Проживание в 2-х, 3-х, 4-х и 6 местных номерах. В каждом номере (душ, туалет, раковина для умывания), спальные комнаты оборудованы деревянными кроватями, тумбочками, шкафами для одежды</t>
  </si>
  <si>
    <t>Пятиэтажный корпус. Дети размещаются в 2-х местных номерах. Номера оборудованы раздельными кроватями, прикроватными тумбочками, шкафом для верхней одежды, столом, двумя стульями, раковиной (холодная и горячая вода). Душ и туалет на каждом этаже</t>
  </si>
  <si>
    <t>Одноэтажные и двухэтажные корпуса, 4х и 5ти местные комнаты</t>
  </si>
  <si>
    <t>Проживание в 2 двухэтажных спальных корпусах, в которых имеется 8 комнат для проживания детей (каждая комната на 20 чел.). Комнаты оборудованы индивидуальными шкафами. На каждом этаже имеется веранда. Душ и туалет расположены на улице</t>
  </si>
  <si>
    <t>На территории 8 корпусов, два корпуса с удобствами на этаже и в каждом номере, с размещением по 2-10 человек в номере. 6 копусов с удобствами в, размещение по 4-15 человек в номере</t>
  </si>
  <si>
    <t>Пять детских спальных корпусов на 228 человек (отопление - в трех электрокотлы, два-геотермальные тепловые насосы)</t>
  </si>
  <si>
    <t>Проживание в деревянных и кирпичных домиках по 3-5 человек. Внутри домиков установлена АПС. Есть душевые с горячей водой. В умывальниках и мойках для ног есть горячая вода</t>
  </si>
  <si>
    <t>Государственное бюджетное общеобразовательное учреждение Самарской области средняя общеобразовательная школа №1 "Образовательный центр" с.Кинель-Черкассы им. Героя Советского Союза Елисова Павла Александровича м.р. Кинель-Черкасский Самарской области</t>
  </si>
  <si>
    <t>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Панчикова Василия Ивановича с. Богдановка м.р. Нефтегорский Самарской области</t>
  </si>
  <si>
    <t>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Ваничкина Ивана Дмитриевича с. Алексеевка м.р. Алексеевский Самарской области</t>
  </si>
  <si>
    <t>Государственное бюджетное общеобразовательное учреждение СО средняя общеобразовательная школа № 2 "Образовательный центр" имени ветерана Великой Отечественной войны Г.А.Смолякова с.Большая Черниговка м.р. Большечерниговский Самарской области</t>
  </si>
  <si>
    <t>Полное и сокращенное (если имеется) наименования организации отдыха детей и их оздоровления</t>
  </si>
  <si>
    <t>63.СЦ.05.000.М.000712.04.25, дата выдачи 22.04.2025</t>
  </si>
  <si>
    <t>63.СЦ.05.000.М.000713.04.25, дата выдачи 22.04.2025</t>
  </si>
  <si>
    <t>63.СЦ.05.000.М.000177.02.25, дата выдачи 12.02.2025</t>
  </si>
  <si>
    <t>63.СЦ.05.000.М.000178.02.25, дата выдачи 12.02.2025</t>
  </si>
  <si>
    <t>63.СЦ.05.000.М.000173.02.25, дата выдачи 12.02.2025</t>
  </si>
  <si>
    <t>63.СЦ.05.000.М.000175.02.25, дата выдачи 12.02.2025</t>
  </si>
  <si>
    <t>63.СЦ.05.000.М.000006.01.25, дата выдачи 14.01.2025</t>
  </si>
  <si>
    <t>17.06.2025-07.07.2025</t>
  </si>
  <si>
    <t>63.СЦ.05.000.М.000672.04.25, дата выдачи 18.04.2025</t>
  </si>
  <si>
    <t>zu_school17_szr@63edu.ru</t>
  </si>
  <si>
    <t>63.СЦ.05.000.М.000501.04.25, дата выдачи 02.04.2025</t>
  </si>
  <si>
    <t>https://school14.edutgl.ru/</t>
  </si>
  <si>
    <t>63.СЦ.05.000.М.000707.04.25, дата выдачи 22.04.2025</t>
  </si>
  <si>
    <t>63.СЦ.05.000.М.000666.04.25, дата выдачи 17.04.2025</t>
  </si>
  <si>
    <t>zu_m_rech_sch@63edu.ru</t>
  </si>
  <si>
    <t>№Л035-01213-63/00199160 от 15.09.2017</t>
  </si>
  <si>
    <t>63.СЦ.05.000.М.000362.03.25, дата выдачи 12.03.2025</t>
  </si>
  <si>
    <t>cu_sch1zhg@63edu.ru</t>
  </si>
  <si>
    <t>63.СЦ.05.000.М.000544.04.25, дата выдачи 07.04.2025</t>
  </si>
  <si>
    <t>№Л035-01213-63/00199943 от 16.07.2015</t>
  </si>
  <si>
    <t>63.СЦ.05.000.М.000772.04.25, дата выдачи 25.04.2025</t>
  </si>
  <si>
    <t>63.СЦ.05.000.М.000773.04.25, дата выдачи 25.04.2025</t>
  </si>
  <si>
    <t>sdo.school-8@63edu.ru</t>
  </si>
  <si>
    <t>63.СЦ.05.000.М.000754.04.25, дата выдачи 24.04.2025</t>
  </si>
  <si>
    <t>Предписание от 15.10.2024 №05/569-1</t>
  </si>
  <si>
    <t>tu_internat5@63edu.ru</t>
  </si>
  <si>
    <t>63.СЦ.05.000.М.000708.04.25, дата выдачи 22.04.2025</t>
  </si>
  <si>
    <t>zu_school10_szr@63edu.ru</t>
  </si>
  <si>
    <t>63.СЦ.05.000.М.000163.02.25, дата выдачи 11.02.2025</t>
  </si>
  <si>
    <t>sdo.school_40@63edu.ru</t>
  </si>
  <si>
    <t>63.СЦ.05.000.М.000771.04.25, дата выдачи 25.04.2025</t>
  </si>
  <si>
    <t>№Л035-01213-63/00199310 от 28.03.2016</t>
  </si>
  <si>
    <t>63.СЦ.05.000.М.000633.04.25, дата выдачи 15.04.2025</t>
  </si>
  <si>
    <t>Дата ввода в эксплуатацию: 1963, капитальный ремонт: 2015</t>
  </si>
  <si>
    <t>63.СЦ.05.000.М.000782.04.25, дата выдачи 25.04.2025</t>
  </si>
  <si>
    <t>sdo.piligrim@63edu.ru</t>
  </si>
  <si>
    <t>№Л035-01213-63/00199379 от 06.05.2016</t>
  </si>
  <si>
    <t>63.СЦ.05.000.М.000759.04.25, дата выдачи 24.04.2025</t>
  </si>
  <si>
    <t>beloz_sch@63edu.ru</t>
  </si>
  <si>
    <t>https://belozerky.yartel.ru/</t>
  </si>
  <si>
    <t>№Л035-01213-63/00199462 от 29.03.2016</t>
  </si>
  <si>
    <t>Государственное бюджетное общеобразовательное учреждение Самарской области средняя общеобразовательная школа с. Усинское муниципального района Сызранский Самарской области</t>
  </si>
  <si>
    <t>knl_n.sarb@63edu.ru</t>
  </si>
  <si>
    <t>63.СЦ.05.000.М.000596.04.25, дата выдачи 10.04.2025</t>
  </si>
  <si>
    <t>№Л035-01213-63/00200099 от 09.09.2015</t>
  </si>
  <si>
    <t>63.СЦ.05.000.М.000808.04.25, дата выдачи 29.04.2025</t>
  </si>
  <si>
    <t>zu_kuzkin_sch@63edu.ru</t>
  </si>
  <si>
    <t>63.СЦ.05.000.М.000732.04.25, дата выдачи 23.04.2025</t>
  </si>
  <si>
    <t>№Л035-01213-63/00200129 от 18.11.2015</t>
  </si>
  <si>
    <t>№Л035-01213-63/00198872 от 22.09.2020</t>
  </si>
  <si>
    <t>6,6 - 16 лет</t>
  </si>
  <si>
    <t>ekater_sch@63edu.ru</t>
  </si>
  <si>
    <t>https://ekaterinovka.yartel.ru/</t>
  </si>
  <si>
    <t>63.СЦ.05.000.М.000461.03.25, дата выдачи 26.03.2025</t>
  </si>
  <si>
    <t>№Л035-01213-63/00200288 от 14.09.2015</t>
  </si>
  <si>
    <t>63.СЦ.05.000.М.000651.04.25, дата выдачи 16.04.2025</t>
  </si>
  <si>
    <t>63.СЦ.05.000.М.000273.03.25, дата выдачи 03.03.2025</t>
  </si>
  <si>
    <t>63.СЦ.05.000.М.001779.12.24, дата выдачи 13.12.2024</t>
  </si>
  <si>
    <t>63.СЦ.05.000.М.000632.04.25, дата выдачи 15.04.2025</t>
  </si>
  <si>
    <t>shool1_bgl@63edu.ru</t>
  </si>
  <si>
    <t>№Л035-01213-63/00199933 от 01.12.2015</t>
  </si>
  <si>
    <t>Алена</t>
  </si>
  <si>
    <t>zu_school16_szr@63edu.ru</t>
  </si>
  <si>
    <t>63.СЦ.05.000.М.000660.04.25, дата выдачи 17.04.2025</t>
  </si>
  <si>
    <t>63.СЦ.05.000.М.000777.04.25, дата выдачи 25.04.2025</t>
  </si>
  <si>
    <t>№Л035-01213-63/00200203 от 22.12.2015</t>
  </si>
  <si>
    <t>63.СЦ.05.000.М.000815.04.25, дата выдачи 29.04.2025</t>
  </si>
  <si>
    <t>63.СЦ.05.000.М.000643.04.25, дата выдачи 16.04.2025</t>
  </si>
  <si>
    <t>63.СЦ.05.000.М.000289.03.25, дата выдачи 04.03.2025</t>
  </si>
  <si>
    <t>63.СЦ.05.000.М.000405.03.25, дата выдачи 19.03.2025</t>
  </si>
  <si>
    <t>63.СЦ.05.000.М.000734.04.25, дата выдачи 23.04.2025</t>
  </si>
  <si>
    <t>№Л035-01213-63/00199899 от 21.09.2015</t>
  </si>
  <si>
    <t>sdo.mechta@63edu.ru</t>
  </si>
  <si>
    <t>https://do-mechta.minobr63.ru/</t>
  </si>
  <si>
    <t>63.СЦ.05.000.М.000758.04.25, дата выдачи 24.04.2025</t>
  </si>
  <si>
    <t>rovnosk@yandex.ru, pu_r_vlad_sch_vlg@63edu.ru</t>
  </si>
  <si>
    <t>63.СЦ.05.000.М.000788.04.25, дата выдачи 28.04.2025</t>
  </si>
  <si>
    <t>pu_d_umet_sch_vlg@63edu.ru</t>
  </si>
  <si>
    <t>63.СЦ.05.000.М.000457.03.25, дата выдачи 26.03.2025</t>
  </si>
  <si>
    <t>№Л035-01213-63/00200150 от 19.11.2015</t>
  </si>
  <si>
    <t>63.СЦ.02.000.М.000427.03.25, дата выдачи 24.03.2025</t>
  </si>
  <si>
    <t>63.СЦ.05.000.М.000100.01.25, дата выдачи 31.01.2025</t>
  </si>
  <si>
    <t>zu_school5_okt@63edu.ru</t>
  </si>
  <si>
    <t>№Л035-01213-63/00200227 от 15.06.2015</t>
  </si>
  <si>
    <t>sdo.cevdm@63edu.ru</t>
  </si>
  <si>
    <t>8-846-333-14-19</t>
  </si>
  <si>
    <t>63.СЦ.05.000.М.000757.04.25, дата выдачи 24.04.2025</t>
  </si>
  <si>
    <t>№Л035-01213-63/00199292 от 31.05.2016</t>
  </si>
  <si>
    <t>sdo.lider@63edu.ru</t>
  </si>
  <si>
    <t>63.СЦ.05.000.М.000700.04.25, дата выдачи 21.04.2025</t>
  </si>
  <si>
    <t>№Л035-01213-63/00199651 от 27.04.2016</t>
  </si>
  <si>
    <t>cu_hryashev_stv@63edu.ru</t>
  </si>
  <si>
    <t>63.СЦ.05.000.М.000641.04.25, дата выдачи 16.04.2025</t>
  </si>
  <si>
    <t>school8_otr@63edu.ru</t>
  </si>
  <si>
    <t>27.05.2025-24.07.2025</t>
  </si>
  <si>
    <t>63.СЦ.05.000.М.000614.04.25, дата выдачи 14.04.2025</t>
  </si>
  <si>
    <t>№Л035-01213-63/00200074 от 23.06.2015</t>
  </si>
  <si>
    <t>sdo.brigantina@63edu.ru</t>
  </si>
  <si>
    <t>63.СЦ.05.000.М.000769.04.25, дата выдачи 25.04.2025</t>
  </si>
  <si>
    <t>8-846-575-41-21</t>
  </si>
  <si>
    <t>b_rakov_sch@63edu.ru</t>
  </si>
  <si>
    <t>kommun_sch@63edu.ru</t>
  </si>
  <si>
    <t>№Л035-01213-63/00200066 от 24.11.2015</t>
  </si>
  <si>
    <t>63.СЦ.05.000.М.000811.04.25, дата выдачи 29.04.2025</t>
  </si>
  <si>
    <t>№Л035-01213-63/00199961 от 02.03.2015</t>
  </si>
  <si>
    <t>n_buyan_sch@63edu.ru</t>
  </si>
  <si>
    <t>№Л035-01213-63/00200193 от 01.06.2015</t>
  </si>
  <si>
    <t>school1_obsh@63edu.ru</t>
  </si>
  <si>
    <t>№Л035-01213-63/00199415 от 13.01.2016</t>
  </si>
  <si>
    <t>63.СЦ.05.000.М.000725.04.25, дата выдачи 23.04.2025</t>
  </si>
  <si>
    <t>63.СЦ.05.000.М.000726.04.25, дата выдачи 23.04.2025</t>
  </si>
  <si>
    <t>n_karmal_sch@63edu.ru</t>
  </si>
  <si>
    <t>63.СЦ.05.000.М.000844.05.25, дата выдачи 05.05.2025</t>
  </si>
  <si>
    <t>pu_voskr_sch_vlg@63edu.ru</t>
  </si>
  <si>
    <t>https://voskschool.minobr63.ru/</t>
  </si>
  <si>
    <t>63.СЦ.05.000.М.000790.04.25, дата выдачи 28.04.2025</t>
  </si>
  <si>
    <t>63.СЦ.05.000.М.000805.04.25, дата выдачи 29.04.2025</t>
  </si>
  <si>
    <t>63.СЦ.05.000.М.000706.04.25, дата выдачи 22.04.2025</t>
  </si>
  <si>
    <t>63.СЦ.05.000.М.000778.04.25, дата выдачи 25.04.2025</t>
  </si>
  <si>
    <t>№Л035-01213-63/00199982 от 03.08.2015</t>
  </si>
  <si>
    <t>63.СЦ.05.000.М.000724.04.25, дата выдачи 23.04.2025</t>
  </si>
  <si>
    <t>Отсутствует, заключен договор с медицинской организацией от 28.02.2025</t>
  </si>
  <si>
    <t>Отсутствует, заключен договор с медицинской организацией от 01.01.2025</t>
  </si>
  <si>
    <t>Отсутствует, заключен договор с медицинской организацией от 09.01.2025</t>
  </si>
  <si>
    <t>Отсутствует, заключен договор с медицинской организацией от 28.12.2024</t>
  </si>
  <si>
    <t>sdo.school_134@63edu.ru</t>
  </si>
  <si>
    <t>https://school134.minobr63.ru/</t>
  </si>
  <si>
    <t>Дата ввода в эксплуатацию: 1962, капитальный ремонт: 1994, 2023</t>
  </si>
  <si>
    <t>63.СЦ.05.000.М.000281.03.25, дата выдачи 03.03.2025</t>
  </si>
  <si>
    <t>№Л035-01213-63/00200180 от 16.11.2015</t>
  </si>
  <si>
    <t>zu_school2_okt@63edu.ru</t>
  </si>
  <si>
    <t>63.СЦ.05.000.М.000881.05.25, дата выдачи 06.05.2025</t>
  </si>
  <si>
    <t>№Л035-01213-63/00199897 от 09.09.2015</t>
  </si>
  <si>
    <t>mariev_sch_pst@63edu.ru</t>
  </si>
  <si>
    <t>63.СЦ.05.000.М.000653.04.25, дата выдачи 16.04.2025</t>
  </si>
  <si>
    <t>Отсутствует, заключен договор с медицинской организацией от 05.03.2025</t>
  </si>
  <si>
    <t>№Л035-01213-63/00200218 от 12.10.2015</t>
  </si>
  <si>
    <t>tu_internat3@63edu.ru</t>
  </si>
  <si>
    <t>63.СЦ.05.000.М.000851.05.25, дата выдачи 05.05.2025</t>
  </si>
  <si>
    <t>445004, Самарская обл, г Тольятти, ул Матросова, д 31</t>
  </si>
  <si>
    <t>63.СЦ.05.000.М.000970.05.25, дата выдачи 16.05.2025</t>
  </si>
  <si>
    <t>ДЧ-И (О, Г, У) - доступно частично избирательно</t>
  </si>
  <si>
    <t>Отсутствует, заключен договор с медицинской организацией от 21.04.2025</t>
  </si>
  <si>
    <t>63.СЦ.05.000.М.001615.11.24, дата выдачи 08.11.2024</t>
  </si>
  <si>
    <t>belovka@63edu.ru</t>
  </si>
  <si>
    <t>№Л035-01213-63/00199718 от 16.06.2015</t>
  </si>
  <si>
    <t>63.СЦ.05.000.М.000806.04.25, дата выдачи 29.04.2025</t>
  </si>
  <si>
    <t>Отсутствует, заключен договор с медицинской организацией от 01.04.2025</t>
  </si>
  <si>
    <t>63.СЦ.05.000.М.000830.04.25, дата выдачи 30.04.2025</t>
  </si>
  <si>
    <t>01.08.2025-26.08.2025</t>
  </si>
  <si>
    <t>63.СЦ.05.000.М.000841.05.25, дата выдачи 05.05.2025</t>
  </si>
  <si>
    <t>sdo.sport@63edu.ru</t>
  </si>
  <si>
    <t>63.СЦ.05.000.М.000850.05.25, дата выдачи 05.05.2025</t>
  </si>
  <si>
    <t>№Л035-01213-63/00200232 от 18.12.2015</t>
  </si>
  <si>
    <t>63.СЦ.05.000.М.000752.04.25, дата выдачи 24.04.2025</t>
  </si>
  <si>
    <t>63.СЦ.05.000.М.000593.04.25, дата выдачи 10.04.2025</t>
  </si>
  <si>
    <t>Отсутствует, заключен договор с медицинской организацией от 30.05.2025</t>
  </si>
  <si>
    <t>№Л035-01213-63/00200289 от 16.07.2015</t>
  </si>
  <si>
    <t>63.СЦ.05.000.М.000926.05.25, дата выдачи 13.05.2025</t>
  </si>
  <si>
    <t>63.СЦ.05.000.М.000840.05.25, дата выдачи 05.05.2025</t>
  </si>
  <si>
    <t>№Л035-01213-63/00199322 от 17.02.2016</t>
  </si>
  <si>
    <t>pogruz_sch@63edu.ru</t>
  </si>
  <si>
    <t>stkarmszu@yandex.ru</t>
  </si>
  <si>
    <t>63.СЦ.05.000.М.000729.04.25, дата выдачи 23.04.2025</t>
  </si>
  <si>
    <t>№Л035-01213-63/00200209 от 06.05.2015</t>
  </si>
  <si>
    <t>63.СЦ.05.000.М.000776.04.25, дата выдачи 25.04.2025</t>
  </si>
  <si>
    <t>63.СЦ.05.000.М.000855.05.25, дата выдачи 05.05.2025</t>
  </si>
  <si>
    <t>63.СЦ.05.000.М.000802.04.25, дата выдачи 29.04.2025</t>
  </si>
  <si>
    <t>pu_sch3_nkb@63edu.ru</t>
  </si>
  <si>
    <t>Дата ввода в эксплуатацию: 1953, капитальный ремонт: 2016, 2024</t>
  </si>
  <si>
    <t>63.СЦ.05.000.М.000649.04.25, дата выдачи 16.04.2025</t>
  </si>
  <si>
    <t>8-846-330-07-74</t>
  </si>
  <si>
    <t>sdo.school_94@63edu.ru</t>
  </si>
  <si>
    <t>№Л035-01213-63/00199629 от 09.12.2016</t>
  </si>
  <si>
    <t>ДЧ-И (О, С, Г, К, У) - доступно частично избирательно</t>
  </si>
  <si>
    <t>t_ozer_sch_pst@63edu.ru</t>
  </si>
  <si>
    <t>63.СЦ.05.000.М.000652.04.25, дата выдачи 16.04.2025</t>
  </si>
  <si>
    <t>sdo.school-77@63edu.ru</t>
  </si>
  <si>
    <t>№Л035-01213-63/00199393 от 25.01.2016</t>
  </si>
  <si>
    <t>63.СЦ.05.000.М.000810.04.25, дата выдачи 29.04.2025</t>
  </si>
  <si>
    <t>ДЧ-И (О, С, Г, У) - доступно частично избирательно, ВНД (К)</t>
  </si>
  <si>
    <t>63.СЦ.05.000.М.000775.04.25, дата выдачи 25.04.2025</t>
  </si>
  <si>
    <t>63.СЦ.05.000.М.000893.05.25, дата выдачи 07.05.2025</t>
  </si>
  <si>
    <t>443008, г Самара, ул Красных Коммунаров д 5</t>
  </si>
  <si>
    <t>sdo.tvorchestvo@63edu.ru</t>
  </si>
  <si>
    <t>http://svo-samara.ru</t>
  </si>
  <si>
    <t>Дата ввода в эксплуатацию: 1954</t>
  </si>
  <si>
    <t>63.СЦ.05.000.М.000768.04.25, дата выдачи 25.04.2025</t>
  </si>
  <si>
    <t>№Л035-01213-63/00199512 от 31.05.2016</t>
  </si>
  <si>
    <t>Дата ввода в эксплуатацию: 1989</t>
  </si>
  <si>
    <t>63.СЦ.05.000.М.000767.04.25, дата выдачи 25.04.2025</t>
  </si>
  <si>
    <t>445021, Самарская обл, г Тольятти, ул Жилина, 52</t>
  </si>
  <si>
    <t>Дата ввода в эксплуатацию: 1970</t>
  </si>
  <si>
    <t>63.СЦ.05.000.М.000673.04.25, дата выдачи 18.04.2025</t>
  </si>
  <si>
    <t>Отсутствует, заключен договор с медицинской организацией от 24.08.2020</t>
  </si>
  <si>
    <t>Дата ввода в эксплуатацию: 2011</t>
  </si>
  <si>
    <t>446600, Самарская обл, г Нефтегорск, ул Школьная, д 9</t>
  </si>
  <si>
    <t>63.СЦ.05.000.М.000693.04.25, дата выдачи 21.04.2025</t>
  </si>
  <si>
    <t>446603, Самарская обл, Нефтегорский р-н, село Утевка, ул Льва Толстого, д 26</t>
  </si>
  <si>
    <t>63.СЦ.05.000.М.000691.04.25, дата выдачи 21.04.2025</t>
  </si>
  <si>
    <t>Отсутствует, заключен договор с медицинской организацией от 11.01.2021</t>
  </si>
  <si>
    <t>446669, Самарская обл, Борский р-н, село Борское, ул Степана Разина, д 128</t>
  </si>
  <si>
    <t>63.СЦ.05.000.М.000567.04.25, дата выдачи 08.04.2025</t>
  </si>
  <si>
    <t>Отсутствует, заключен договор с медицинской организацией от 01.02.2022</t>
  </si>
  <si>
    <t>446670, Самарская обл, Борский р-н, село Заплавное, ул Любимовка, д 25</t>
  </si>
  <si>
    <t>63.СЦ.04.000.М.000566.04.25, дата выдачи 08.04.2025</t>
  </si>
  <si>
    <t>446029, Самарская обл, г Сызрань, ул Астраханская, д 10</t>
  </si>
  <si>
    <t>Дата ввода в эксплуатацию:2013, капитальный ремонт: -</t>
  </si>
  <si>
    <t>63.СЦ.05.000.М.000663.04.25, дата выдачи 17.04.2025</t>
  </si>
  <si>
    <t>№Л035-01213-63/00199504 от 31.05.2016</t>
  </si>
  <si>
    <t>445092, Самарская обл, г Тольятти, ул 60 лет СССР, д 19</t>
  </si>
  <si>
    <t>63.СЦ.05.000.М.000642.04.25, дата выдачи 16.04.2025</t>
  </si>
  <si>
    <t>Отсутствует, заключен договор с медицинской организацией от 17.09.2009</t>
  </si>
  <si>
    <t>№Л035-01213-63/00198900 от 16.08.2019</t>
  </si>
  <si>
    <t>Муниципальное бюджетное учреждение дополнительного образования "Центр детского творчества "Мастер плюс" городского округа Самара</t>
  </si>
  <si>
    <t>sdo.masterplus@63edu.ru</t>
  </si>
  <si>
    <t>https://cdt-masterplus.ru</t>
  </si>
  <si>
    <t>Дата ввода в эксплуатацию: 1979, капитальный ремонт: 2024</t>
  </si>
  <si>
    <t>63.СЦ.05.000.М.000523.04.25, дата выдачи 04.04.2025</t>
  </si>
  <si>
    <t>Отсутствует, заключен договор с медицинской организацией от 13.01.2014</t>
  </si>
  <si>
    <t>Государственное бюджетное общеобразовательное учреждение Самарской области основная общеобразовательная школа с.Салейкино муниципального района Шенталинский Самарской области</t>
  </si>
  <si>
    <t>63.СЦ.05.000.М.000728.04.25, дата выдачи 23.04.2025</t>
  </si>
  <si>
    <t>Отсутствует, заключен договор с медицинской организацией от 10.01.2025</t>
  </si>
  <si>
    <t>cu_sch2zhg@63edu.ru</t>
  </si>
  <si>
    <t>63.СЦ.05.000.М.000677.04.25, дата выдачи 18.04.2025</t>
  </si>
  <si>
    <t>№Л035-01213-63/00199984 от 03.08.2015</t>
  </si>
  <si>
    <t>446923, Самарская обл, Шенталинский р-н, село Салейкино, ул Советская, д 51</t>
  </si>
  <si>
    <t>dso.premyera@63edu.ru</t>
  </si>
  <si>
    <t>63.СЦ.05.000.М.000953.05.25, дата выдачи 15.05.2025</t>
  </si>
  <si>
    <t>Отсутствует, заключен договор с медицинской организацией от 05.08.2021</t>
  </si>
  <si>
    <t>№Л035-01213-63/00199490 от 04.07.2016</t>
  </si>
  <si>
    <t>Дата ввода в эксплуатацию: 1958, капитальный ремонт: 2024</t>
  </si>
  <si>
    <t>№Л035-01213-63/00199419 от 04.07.2016</t>
  </si>
  <si>
    <t>446433, Самарская обл, г Кинель, ул Первомайская, 31а</t>
  </si>
  <si>
    <t>63.СЦ.05.000.М.000880.05.25, дата выдачи 06.06.2025</t>
  </si>
  <si>
    <t>№Л035-01213-63/00199883 от 09.09.2015</t>
  </si>
  <si>
    <t>63.СЦ.05.000.М.000954.05.25, дата выдачи 15.05.2025</t>
  </si>
  <si>
    <t>Отсутствует, заключен договор с медицинской организацией от 02.09.2024</t>
  </si>
  <si>
    <t>446330, Самарская обл, Кинель-Черкасский р-н, село Тимашево, ул Революционная, д 29в</t>
  </si>
  <si>
    <t>Дата ввода в эксплуатацию: 1966, капитальный ремонт: 2012</t>
  </si>
  <si>
    <t>63.СЦ.05.000.М.000435.03.25, дата выдачи 25.03.2025</t>
  </si>
  <si>
    <t>Отсутствует, заключен договор с медицинской организацией от 10.01.2022</t>
  </si>
  <si>
    <t>ДЮСШ-СП ГБОУ СОШ ИМ. Н.С. ДОРОВСКОГО С. ПОДБЕЛЬСК</t>
  </si>
  <si>
    <t>446460, Самарская обл, Похвистневский р-н, село Подбельск, ул Ленинградская, д 22б</t>
  </si>
  <si>
    <t>8-846-566-19-71</t>
  </si>
  <si>
    <t>svu_doo2_podbel_sch@63edu.ru</t>
  </si>
  <si>
    <t>Дата ввода в эксплуатацию: 2006, капитальный ремонт: -</t>
  </si>
  <si>
    <t>63.СЦ.05.000.М.000906.05.25, дата выдачи 07.05.2025</t>
  </si>
  <si>
    <t>№Л035-01213-63/00200152 от 09.06.2015</t>
  </si>
  <si>
    <t>446480, Самарская обл, Похвистневский р-н, село Среднее Аверкино, ул Центральная, д 64а</t>
  </si>
  <si>
    <t>svu_sr_aver_sch@63edu.ru</t>
  </si>
  <si>
    <t>63.СЦ.05.000.М.000910.05.25, дата выдачи 07.05.2025</t>
  </si>
  <si>
    <t>№Л035-01213-63/00200028 от 14.12.2015</t>
  </si>
  <si>
    <t>СП "ДЮСШ" ГБОУ СОШ №2 С.ПРИВОЛЖЬЕ</t>
  </si>
  <si>
    <t>445560, Самарская обл, село Приволжье, ул Волжская, д 5</t>
  </si>
  <si>
    <t>445560, Самарская обл, село Приволжье, ул Мира, д 11</t>
  </si>
  <si>
    <t>8-846-479-21-55</t>
  </si>
  <si>
    <t>do_dysh_prv@63edu.ru</t>
  </si>
  <si>
    <t>63.СЦ.05.000.М.000983.05.25, дата выдачи 20.05.2025</t>
  </si>
  <si>
    <t>Дата ввода в эксплуатацию: 1954, капитальный ремонт: 2013</t>
  </si>
  <si>
    <t>63.СЦ.05.000.М.001029.05.25, дата выдачи 22.05.2025</t>
  </si>
  <si>
    <t>№Л035-01213-63/00199898 от 09.09.2015</t>
  </si>
  <si>
    <t>Дата ввода в эксплуатацию: 1962, капитальный ремонт: 2024</t>
  </si>
  <si>
    <t>63.СЦ.05.000.М.000999.05.25, дата выдачи 21.05.2025</t>
  </si>
  <si>
    <t>Отсутствует, заключен договор с медицинской организацией от 28.08.2015</t>
  </si>
  <si>
    <t>63.СЦ.05.000.М.001023.05.25, дата выдачи 22.05.2025</t>
  </si>
  <si>
    <t>Отсутствует, заключен договор с медицинской организацией от 26.08.2009</t>
  </si>
  <si>
    <t>63.СЦ.05.000.М.000833.04.25, дата выдачи 30.04.2025</t>
  </si>
  <si>
    <t>8-846-241-51-86</t>
  </si>
  <si>
    <t>63.СЦ.05.000.М.000936.05.25, дата выдачи 14.05.2025</t>
  </si>
  <si>
    <t>63.СЦ.05.000.М.000813.04.25, дата выдачи 29.04.2025</t>
  </si>
  <si>
    <t>nikit_sch@63edu.ru</t>
  </si>
  <si>
    <t>№Л035-01213-63/00200257 от 01.12.2015</t>
  </si>
  <si>
    <t>sdo.school-99@63edu.ru</t>
  </si>
  <si>
    <t>https://school99.minobr63.ru/</t>
  </si>
  <si>
    <t>№Л035-01213-63/00199541 от 28.03.2016</t>
  </si>
  <si>
    <t>sdo.spektr@63edu.ru</t>
  </si>
  <si>
    <t>63.СЦ.05.000.М.000755.04.25, дата выдачи 24.04.2025</t>
  </si>
  <si>
    <t>№Л035-01213-63/00199542 от 13.10.2016</t>
  </si>
  <si>
    <t>63.СЦ.05.000.М.000814.04.25, дата выдачи 29.04.2025</t>
  </si>
  <si>
    <t>zu_school23_szr@63edu.ru</t>
  </si>
  <si>
    <t>63.СЦ.05.000.М.000884.05.25, дата выдачи 06.05.2025</t>
  </si>
  <si>
    <t>knl_ugor@63edu.ru</t>
  </si>
  <si>
    <t>63.СЦ.05.000.М.000878.05.25, дата выдачи 06.05.2025</t>
  </si>
  <si>
    <t>№Л035-01213-63/00199773 от 24.08.2015</t>
  </si>
  <si>
    <t>pu_sch6_nkb@63edu.ru</t>
  </si>
  <si>
    <t>63.СЦ.05.000.М.000565.04.25, дата выдачи 08.04.2025</t>
  </si>
  <si>
    <t>pu_sch17_nkb@63edu.ru</t>
  </si>
  <si>
    <t>63.СЦ.05.000.М.000610.04.25, дата выдачи 11.04.2025</t>
  </si>
  <si>
    <t>pu_gim1_nkb@63edu.ru</t>
  </si>
  <si>
    <t>63.СЦ.05.000.М.000564.04.25, дата выдачи 08.04.2025</t>
  </si>
  <si>
    <t>ДЧ-И (Г, У, О) - доступно частично избирательно, ВНД (К, С) - временно недоступно</t>
  </si>
  <si>
    <t>kr_yar_sch@63edu.ru</t>
  </si>
  <si>
    <t>63.СЦ.05.000.М.000490.04.25, дата выдачи 01.04.2025</t>
  </si>
  <si>
    <t>№Л035-01213-63/00199844 от 30.03.2015</t>
  </si>
  <si>
    <t>ДЧ-И (О, Г, У) - доступно частично избирательно, ДУ (С) - доступно условно избирательно, ВНД (К) - временно недоступно избирательно</t>
  </si>
  <si>
    <t>63.СЦ.05.000.М.000812.04.25, дата выдачи 29.04.2025</t>
  </si>
  <si>
    <t>№Л035-01213-63/00198985 от 13.05.2019</t>
  </si>
  <si>
    <t>vasil_sch_bzn@63edu.ru</t>
  </si>
  <si>
    <t>63.СЦ.05.000.М.000901.05.25, дата выдачи 07.05.2025</t>
  </si>
  <si>
    <t>№Л035-01213-63/00199823 от 16.11.2015</t>
  </si>
  <si>
    <t>pu_spiridonovka_sch_vlg@63edu.ru</t>
  </si>
  <si>
    <t>63.СЦ.05.000.М.000791.04.25, дата выдачи 28.04.2025</t>
  </si>
  <si>
    <t>№Л035-01213-63/00198899 от 26.04.2019</t>
  </si>
  <si>
    <t>63.СЦ.05.000.М.001047.05.25, дата выдачи 23.05.2025</t>
  </si>
  <si>
    <t>№Л035-01213-63/00199452 от 28.03.2016</t>
  </si>
  <si>
    <t>63.СЦ.05.000.М.000526.04.25, дата выдачи 04.04.2025</t>
  </si>
  <si>
    <t>pu_v_podstep_sch_vlg@63edu.ru</t>
  </si>
  <si>
    <t>63.СЦ.05.000.М.000584.04.25, дата выдачи 09.04.2025</t>
  </si>
  <si>
    <t>16.06.2025-23.06.2025, 23.06.2025-30.06.2025, 02.07.2025-09.07.2025, 09.07.2025-16.07.2025, 17.07.2025-20.07.2025</t>
  </si>
  <si>
    <t>63.СЦ.05.000.М.000927.05.25, дата выдачи 13.05.2025</t>
  </si>
  <si>
    <t>63.СЦ.05.000.М.000774.04.25, дата выдачи 25.04.2025</t>
  </si>
  <si>
    <t>№Л035-01213-63/00199325 от 12.02.2016</t>
  </si>
  <si>
    <t>№Л035-01213-63/00199641 от 28.09.2016</t>
  </si>
  <si>
    <t>ДП-И (У) - доступно полностью избирательно</t>
  </si>
  <si>
    <t>63.СЦ.05.000.М.000895.05.25, дата выдачи 07.05.2025</t>
  </si>
  <si>
    <t>sdo.school_174@63edu.ru</t>
  </si>
  <si>
    <t>sdo.school-139@63edu.ru</t>
  </si>
  <si>
    <t>63.СЦ.05.000.М.000148.02.25, дата выдачи 07.02.2025</t>
  </si>
  <si>
    <t>№Л035-01213-63/00199628 от 08.04.2016</t>
  </si>
  <si>
    <t>ДУ (О, Г, У) - доступно условно, при этом временно недоступно АНД для инвалидов-колясочников (К) и с нарушением зрения (С)</t>
  </si>
  <si>
    <t>cu_sch3zhg@63edu.ru</t>
  </si>
  <si>
    <t>Дата ввода в эксплуатацию: 1957, капитальный ремонт: 2024-2025</t>
  </si>
  <si>
    <t>№Л035-01213-63/00199916 от 20.07.2015</t>
  </si>
  <si>
    <t>knl_5sch@63edu.ru</t>
  </si>
  <si>
    <t>63.СЦ.05.000.М.000721.04.25, дата выдачи 23.04.2025</t>
  </si>
  <si>
    <t>№Л035-01213-63/00200125 от 21.09.2015</t>
  </si>
  <si>
    <t>pu_sch21_nkb@63edu.ru</t>
  </si>
  <si>
    <t>02.06.2025-01.07.2025</t>
  </si>
  <si>
    <t>63.СЦ.05.000.М.000650.04.25, дата выдачи 16.04.2025</t>
  </si>
  <si>
    <t>pu_sch15_nkb@63edu.ru</t>
  </si>
  <si>
    <t>63.СЦ.05.000.М.000794.04.25, дата выдачи 28.04.2025</t>
  </si>
  <si>
    <t>№Л035-01213-63/00199011 от 18.04.2018</t>
  </si>
  <si>
    <t>sdo.school-108@63edu.ru</t>
  </si>
  <si>
    <t>63.СЦ.05.000.М.000824.04.25, дата выдачи 30.04.2025</t>
  </si>
  <si>
    <t>Отсутствует, заключен договор с медицинской организацией от 07.02.2020</t>
  </si>
  <si>
    <t>№Л035-01213-63/00199091 от 29.11.2019</t>
  </si>
  <si>
    <t>63.СЦ.05.000.М.000803.04.25, дата выдачи 29.04.2025</t>
  </si>
  <si>
    <t>Профвизит от 19.04.2024</t>
  </si>
  <si>
    <t>63.СЦ.05.000.М.000466.03.25, дата выдачи 27.03.2025</t>
  </si>
  <si>
    <t>zu_school33_szr@63edu.ru</t>
  </si>
  <si>
    <t>https://school33szr.ru/</t>
  </si>
  <si>
    <t>63.СЦ.04.000.М.000661.04.25, дата выдачи 17.04.2025</t>
  </si>
  <si>
    <t>№Л035-01213-63/00199088 от 28.02.2018</t>
  </si>
  <si>
    <t>sdo.school-120@63edu.ru</t>
  </si>
  <si>
    <t>63.СЦ.05.000.М.000848.05.25, дата выдачи 05.05.2025</t>
  </si>
  <si>
    <t>№Л035-01213-63/00199675 от 11.04.2016</t>
  </si>
  <si>
    <t>sdo.school-149@63edu.ru</t>
  </si>
  <si>
    <t>63.СЦ.05.000.М.000251.02.25, дата выдачи 26.02.2025</t>
  </si>
  <si>
    <t>№Л035-01213-63/00200068 от 26.06.2015</t>
  </si>
  <si>
    <t>knl_buz@63edu.ru</t>
  </si>
  <si>
    <t>63.СЦ.05.000.М.000922.05.25, дата выдачи 13.05.2025</t>
  </si>
  <si>
    <t>Отсутствует, заключен договор с медицинской организацией от 09.11.2015</t>
  </si>
  <si>
    <t>№Л035-01213-63/00199956 от 31.08.2015</t>
  </si>
  <si>
    <t>63.СЦ.05.000.М.000676.04.25, дата выдачи 18.04.2025</t>
  </si>
  <si>
    <t>sdo.school-157@63edu.ru</t>
  </si>
  <si>
    <t>63.СЦ.05.000.М.001799.12.24, дата выдачи 18.12.2024</t>
  </si>
  <si>
    <t>№Л035-01213-63/00199678 от 09.11.2016</t>
  </si>
  <si>
    <t>konezav_sch@63edu.ru</t>
  </si>
  <si>
    <t>63.СЦ.05.000.М.000695.04.25, дата выдачи 21.04.2025</t>
  </si>
  <si>
    <t>№Л035-01213-63/00200341 от 06.06.2014</t>
  </si>
  <si>
    <t>8-846-612-27-47</t>
  </si>
  <si>
    <t>gymn_otr@63edu.ru</t>
  </si>
  <si>
    <t>02.06.2025-27.06.2025, 01.07.2025-24.07.2025, 28.07.2025-20.08.2025</t>
  </si>
  <si>
    <t>63.СЦ.05.000.М.000613.04.25, дата выдачи 14.04.2025</t>
  </si>
  <si>
    <t>№Л035-01213-63/00199824 от 22.06.2015</t>
  </si>
  <si>
    <t>8-846-999-76-86</t>
  </si>
  <si>
    <t>pu_chernorech_sch_vlg@63edu.ru</t>
  </si>
  <si>
    <t>63.СЦ.05.000.М.000438.03.25, дата выдачи 25.03.2025</t>
  </si>
  <si>
    <t>63.СЦ.05.000.М.000437.03.25, дата выдачи 25.03.2025</t>
  </si>
  <si>
    <t>Отсутствует, заключен договор с медицинской организацией от 09.01.2018</t>
  </si>
  <si>
    <t>№Л035-01213-63/00276530 от 07.12.2015</t>
  </si>
  <si>
    <t>63.СЦ.05.000.М.000955.05.25, дата выдачи 15.05.2025</t>
  </si>
  <si>
    <t>445160, Самарская обл, Ставропольский р-н, село Жигули, ул Центральная, д 4</t>
  </si>
  <si>
    <t>63.СЦ.05.000.М.000969.05.25, дата выдачи 06.05.2025</t>
  </si>
  <si>
    <t>Отсутствует, заключен договор с медицинской организацией от 20.05.2025</t>
  </si>
  <si>
    <t>01.06.2025-12.06.2025, 15.06.2025-26.06.2025, 29.06.2025-10.07.2025, 13.07.2025-24.07.2025, 27.07.2025-09.08.2025, 12.08.2025-23.08.2025</t>
  </si>
  <si>
    <t>63.СЦ.05.000.М.001024.05.25, дата выдачи 22.05.2025</t>
  </si>
  <si>
    <t>№Л041-01184-63/00295935 от 26.11.2014</t>
  </si>
  <si>
    <t>№Л035-01213-63/00199407 от 01.02.2016</t>
  </si>
  <si>
    <t>63.СЦ.05.000.М.000877.05.25, дата выдачи 06.05.2025</t>
  </si>
  <si>
    <t>knl_b.mal_sch@63edu.ru</t>
  </si>
  <si>
    <t>63.СЦ.05.000.М.000876.05.25, дата выдачи 06.05.2025</t>
  </si>
  <si>
    <t>№Л035-01213-63/00200295 от 09.09.2015</t>
  </si>
  <si>
    <t>knl_m.mal@63edu.ru</t>
  </si>
  <si>
    <t>№Л035-01213-63/00199841 от 09.09.2015</t>
  </si>
  <si>
    <t>8-846-534-15-41</t>
  </si>
  <si>
    <t>svu_st_maklaush_sch@63edu.ru</t>
  </si>
  <si>
    <t>63.СЦ.05.000.М.000894.05.25, дата выдачи 07.05.2025</t>
  </si>
  <si>
    <t>№Л035-01213-63/00199340 от 29.03.2016</t>
  </si>
  <si>
    <t>kln_bobr@63edu.ru</t>
  </si>
  <si>
    <t>63.СЦ.05.000.М.000723.04.25, дата выдачи 23.04.2025</t>
  </si>
  <si>
    <t>№Л035-01213-63/00199938 от 31.08.2015</t>
  </si>
  <si>
    <t>ekaterin_sch_bzn@63edu.ru</t>
  </si>
  <si>
    <t>63.СЦ.05.000.М.000902.05.25, дата выдачи 07.05.2025</t>
  </si>
  <si>
    <t>63.СЦ.05.000.М.000919.05.25, дата выдачи 12.05.2025</t>
  </si>
  <si>
    <t>№Л035-01213-63/00198826 от 26.08.2020</t>
  </si>
  <si>
    <t>cu_bryaz_stv@63edu.ru</t>
  </si>
  <si>
    <t>63.СЦ.05.000.М.000403.03.25, дата выдачи 19.03.2025</t>
  </si>
  <si>
    <t>pu_sch12_nkb@63edu.ru</t>
  </si>
  <si>
    <t>63.СЦ.05.000.М.000397.03.25, дата выдачи 18.03.2025</t>
  </si>
  <si>
    <t>№Л035-01213-63/00198912 от 29.05.2019</t>
  </si>
  <si>
    <t>ДЧ-И (О) - доступно частично избирательно</t>
  </si>
  <si>
    <t>63.СЦ.05.000.М.000979.05.25, дата выдачи 19.05.2025</t>
  </si>
  <si>
    <t>zu_bereg_sch@63edu.ru</t>
  </si>
  <si>
    <t>63.СЦ.05.000.М.000500.04.25, дата выдачи 02.04.2025</t>
  </si>
  <si>
    <t>№Л035-01213-63/00200372 от 31.03.2014</t>
  </si>
  <si>
    <t>ivanovka@63edu.ru</t>
  </si>
  <si>
    <t>63.СЦ.05.000.М.001599.11.24, дата выдачи 05.11.2024</t>
  </si>
  <si>
    <t>Отсутствует, заключен договор с медицинской организацией от 16.04.2025</t>
  </si>
  <si>
    <t>№Л035-01213-63/00199881 от 16.07.2015</t>
  </si>
  <si>
    <t>63.СЦ.05.000.М.000986.05.25, дата выдачи 20.05.2025</t>
  </si>
  <si>
    <t>zu_zhem_sch@63edu.ru</t>
  </si>
  <si>
    <t>63.СЦ.05.000.М.000981.05.25, дата выдачи 19.05.2025</t>
  </si>
  <si>
    <t>№Л035-01213-63/00200267 от 14.09.2015</t>
  </si>
  <si>
    <t>pu_sch13_nkb@63edu.ru</t>
  </si>
  <si>
    <t>http://школа13нск.рф/</t>
  </si>
  <si>
    <t>63.СЦ.05.000.М.000795.04.25, дата выдачи 28.04.2025</t>
  </si>
  <si>
    <t>Отсутствует, заключен договор с медицинской организацией от 26.12.2011</t>
  </si>
  <si>
    <t>63.СЦ.05.000.М.000882.05.25, дата выдачи 06.05.2025</t>
  </si>
  <si>
    <t>№Л035-01213-63/00200018 от 08.10.2015</t>
  </si>
  <si>
    <t>sdo.school-74@63edu.ru</t>
  </si>
  <si>
    <t>63.СЦ.05.000.М.000469.03.25, дата выдачи 27.03.2025</t>
  </si>
  <si>
    <t>№Л035-01213-63/00199289 от 12.02.2016</t>
  </si>
  <si>
    <t>ДЧ - доступно частично</t>
  </si>
  <si>
    <t>zu_school11_szr@63edu.ru</t>
  </si>
  <si>
    <t>63.СЦ.05.000.М.000976.05.25, дата выдачи 19.05.2025</t>
  </si>
  <si>
    <t>zu_school11_okt@63edu.ru</t>
  </si>
  <si>
    <t>63.СЦ.05.000.М.000921.05.25, дата выдачи 12.05.2025</t>
  </si>
  <si>
    <t>nsem3szu@yandex.ru</t>
  </si>
  <si>
    <t>63.СЦ.05.000.М.000847.05.25, дата выдачи 05.05.2025</t>
  </si>
  <si>
    <t>№Л035-01213-63/00198892 от 29.06.2020</t>
  </si>
  <si>
    <t>sdo.school_76@63edu.ru</t>
  </si>
  <si>
    <t>63.СЦ.05.000.М.000182.02.25, дата выдачи 13.02.2025</t>
  </si>
  <si>
    <t>knl_2sch@63edu.ru</t>
  </si>
  <si>
    <t>63.СЦ.05.000.М.001040.05.25, дата выдачи 23.05.2025</t>
  </si>
  <si>
    <t>Отсутствует, заключен договор с медицинской организацией от 18.04.2025</t>
  </si>
  <si>
    <t>№Л035-01213-63/00200014 от 26.06.2015</t>
  </si>
  <si>
    <t>63.СЦ.05.000.М.000938.05.25, дата выдачи 14.05.2025</t>
  </si>
  <si>
    <t>https://gimnazia133.my1.ru</t>
  </si>
  <si>
    <t>school2_obsh@63edu.ru</t>
  </si>
  <si>
    <t>63.СЦ.05.000.М.000925.05.25, дата выдачи 13.05.2025</t>
  </si>
  <si>
    <t>63.СЦ.05.000.М.000785.04.25, дата выдачи 25.04.2025</t>
  </si>
  <si>
    <t>63.СЦ.05.000.М.000514.04.25, дата выдачи 03.04.2025</t>
  </si>
  <si>
    <t>zu_school18_szr@63edu.ru</t>
  </si>
  <si>
    <t>№Л035-01213-63/00199102 от 07.06.2017</t>
  </si>
  <si>
    <t>zu_bayder_sch@63edu.ru</t>
  </si>
  <si>
    <t>63.СЦ.05.000.М.000731.04.25, дата выдачи 23.04.2025</t>
  </si>
  <si>
    <t>№Л035-01213-63/00198835 от 16.12.2020</t>
  </si>
  <si>
    <t>63.СЦ.05.000.М.000977.05.25, дата выдачи 19.05.2025</t>
  </si>
  <si>
    <t>cu_timof_stv@63edu.ru</t>
  </si>
  <si>
    <t>8-848-240-39-93</t>
  </si>
  <si>
    <t>63.СЦ.05.000.М.000804.04.25, дата выдачи 29.04.2025</t>
  </si>
  <si>
    <t>№Л035-01213-63/00199894 от 01.12.2015</t>
  </si>
  <si>
    <t>63.СЦ.05.000.М.000749.04.25, дата выдачи 24.04.2025</t>
  </si>
  <si>
    <t>Отсутствует, заключен договор с медицинской организацией от 14.05.2025</t>
  </si>
  <si>
    <t>Отсутствует, заключен договор с медицинской организацией от 26.05.2025</t>
  </si>
  <si>
    <t>8-846-504-22-87</t>
  </si>
  <si>
    <t>vasil_sch@63edu.ru</t>
  </si>
  <si>
    <t>63.СЦ.05.000.М.000995.05.25, дата выдачи 20.05.2025</t>
  </si>
  <si>
    <t>zu_sb_simon_sch@63edu.ru</t>
  </si>
  <si>
    <t>https://shkolasbornyj.ru/</t>
  </si>
  <si>
    <t>63.СЦ.05.000.М.000662.04.25, дата выдачи 17.04.2025</t>
  </si>
  <si>
    <t>63.СЦ.05.000.М.000975.05.25, дата выдачи 19.05.2025</t>
  </si>
  <si>
    <t>mirnszuoo@mail.ru</t>
  </si>
  <si>
    <t>pu_p_dubrava_sch_vlg@63edu.ru</t>
  </si>
  <si>
    <t>63.СЦ.05.000.М.000158.02.25, дата выдачи 11.02.2025</t>
  </si>
  <si>
    <t>№Л035-01213-63/00199058 от 03.05.2018</t>
  </si>
  <si>
    <t>63.СЦ.04.000.М.000988.05.25, дата выдачи 20.05.2025</t>
  </si>
  <si>
    <t>ekaterin_sch_prv@63edu.ru</t>
  </si>
  <si>
    <t>63.СЦ.05.000.М.000928.05.25, дата выдачи 13.05.2025</t>
  </si>
  <si>
    <t>svu_alkin_sch@63edu.ru</t>
  </si>
  <si>
    <t>63.СЦ.05.000.М.000872.05.25, дата выдачи 06.05.2025</t>
  </si>
  <si>
    <t>№Л035-01213-63/00200065 от 22.12.2015</t>
  </si>
  <si>
    <t>05.06.2025-11.06.2025</t>
  </si>
  <si>
    <t>63.СЦ.05.000.М.000966.05.25, дата выдачи 16.05.2025</t>
  </si>
  <si>
    <t>№Л035-01213-63/00200228 от 26.10.2015</t>
  </si>
  <si>
    <t>63.СЦ.05.000.М.000985.05.25, дата выдачи 20.05.2025</t>
  </si>
  <si>
    <t>8-846-632-72-72</t>
  </si>
  <si>
    <t>knl_georg@63edu.ru</t>
  </si>
  <si>
    <t>63.СЦ.05.000.М.000719.04.25, дата выдачи 23.04.2025</t>
  </si>
  <si>
    <t>№Л035-01213-63/00199890 от 08.07.2015</t>
  </si>
  <si>
    <t>63.СЦ.05.000.М.001042.05.25, дата выдачи 23.05.2025</t>
  </si>
  <si>
    <t>№Л035-01213-63/00199626 от 25.01.2016</t>
  </si>
  <si>
    <t>svu_n_yakush_sch@63edu.ru</t>
  </si>
  <si>
    <t>63.СЦ.05.000.М.000765.04.25, дата выдачи 25.04.2025</t>
  </si>
  <si>
    <t>63.СЦ.05.000.М.001026.05.25, дата выдачи 22.05.2025</t>
  </si>
  <si>
    <t>63.СЦ.05.000.М.000212.02.25, дата выдачи 19.02.2025</t>
  </si>
  <si>
    <t>63.СЦ.05.000.М.000980.05.25, дата выдачи 19.05.2025</t>
  </si>
  <si>
    <t>63.СЦ.05.000.М.000994.05.25, дата выдачи 20.05.2025</t>
  </si>
  <si>
    <t>8-846-504-92-43</t>
  </si>
  <si>
    <t>knl_koms@63edu.ru</t>
  </si>
  <si>
    <t>63.СЦ.05.000.М.000875.05.25, дата выдачи 06.05.2025</t>
  </si>
  <si>
    <t>№Л035-01213-63/00200010 от 08.10.2015</t>
  </si>
  <si>
    <t>hilk_sch@63edu.ru</t>
  </si>
  <si>
    <t>https://hilkovo.narod.ru</t>
  </si>
  <si>
    <t>№Л035-01213-63/00200215 от 21.12.2015</t>
  </si>
  <si>
    <t>volzh_sch@63edu.ru</t>
  </si>
  <si>
    <t>№Л035-01213-63/00200033 от 09.09.2015</t>
  </si>
  <si>
    <t>svu_bajtugan_sch@63edu.ru</t>
  </si>
  <si>
    <t>63.СЦ.05.000.М.000993.05.25, дата выдачи 20.05.2025</t>
  </si>
  <si>
    <t>№Л035-01213-63/00199903 от 07.12.2015</t>
  </si>
  <si>
    <t>n_spas_sch_prv@63edu.ru</t>
  </si>
  <si>
    <t>63.СЦ.05.000.М.000900.05.25, дата выдачи 07.05.2025</t>
  </si>
  <si>
    <t>№Л035-01213-63/00200253 от 03.11.2015</t>
  </si>
  <si>
    <t>63.СЦ.05.000.М.000720.04.25, дата выдачи 23.04.2025</t>
  </si>
  <si>
    <t>Отсутствует, заключен договор с медицинской организацией от 14.04.2025</t>
  </si>
  <si>
    <t>№Л035-01213-63/00200055 от 09.11.2015</t>
  </si>
  <si>
    <t>ДЧ-И (О, С, Г) - доступно частично избирательно</t>
  </si>
  <si>
    <t>pu_sch20_nkb@63edu.ru</t>
  </si>
  <si>
    <t>63.СЦ.05.000.М.000563.04.25, дата выдачи 08.04.2025</t>
  </si>
  <si>
    <t>№Л035-01213-63/00199770 от 09.06.2015</t>
  </si>
  <si>
    <t>sdo.cdtr.uspeha@63edu.ru</t>
  </si>
  <si>
    <t>63.СЦ.05.000.М.000950.05.25, дата выдачи 15.05.2025</t>
  </si>
  <si>
    <t>63.СЦ.05.000.М.000951.05.25, дата выдачи 15.05.2025</t>
  </si>
  <si>
    <t>№Л035-01213-63/00199523 от 23.05.2016</t>
  </si>
  <si>
    <t>63.СЦ.05.000.М.000952.05.25, дата выдачи 15.05.2025</t>
  </si>
  <si>
    <t>ДЧ-И (Г) - доступно частично избирательно</t>
  </si>
  <si>
    <t>pu_rozhdestv_sch_vlg@63edu.ru</t>
  </si>
  <si>
    <t>63.СЦ.05.000.М.001002.05.25, дата выдачи 21.05.2025</t>
  </si>
  <si>
    <t>№Л035-01213-63/00199048 от 22.10.2018</t>
  </si>
  <si>
    <t>knl_krsam@63edu.ru</t>
  </si>
  <si>
    <t>63.СЦ.05.000.М.000920.05.25, дата выдачи 23.04.2025</t>
  </si>
  <si>
    <t>ДЧ-И (С, О, Г, К, У) - доступно частично избирательно</t>
  </si>
  <si>
    <t>progress_sch_hvr@63edu.ru</t>
  </si>
  <si>
    <t>63.СЦ.05.000.М.000646.04.25, дата выдачи 16.04.2025</t>
  </si>
  <si>
    <t>№Л035-01213-63/00199417 от 01.02.2016</t>
  </si>
  <si>
    <t>63.СЦ.05.000.М.000751.04.25, дата выдачи 24.04.2025</t>
  </si>
  <si>
    <t>№Л035-01213-63/00198933 от 06.05.2019</t>
  </si>
  <si>
    <t>№Л035-01213-63/00200072 от 03.11.2015</t>
  </si>
  <si>
    <t>pu_pod_mih_sch_vlg@63edu.ru</t>
  </si>
  <si>
    <t>63.СЦ.05.000.М.000458.03.25, дата выдачи 26.03.2025</t>
  </si>
  <si>
    <t>№Л035-01213-63/00199699 от 23.06.2015</t>
  </si>
  <si>
    <t>cu_vbeloz_stv@63edu.ru</t>
  </si>
  <si>
    <t>8-937-664-67-85</t>
  </si>
  <si>
    <t>63.СЦ.05.000.М.000705.04.25, дата выдачи 22.04.2025</t>
  </si>
  <si>
    <t>knl_pokr@63edu.ru</t>
  </si>
  <si>
    <t>http://pokrovskayashkola.kinel.org</t>
  </si>
  <si>
    <t>63.СЦ.05.000.М.000918.05.25, дата выдачи 12.05.2025</t>
  </si>
  <si>
    <t>№Л035-01213-63/00200078 от 09.09.2015</t>
  </si>
  <si>
    <t>sdo.school_155@63edu.ru</t>
  </si>
  <si>
    <t>63.СЦ.05.000.М.001693.11.24, дата выдачи 28.11.2024</t>
  </si>
  <si>
    <t>№Л035-01213-63/00199334 от 12.01.2016</t>
  </si>
  <si>
    <t>63.ЖД.01.000.М.000011.05.25, дата выдачи 27.05.2025</t>
  </si>
  <si>
    <t>https://dol.szd.online/kbsh/dol-main/</t>
  </si>
  <si>
    <t>63.СЦ.05.000.М.001045.05.25, дата выдачи 23.05.2025</t>
  </si>
  <si>
    <t>Отсутствует, заключен договор с медицинской организацией от 28.03.2025</t>
  </si>
  <si>
    <t>63.СЦ.05.000.М.001046.05.25, дата выдачи 23.05.2025</t>
  </si>
  <si>
    <t>63.СЦ.05.000.М.000949.05.25, дата выдачи 15.05.2025</t>
  </si>
  <si>
    <t>№Л035-01213-63/00198861 от 15.09.2020</t>
  </si>
  <si>
    <t>sdo.school-162@63edu.ru</t>
  </si>
  <si>
    <t>63.СЦ.05.000.М.000032.01.25, дата выдачи 20.01.2025</t>
  </si>
  <si>
    <t>Отсутствует, заключен договор с медицинской организацией от 28.12.2022</t>
  </si>
  <si>
    <t>sdo.school-63@63edu.ru</t>
  </si>
  <si>
    <t>63.СЦ.05.000.М.001058.05.25, дата выдачи 26.05.2025</t>
  </si>
  <si>
    <t>pu_smysh_sch1@63edu.ru</t>
  </si>
  <si>
    <t>63.СЦ.05.000.М.000271.02.25, дата выдачи 28.02.2025</t>
  </si>
  <si>
    <t>№Л035-01213-63/00198895 от 01.02.2019</t>
  </si>
  <si>
    <t>sdo.school-80@63edu.ru</t>
  </si>
  <si>
    <t>63.СЦ.05.000.М.001001.05.25, дата выдачи 21.05.2025</t>
  </si>
  <si>
    <t>№Л035-01213-63/00199179 от 21.11.2017</t>
  </si>
  <si>
    <t>zu_zaborov_sch@63edu.ru</t>
  </si>
  <si>
    <t>63.СЦ.05.000.М.001022.05.25, дата выдачи 22.05.2025</t>
  </si>
  <si>
    <t>№Л035-01213-63/00200006 от 09.09.2015</t>
  </si>
  <si>
    <t>63.СЦ.05.000.М.000631.04.25, дата выдачи 15.04.2025</t>
  </si>
  <si>
    <t>63.СЦ.05.000.М.000939.05.25, дата выдачи 14.05.2025</t>
  </si>
  <si>
    <t>№Л035-01213-63/00200139 от 01.06.2015</t>
  </si>
  <si>
    <t>63.СЦ.05.000.М.001065.05.25, дата выдачи 27.05.2025</t>
  </si>
  <si>
    <t>http://school59.tgl.ru</t>
  </si>
  <si>
    <t>63.СЦ.05.000.М.000711.04.25, дата выдачи 22.04.2025</t>
  </si>
  <si>
    <t>№Л035-01213-63/00199715 от 10.08.2015</t>
  </si>
  <si>
    <t>63.СЦ.05.000.М.001078.05.25, дата выдачи 28.05.2025</t>
  </si>
  <si>
    <t>63.СЦ.05.000.М.001077.05.25, дата выдачи 28.05.2025</t>
  </si>
  <si>
    <t>Муниципальное бюджетное общеобразовательное учреждение "Лицей № 124 имени подполковника полиции Лазутина Д.А." городского округа Самара</t>
  </si>
  <si>
    <t>63.СЦ.05.000.М.000250.02.25, дата выдачи 26.02.2025</t>
  </si>
  <si>
    <t>№Л035-01213-63/00199611 от 21.04.2016</t>
  </si>
  <si>
    <t>63.СЦ.05.000.М.001014.05.25, дата выдачи 21.05.2025</t>
  </si>
  <si>
    <t>63.СЦ.05.000.М.001016.05.25, дата выдачи 21.05.2025</t>
  </si>
  <si>
    <t>63.СЦ.05.000.М.001015.05.25, дата выдачи 21.05.2025</t>
  </si>
  <si>
    <t>Отсутствует, заключен договор с медицинской организацией от 12.05.2025</t>
  </si>
  <si>
    <t>№Л035-01213-63/00199671 от 06.05.2016</t>
  </si>
  <si>
    <t>8-846-926-16-81</t>
  </si>
  <si>
    <t>sdo.school-20@63edu.ru</t>
  </si>
  <si>
    <t>Дата ввода в эксплуатацию: 1937, капитальный ремонт: 2017, 2022, 2025</t>
  </si>
  <si>
    <t>63.СЦ.05.000.М.000849.05.25, дата выдачи 05.05.2025</t>
  </si>
  <si>
    <t>№Л035-01213-63/00199526 от 21.04.2016</t>
  </si>
  <si>
    <t>ДЧ-И (О, С, Г, У) - доступно частично избирательно, ВНД (К) - временно недоступно</t>
  </si>
  <si>
    <t>№Л035-01213-63/00199493 от 11.04.2016</t>
  </si>
  <si>
    <t>FULL_NAME</t>
  </si>
  <si>
    <t>SHORT_NAME</t>
  </si>
  <si>
    <t>ORG_FORM</t>
  </si>
  <si>
    <t>SURNAME</t>
  </si>
  <si>
    <t>NAME</t>
  </si>
  <si>
    <t>PATRONOMIC</t>
  </si>
  <si>
    <t>INN</t>
  </si>
  <si>
    <t>ADDRESS_FIAS</t>
  </si>
  <si>
    <t>REGION_FIAS_ID</t>
  </si>
  <si>
    <t>REGION_OKATO</t>
  </si>
  <si>
    <t>REGION_OKTMO</t>
  </si>
  <si>
    <t>ADDRESS</t>
  </si>
  <si>
    <t>6312046308</t>
  </si>
  <si>
    <t>36000000000</t>
  </si>
  <si>
    <t>36000000</t>
  </si>
  <si>
    <t>6315705894</t>
  </si>
  <si>
    <t>0</t>
  </si>
  <si>
    <t>6319063334</t>
  </si>
  <si>
    <t>1420,4</t>
  </si>
  <si>
    <t>6314023352</t>
  </si>
  <si>
    <t>946</t>
  </si>
  <si>
    <t>6316056530</t>
  </si>
  <si>
    <t>420</t>
  </si>
  <si>
    <t>6312124796</t>
  </si>
  <si>
    <t>877,67</t>
  </si>
  <si>
    <t>6314018546</t>
  </si>
  <si>
    <t>1500</t>
  </si>
  <si>
    <t>6325066220</t>
  </si>
  <si>
    <t>6330027379</t>
  </si>
  <si>
    <t>2267</t>
  </si>
  <si>
    <t>6330000553</t>
  </si>
  <si>
    <t>1364,5</t>
  </si>
  <si>
    <t>3060</t>
  </si>
  <si>
    <t>6382010087</t>
  </si>
  <si>
    <t>6330029418</t>
  </si>
  <si>
    <t>6362008668</t>
  </si>
  <si>
    <t>6330051830</t>
  </si>
  <si>
    <t>6315012071</t>
  </si>
  <si>
    <t>2150</t>
  </si>
  <si>
    <t>7708503727</t>
  </si>
  <si>
    <t>2670,43</t>
  </si>
  <si>
    <t>6319125478</t>
  </si>
  <si>
    <t>875,5</t>
  </si>
  <si>
    <t>6320000554</t>
  </si>
  <si>
    <t>6317134251</t>
  </si>
  <si>
    <t>6316194755</t>
  </si>
  <si>
    <t>1880,94</t>
  </si>
  <si>
    <t>6319041605</t>
  </si>
  <si>
    <t>1122</t>
  </si>
  <si>
    <t>6313132020</t>
  </si>
  <si>
    <t>1880</t>
  </si>
  <si>
    <t>1730</t>
  </si>
  <si>
    <t>6382103091</t>
  </si>
  <si>
    <t>1598,18</t>
  </si>
  <si>
    <t>6325026186</t>
  </si>
  <si>
    <t>1890</t>
  </si>
  <si>
    <t>6330020895</t>
  </si>
  <si>
    <t>6312193831</t>
  </si>
  <si>
    <t>6381000103</t>
  </si>
  <si>
    <t>1249</t>
  </si>
  <si>
    <t>6376121021</t>
  </si>
  <si>
    <t>1800</t>
  </si>
  <si>
    <t>6372008723</t>
  </si>
  <si>
    <t>31.01.2025-20.02.2025, 26.02.2025-17.03.2025, 02.04.2025-22.04.2025, 25.04.2025-15.05.2025, 01.06.2025-21.06.2025, 24.06.2025-14.07.2025, 17.07.2025-06.08.2025, 09.08.2025-29.08.2025, 30.09.2025-20.10.2025, 22.10.2025-03.12.2025, 05.12.2025-25.12.2025</t>
  </si>
  <si>
    <t>6319038419</t>
  </si>
  <si>
    <t>1105</t>
  </si>
  <si>
    <t>6345005191</t>
  </si>
  <si>
    <t>1000</t>
  </si>
  <si>
    <t>6316061530</t>
  </si>
  <si>
    <t>1350</t>
  </si>
  <si>
    <t>6330039134</t>
  </si>
  <si>
    <t>1050</t>
  </si>
  <si>
    <t>6325006493</t>
  </si>
  <si>
    <t>179</t>
  </si>
  <si>
    <t>6325006574</t>
  </si>
  <si>
    <t>6325006951</t>
  </si>
  <si>
    <t>6325006983</t>
  </si>
  <si>
    <t>6325005098</t>
  </si>
  <si>
    <t>6325005316</t>
  </si>
  <si>
    <t>6325005490</t>
  </si>
  <si>
    <t>6325007000</t>
  </si>
  <si>
    <t>6325008148</t>
  </si>
  <si>
    <t>6325007708</t>
  </si>
  <si>
    <t>6325007730</t>
  </si>
  <si>
    <t>6325008194</t>
  </si>
  <si>
    <t>6325005556</t>
  </si>
  <si>
    <t>6325005620</t>
  </si>
  <si>
    <t>6325005676</t>
  </si>
  <si>
    <t>224</t>
  </si>
  <si>
    <t>6325008821</t>
  </si>
  <si>
    <t>6325007698</t>
  </si>
  <si>
    <t>6325008927</t>
  </si>
  <si>
    <t>6325008941</t>
  </si>
  <si>
    <t>6325007930</t>
  </si>
  <si>
    <t>6325007793</t>
  </si>
  <si>
    <t>170</t>
  </si>
  <si>
    <t>6325007754</t>
  </si>
  <si>
    <t>6325007465</t>
  </si>
  <si>
    <t>6325007602</t>
  </si>
  <si>
    <t>6325007610</t>
  </si>
  <si>
    <t>6325007680</t>
  </si>
  <si>
    <t>6325007112</t>
  </si>
  <si>
    <t>6325007176</t>
  </si>
  <si>
    <t>6325007338</t>
  </si>
  <si>
    <t>6325030591</t>
  </si>
  <si>
    <t>320</t>
  </si>
  <si>
    <t>6325003647</t>
  </si>
  <si>
    <t>6325004930</t>
  </si>
  <si>
    <t>6325004016</t>
  </si>
  <si>
    <t>6325004947</t>
  </si>
  <si>
    <t>6325004961</t>
  </si>
  <si>
    <t>6325005073</t>
  </si>
  <si>
    <t>6325005852</t>
  </si>
  <si>
    <t>6325005877</t>
  </si>
  <si>
    <t>6325005838</t>
  </si>
  <si>
    <t>6325003118</t>
  </si>
  <si>
    <t>6325003164</t>
  </si>
  <si>
    <t>6325005757</t>
  </si>
  <si>
    <t>6325002668</t>
  </si>
  <si>
    <t>6325005771</t>
  </si>
  <si>
    <t>6325002690</t>
  </si>
  <si>
    <t>6325002844</t>
  </si>
  <si>
    <t>6325003340</t>
  </si>
  <si>
    <t>6325003446</t>
  </si>
  <si>
    <t>6325002700</t>
  </si>
  <si>
    <t>6325003260</t>
  </si>
  <si>
    <t>154</t>
  </si>
  <si>
    <t>6325003510</t>
  </si>
  <si>
    <t>6325005700</t>
  </si>
  <si>
    <t>6325003076</t>
  </si>
  <si>
    <t>6325003855</t>
  </si>
  <si>
    <t>6325003968</t>
  </si>
  <si>
    <t>6325002731</t>
  </si>
  <si>
    <t>6350018630</t>
  </si>
  <si>
    <t>6350018816</t>
  </si>
  <si>
    <t>201,5</t>
  </si>
  <si>
    <t>6350018661</t>
  </si>
  <si>
    <t>Государственное бюджетное общеобразовательное учреждение СО общеобразовательная школа-интернат среднего общего образования № 5 с углубленным изучением отдельных предметов "Образовательный центр "Лидер" г. Кинеля г.о. Кинель Самарской области</t>
  </si>
  <si>
    <t>6350018848</t>
  </si>
  <si>
    <t>220</t>
  </si>
  <si>
    <t>6350027257</t>
  </si>
  <si>
    <t>6350018823</t>
  </si>
  <si>
    <t>6350018703</t>
  </si>
  <si>
    <t>6350018710</t>
  </si>
  <si>
    <t>6350018774</t>
  </si>
  <si>
    <t>212</t>
  </si>
  <si>
    <t>6350018693</t>
  </si>
  <si>
    <t>6350018830</t>
  </si>
  <si>
    <t>6350018728</t>
  </si>
  <si>
    <t>6350018608</t>
  </si>
  <si>
    <t>6350018735</t>
  </si>
  <si>
    <t>6350018647</t>
  </si>
  <si>
    <t>6350018573</t>
  </si>
  <si>
    <t>6350018598</t>
  </si>
  <si>
    <t>6350018679</t>
  </si>
  <si>
    <t>142</t>
  </si>
  <si>
    <t>6350018781</t>
  </si>
  <si>
    <t>6350018622</t>
  </si>
  <si>
    <t>6350018750</t>
  </si>
  <si>
    <t>6350018654</t>
  </si>
  <si>
    <t>6350018742</t>
  </si>
  <si>
    <t>6350018580</t>
  </si>
  <si>
    <t>6350018799</t>
  </si>
  <si>
    <t>6350018615</t>
  </si>
  <si>
    <t>6350018809</t>
  </si>
  <si>
    <t>6372019796</t>
  </si>
  <si>
    <t>6372019933</t>
  </si>
  <si>
    <t>6372019789</t>
  </si>
  <si>
    <t>6372019813</t>
  </si>
  <si>
    <t>6372019806</t>
  </si>
  <si>
    <t>6372019919</t>
  </si>
  <si>
    <t>6377015298</t>
  </si>
  <si>
    <t>6377015280</t>
  </si>
  <si>
    <t>6377015322</t>
  </si>
  <si>
    <t>6377015273</t>
  </si>
  <si>
    <t>6377015361</t>
  </si>
  <si>
    <t>6377015403</t>
  </si>
  <si>
    <t>6377015354</t>
  </si>
  <si>
    <t>6377015347</t>
  </si>
  <si>
    <t>6377015386</t>
  </si>
  <si>
    <t>6377015393</t>
  </si>
  <si>
    <t>6372019860</t>
  </si>
  <si>
    <t>6372019852</t>
  </si>
  <si>
    <t>6372019820</t>
  </si>
  <si>
    <t>6372019965</t>
  </si>
  <si>
    <t>6372019838</t>
  </si>
  <si>
    <t>6372019891</t>
  </si>
  <si>
    <t>6372019926</t>
  </si>
  <si>
    <t>6372019901</t>
  </si>
  <si>
    <t>6372019940</t>
  </si>
  <si>
    <t>6372019972</t>
  </si>
  <si>
    <t>6372019845</t>
  </si>
  <si>
    <t>6372019877</t>
  </si>
  <si>
    <t>6372019980</t>
  </si>
  <si>
    <t>6330057006</t>
  </si>
  <si>
    <t>6330054005</t>
  </si>
  <si>
    <t>6330053001</t>
  </si>
  <si>
    <t>6330058000</t>
  </si>
  <si>
    <t>6330049982</t>
  </si>
  <si>
    <t>6330052505</t>
  </si>
  <si>
    <t>6330052400</t>
  </si>
  <si>
    <t>6330050000</t>
  </si>
  <si>
    <t>6330050106</t>
  </si>
  <si>
    <t>6330051607</t>
  </si>
  <si>
    <t>6330050307</t>
  </si>
  <si>
    <t>6330049990</t>
  </si>
  <si>
    <t>6330051702</t>
  </si>
  <si>
    <t>6330051004</t>
  </si>
  <si>
    <t>6330001250</t>
  </si>
  <si>
    <t>240</t>
  </si>
  <si>
    <t>6330051205</t>
  </si>
  <si>
    <t>6330052706</t>
  </si>
  <si>
    <t>6330051300</t>
  </si>
  <si>
    <t>6330051903</t>
  </si>
  <si>
    <t>6330050804</t>
  </si>
  <si>
    <t>214,8</t>
  </si>
  <si>
    <t>6330056002</t>
  </si>
  <si>
    <t>6330050603</t>
  </si>
  <si>
    <t>6330051406</t>
  </si>
  <si>
    <t>6330052304</t>
  </si>
  <si>
    <t>6330052907</t>
  </si>
  <si>
    <t>6330051808</t>
  </si>
  <si>
    <t>6330082570</t>
  </si>
  <si>
    <t>6330051100</t>
  </si>
  <si>
    <t>6330050402</t>
  </si>
  <si>
    <t>6330051501</t>
  </si>
  <si>
    <t>6330050900</t>
  </si>
  <si>
    <t>6330052801</t>
  </si>
  <si>
    <t>6330050709</t>
  </si>
  <si>
    <t>6330077443</t>
  </si>
  <si>
    <t>6330052209</t>
  </si>
  <si>
    <t>6381018654</t>
  </si>
  <si>
    <t>6381018661</t>
  </si>
  <si>
    <t>6381018622</t>
  </si>
  <si>
    <t>6381018710</t>
  </si>
  <si>
    <t>6381018573</t>
  </si>
  <si>
    <t>6381018615</t>
  </si>
  <si>
    <t>6381018767</t>
  </si>
  <si>
    <t>6381018580</t>
  </si>
  <si>
    <t>6381018630</t>
  </si>
  <si>
    <t>6381018608</t>
  </si>
  <si>
    <t>6381018647</t>
  </si>
  <si>
    <t>6381018703</t>
  </si>
  <si>
    <t>6381018750</t>
  </si>
  <si>
    <t>6381018950</t>
  </si>
  <si>
    <t>6381019070</t>
  </si>
  <si>
    <t>6381019055</t>
  </si>
  <si>
    <t>6381019094</t>
  </si>
  <si>
    <t>6381019023</t>
  </si>
  <si>
    <t>6381019087</t>
  </si>
  <si>
    <t>6381019048</t>
  </si>
  <si>
    <t>6381019016</t>
  </si>
  <si>
    <t>6381019030</t>
  </si>
  <si>
    <t>6381018421</t>
  </si>
  <si>
    <t>6381018439</t>
  </si>
  <si>
    <t>6381018527</t>
  </si>
  <si>
    <t>6381018460</t>
  </si>
  <si>
    <t>6381018478</t>
  </si>
  <si>
    <t>6381018502</t>
  </si>
  <si>
    <t>6381018534</t>
  </si>
  <si>
    <t>6381018485</t>
  </si>
  <si>
    <t>6372019771</t>
  </si>
  <si>
    <t>6372019732</t>
  </si>
  <si>
    <t>6372019757</t>
  </si>
  <si>
    <t>6372019718</t>
  </si>
  <si>
    <t>6372019764</t>
  </si>
  <si>
    <t>6372019740</t>
  </si>
  <si>
    <t>6381018848</t>
  </si>
  <si>
    <t>6381018855</t>
  </si>
  <si>
    <t>6381018830</t>
  </si>
  <si>
    <t>6381018816</t>
  </si>
  <si>
    <t>6372019570</t>
  </si>
  <si>
    <t>6372019690</t>
  </si>
  <si>
    <t>6372019605</t>
  </si>
  <si>
    <t>97</t>
  </si>
  <si>
    <t>6372019669</t>
  </si>
  <si>
    <t>6372019612</t>
  </si>
  <si>
    <t>6372019644</t>
  </si>
  <si>
    <t>6372019651</t>
  </si>
  <si>
    <t>6372019637</t>
  </si>
  <si>
    <t>6372019595</t>
  </si>
  <si>
    <t>6372019620</t>
  </si>
  <si>
    <t>239,27</t>
  </si>
  <si>
    <t>6372019563</t>
  </si>
  <si>
    <t>6372019676</t>
  </si>
  <si>
    <t>6372019700</t>
  </si>
  <si>
    <t>6372019588</t>
  </si>
  <si>
    <t>6372019683</t>
  </si>
  <si>
    <t>6372019725</t>
  </si>
  <si>
    <t>198,76</t>
  </si>
  <si>
    <t>6381018862</t>
  </si>
  <si>
    <t>6381018929</t>
  </si>
  <si>
    <t>6381018781</t>
  </si>
  <si>
    <t>6381018894</t>
  </si>
  <si>
    <t>6381018823</t>
  </si>
  <si>
    <t>6381018870</t>
  </si>
  <si>
    <t>6381018809</t>
  </si>
  <si>
    <t>6381018887</t>
  </si>
  <si>
    <t>6376021884</t>
  </si>
  <si>
    <t>6376021997</t>
  </si>
  <si>
    <t>6376021940</t>
  </si>
  <si>
    <t>6376021877</t>
  </si>
  <si>
    <t>6376021860</t>
  </si>
  <si>
    <t>6376021933</t>
  </si>
  <si>
    <t>6381019224</t>
  </si>
  <si>
    <t>6381019256</t>
  </si>
  <si>
    <t>6381019150</t>
  </si>
  <si>
    <t>6381019249</t>
  </si>
  <si>
    <t>6381019270</t>
  </si>
  <si>
    <t>6381019182</t>
  </si>
  <si>
    <t>6381019217</t>
  </si>
  <si>
    <t>6381019288</t>
  </si>
  <si>
    <t>6381019231</t>
  </si>
  <si>
    <t>6381019200</t>
  </si>
  <si>
    <t>6381019143</t>
  </si>
  <si>
    <t>6381019263</t>
  </si>
  <si>
    <t>6381019168</t>
  </si>
  <si>
    <t>6376021845</t>
  </si>
  <si>
    <t>6376021820</t>
  </si>
  <si>
    <t>6376021806</t>
  </si>
  <si>
    <t>6376021852</t>
  </si>
  <si>
    <t>6376022020</t>
  </si>
  <si>
    <t>6376021901</t>
  </si>
  <si>
    <t>6376021980</t>
  </si>
  <si>
    <t>6376021919</t>
  </si>
  <si>
    <t>6376021972</t>
  </si>
  <si>
    <t>6376021891</t>
  </si>
  <si>
    <t>6376021789</t>
  </si>
  <si>
    <t>6376021838</t>
  </si>
  <si>
    <t>6376021926</t>
  </si>
  <si>
    <t>6376022013</t>
  </si>
  <si>
    <t>6376021813</t>
  </si>
  <si>
    <t>6345023024</t>
  </si>
  <si>
    <t>238,99</t>
  </si>
  <si>
    <t>6345023017</t>
  </si>
  <si>
    <t>6345023000</t>
  </si>
  <si>
    <t>6345022990</t>
  </si>
  <si>
    <t>6345022983</t>
  </si>
  <si>
    <t>6345022969</t>
  </si>
  <si>
    <t>6345023031</t>
  </si>
  <si>
    <t>6345022951</t>
  </si>
  <si>
    <t>6345022944</t>
  </si>
  <si>
    <t>6345022937</t>
  </si>
  <si>
    <t>6382062737</t>
  </si>
  <si>
    <t>6382062769</t>
  </si>
  <si>
    <t>6382062751</t>
  </si>
  <si>
    <t>6382062790</t>
  </si>
  <si>
    <t>6382062800</t>
  </si>
  <si>
    <t>6382062744</t>
  </si>
  <si>
    <t>6382062825</t>
  </si>
  <si>
    <t>6382062840</t>
  </si>
  <si>
    <t>6382062776</t>
  </si>
  <si>
    <t>6382062832</t>
  </si>
  <si>
    <t>6382062818</t>
  </si>
  <si>
    <t>6382062977</t>
  </si>
  <si>
    <t>6382062783</t>
  </si>
  <si>
    <t>6382062920</t>
  </si>
  <si>
    <t>239</t>
  </si>
  <si>
    <t>6382062938</t>
  </si>
  <si>
    <t>6382062945</t>
  </si>
  <si>
    <t>6382062952</t>
  </si>
  <si>
    <t>6382062889</t>
  </si>
  <si>
    <t>6382062871</t>
  </si>
  <si>
    <t>6382062896</t>
  </si>
  <si>
    <t>6382062906</t>
  </si>
  <si>
    <t>6382062864</t>
  </si>
  <si>
    <t>6382062857</t>
  </si>
  <si>
    <t>238</t>
  </si>
  <si>
    <t>6382062913</t>
  </si>
  <si>
    <t>6377015146</t>
  </si>
  <si>
    <t>6377015202</t>
  </si>
  <si>
    <t>6377015160</t>
  </si>
  <si>
    <t>6377015185</t>
  </si>
  <si>
    <t>6377015227</t>
  </si>
  <si>
    <t>6377015192</t>
  </si>
  <si>
    <t>6377015234</t>
  </si>
  <si>
    <t>6377015153</t>
  </si>
  <si>
    <t>6377015058</t>
  </si>
  <si>
    <t>6377015080</t>
  </si>
  <si>
    <t>6377015033</t>
  </si>
  <si>
    <t>6377015065</t>
  </si>
  <si>
    <t>6377015040</t>
  </si>
  <si>
    <t>6377015072</t>
  </si>
  <si>
    <t>6377015114</t>
  </si>
  <si>
    <t>6377015210</t>
  </si>
  <si>
    <t>6377015121</t>
  </si>
  <si>
    <t>6377015107</t>
  </si>
  <si>
    <t>6377015097</t>
  </si>
  <si>
    <t>6377015139</t>
  </si>
  <si>
    <t>6377015178</t>
  </si>
  <si>
    <t>6330050138</t>
  </si>
  <si>
    <t>6330050473</t>
  </si>
  <si>
    <t>6330050459</t>
  </si>
  <si>
    <t>6330050480</t>
  </si>
  <si>
    <t>6330050427</t>
  </si>
  <si>
    <t>6330050096</t>
  </si>
  <si>
    <t>6330050113</t>
  </si>
  <si>
    <t>6330050360</t>
  </si>
  <si>
    <t>6335003822</t>
  </si>
  <si>
    <t>6330050152</t>
  </si>
  <si>
    <t>6330050240</t>
  </si>
  <si>
    <t>6330050258</t>
  </si>
  <si>
    <t>6330050434</t>
  </si>
  <si>
    <t>6330050441</t>
  </si>
  <si>
    <t>6330050586</t>
  </si>
  <si>
    <t>6330050554</t>
  </si>
  <si>
    <t>6330050650</t>
  </si>
  <si>
    <t>6330050667</t>
  </si>
  <si>
    <t>6330050674</t>
  </si>
  <si>
    <t>6330050321</t>
  </si>
  <si>
    <t>6330050353</t>
  </si>
  <si>
    <t>6330050593</t>
  </si>
  <si>
    <t>6330050339</t>
  </si>
  <si>
    <t>6330050610</t>
  </si>
  <si>
    <t>6330050530</t>
  </si>
  <si>
    <t>6330050346</t>
  </si>
  <si>
    <t>6375000803</t>
  </si>
  <si>
    <t>6375000842</t>
  </si>
  <si>
    <t>6375000962</t>
  </si>
  <si>
    <t>6375000835</t>
  </si>
  <si>
    <t>6375000754</t>
  </si>
  <si>
    <t>6375000828</t>
  </si>
  <si>
    <t>6375000916</t>
  </si>
  <si>
    <t>6375000793</t>
  </si>
  <si>
    <t>6375000955</t>
  </si>
  <si>
    <t>6375000909</t>
  </si>
  <si>
    <t>6375000881</t>
  </si>
  <si>
    <t>6375000786</t>
  </si>
  <si>
    <t>6375000899</t>
  </si>
  <si>
    <t>6375000874</t>
  </si>
  <si>
    <t>6375000810</t>
  </si>
  <si>
    <t>6375000867</t>
  </si>
  <si>
    <t>6375000747</t>
  </si>
  <si>
    <t>6330050378</t>
  </si>
  <si>
    <t>6330050385</t>
  </si>
  <si>
    <t>6330050219</t>
  </si>
  <si>
    <t>6330050191</t>
  </si>
  <si>
    <t>6330050233</t>
  </si>
  <si>
    <t>6330050265</t>
  </si>
  <si>
    <t>6330050314</t>
  </si>
  <si>
    <t>6330050272</t>
  </si>
  <si>
    <t>6330050297</t>
  </si>
  <si>
    <t>6330050410</t>
  </si>
  <si>
    <t>6380003630</t>
  </si>
  <si>
    <t>6330050635</t>
  </si>
  <si>
    <t>6330050498</t>
  </si>
  <si>
    <t>6330050466</t>
  </si>
  <si>
    <t>222,6</t>
  </si>
  <si>
    <t>6330050145</t>
  </si>
  <si>
    <t>6330050522</t>
  </si>
  <si>
    <t>242,85</t>
  </si>
  <si>
    <t>6330050699</t>
  </si>
  <si>
    <t>6330050515</t>
  </si>
  <si>
    <t>6330050392</t>
  </si>
  <si>
    <t>6330050561</t>
  </si>
  <si>
    <t>6330050579</t>
  </si>
  <si>
    <t>6375000497</t>
  </si>
  <si>
    <t>6375000514</t>
  </si>
  <si>
    <t>6375000578</t>
  </si>
  <si>
    <t>6375000585</t>
  </si>
  <si>
    <t>6375000560</t>
  </si>
  <si>
    <t>6375000722</t>
  </si>
  <si>
    <t>6375000634</t>
  </si>
  <si>
    <t>6375000659</t>
  </si>
  <si>
    <t>6375000592</t>
  </si>
  <si>
    <t>6375000708</t>
  </si>
  <si>
    <t>6321051946</t>
  </si>
  <si>
    <t>6320007782</t>
  </si>
  <si>
    <t>6321036553</t>
  </si>
  <si>
    <t>6321048372</t>
  </si>
  <si>
    <t>6321045318</t>
  </si>
  <si>
    <t>6321046167</t>
  </si>
  <si>
    <t>6321047643</t>
  </si>
  <si>
    <t>6321044667</t>
  </si>
  <si>
    <t>6321051590</t>
  </si>
  <si>
    <t>6321047192</t>
  </si>
  <si>
    <t>6321047202</t>
  </si>
  <si>
    <t>205</t>
  </si>
  <si>
    <t>6321048407</t>
  </si>
  <si>
    <t>6321047227</t>
  </si>
  <si>
    <t>6321062338</t>
  </si>
  <si>
    <t>6321047900</t>
  </si>
  <si>
    <t>6321043342</t>
  </si>
  <si>
    <t>6321047890</t>
  </si>
  <si>
    <t>6321029482</t>
  </si>
  <si>
    <t>6321048220</t>
  </si>
  <si>
    <t>6321047315</t>
  </si>
  <si>
    <t>6321048238</t>
  </si>
  <si>
    <t>6320000762</t>
  </si>
  <si>
    <t>6321048206</t>
  </si>
  <si>
    <t>6321048245</t>
  </si>
  <si>
    <t>6321045999</t>
  </si>
  <si>
    <t>6321047883</t>
  </si>
  <si>
    <t>6320000064</t>
  </si>
  <si>
    <t>6321048340</t>
  </si>
  <si>
    <t>6321043590</t>
  </si>
  <si>
    <t>6321045981</t>
  </si>
  <si>
    <t>6321048397</t>
  </si>
  <si>
    <t>6321049217</t>
  </si>
  <si>
    <t>6321003100</t>
  </si>
  <si>
    <t>6321048380</t>
  </si>
  <si>
    <t>6321062232</t>
  </si>
  <si>
    <t>6321062183</t>
  </si>
  <si>
    <t>6321108328</t>
  </si>
  <si>
    <t>6321154758</t>
  </si>
  <si>
    <t>6323013181</t>
  </si>
  <si>
    <t>6323012942</t>
  </si>
  <si>
    <t>6323013061</t>
  </si>
  <si>
    <t>6323013110</t>
  </si>
  <si>
    <t>6323012910</t>
  </si>
  <si>
    <t>6323013093</t>
  </si>
  <si>
    <t>6323013128</t>
  </si>
  <si>
    <t>211</t>
  </si>
  <si>
    <t>6320008017</t>
  </si>
  <si>
    <t>6320000730</t>
  </si>
  <si>
    <t>6320005714</t>
  </si>
  <si>
    <t>6323013209</t>
  </si>
  <si>
    <t>6323012928</t>
  </si>
  <si>
    <t>6323013103</t>
  </si>
  <si>
    <t>6323046934</t>
  </si>
  <si>
    <t>6322015500</t>
  </si>
  <si>
    <t>6320000770</t>
  </si>
  <si>
    <t>6322015443</t>
  </si>
  <si>
    <t>6322015250</t>
  </si>
  <si>
    <t>6322014721</t>
  </si>
  <si>
    <t>6322016038</t>
  </si>
  <si>
    <t>6322005396</t>
  </si>
  <si>
    <t>6322005389</t>
  </si>
  <si>
    <t>6322015274</t>
  </si>
  <si>
    <t>6322013365</t>
  </si>
  <si>
    <t>6322015450</t>
  </si>
  <si>
    <t>6322015281</t>
  </si>
  <si>
    <t>6323013054</t>
  </si>
  <si>
    <t>6323001796</t>
  </si>
  <si>
    <t>6323022690</t>
  </si>
  <si>
    <t>6321047322</t>
  </si>
  <si>
    <t>6321047234</t>
  </si>
  <si>
    <t>6321048319</t>
  </si>
  <si>
    <t>6320005908</t>
  </si>
  <si>
    <t>1522</t>
  </si>
  <si>
    <t>224,7</t>
  </si>
  <si>
    <t>6311028659</t>
  </si>
  <si>
    <t>286,87</t>
  </si>
  <si>
    <t>6311100880</t>
  </si>
  <si>
    <t>6311028641</t>
  </si>
  <si>
    <t>6311028673</t>
  </si>
  <si>
    <t>6311028708</t>
  </si>
  <si>
    <t>6311028730</t>
  </si>
  <si>
    <t>6311028747</t>
  </si>
  <si>
    <t>6312027295</t>
  </si>
  <si>
    <t>6311028680</t>
  </si>
  <si>
    <t>189,42</t>
  </si>
  <si>
    <t>6311028602</t>
  </si>
  <si>
    <t>237,37</t>
  </si>
  <si>
    <t>6311028715</t>
  </si>
  <si>
    <t>6311034645</t>
  </si>
  <si>
    <t>270,91</t>
  </si>
  <si>
    <t>6311028666</t>
  </si>
  <si>
    <t>6311028627</t>
  </si>
  <si>
    <t>6311035504</t>
  </si>
  <si>
    <t>6311054338</t>
  </si>
  <si>
    <t>6312027190</t>
  </si>
  <si>
    <t>6312027200</t>
  </si>
  <si>
    <t>6312026870</t>
  </si>
  <si>
    <t>6312027217</t>
  </si>
  <si>
    <t>6312027224</t>
  </si>
  <si>
    <t>6312002332</t>
  </si>
  <si>
    <t>6312005630</t>
  </si>
  <si>
    <t>6312027249</t>
  </si>
  <si>
    <t>6312025812</t>
  </si>
  <si>
    <t>262,12</t>
  </si>
  <si>
    <t>6312025234</t>
  </si>
  <si>
    <t>6312027270</t>
  </si>
  <si>
    <t>6312027288</t>
  </si>
  <si>
    <t>6312026703</t>
  </si>
  <si>
    <t>6312016381</t>
  </si>
  <si>
    <t>6312010799</t>
  </si>
  <si>
    <t>6312027305</t>
  </si>
  <si>
    <t>6312026887</t>
  </si>
  <si>
    <t>6312021952</t>
  </si>
  <si>
    <t>6312005622</t>
  </si>
  <si>
    <t>6312019304</t>
  </si>
  <si>
    <t>6312005615</t>
  </si>
  <si>
    <t>227,94</t>
  </si>
  <si>
    <t>6312027320</t>
  </si>
  <si>
    <t>6312027344</t>
  </si>
  <si>
    <t>6312033281</t>
  </si>
  <si>
    <t>6312026439</t>
  </si>
  <si>
    <t>6312025690</t>
  </si>
  <si>
    <t>6312032190</t>
  </si>
  <si>
    <t>6312038233</t>
  </si>
  <si>
    <t>6312046114</t>
  </si>
  <si>
    <t>6319056993</t>
  </si>
  <si>
    <t>6312036268</t>
  </si>
  <si>
    <t>6312021430</t>
  </si>
  <si>
    <t>6312035320</t>
  </si>
  <si>
    <t>6313080090</t>
  </si>
  <si>
    <t>6313012020</t>
  </si>
  <si>
    <t>6313551536</t>
  </si>
  <si>
    <t>6313011435</t>
  </si>
  <si>
    <t>6313011428</t>
  </si>
  <si>
    <t>6313011749</t>
  </si>
  <si>
    <t>6313559091</t>
  </si>
  <si>
    <t>6313011812</t>
  </si>
  <si>
    <t>6313012260</t>
  </si>
  <si>
    <t>6313011650</t>
  </si>
  <si>
    <t>6313012252</t>
  </si>
  <si>
    <t>6313011604</t>
  </si>
  <si>
    <t>6313011869</t>
  </si>
  <si>
    <t>6313012220</t>
  </si>
  <si>
    <t>6313011611</t>
  </si>
  <si>
    <t>6313011805</t>
  </si>
  <si>
    <t>6313011932</t>
  </si>
  <si>
    <t>6313012005</t>
  </si>
  <si>
    <t>6313012171</t>
  </si>
  <si>
    <t>6313012051</t>
  </si>
  <si>
    <t>6314011237</t>
  </si>
  <si>
    <t>6314010924</t>
  </si>
  <si>
    <t>6314011195</t>
  </si>
  <si>
    <t>6314011251</t>
  </si>
  <si>
    <t>6314011269</t>
  </si>
  <si>
    <t>6314011283</t>
  </si>
  <si>
    <t>6314011276</t>
  </si>
  <si>
    <t>6314011318</t>
  </si>
  <si>
    <t>6314011290</t>
  </si>
  <si>
    <t>6314006759</t>
  </si>
  <si>
    <t>6314015305</t>
  </si>
  <si>
    <t>6314025783</t>
  </si>
  <si>
    <t>6315700110</t>
  </si>
  <si>
    <t>6315700342</t>
  </si>
  <si>
    <t>6315700085</t>
  </si>
  <si>
    <t>6315700092</t>
  </si>
  <si>
    <t>6315700060</t>
  </si>
  <si>
    <t>387</t>
  </si>
  <si>
    <t>6315700102</t>
  </si>
  <si>
    <t>6315909263</t>
  </si>
  <si>
    <t>6315701113</t>
  </si>
  <si>
    <t>6315700230</t>
  </si>
  <si>
    <t>6316032514</t>
  </si>
  <si>
    <t>6316034800</t>
  </si>
  <si>
    <t>6316034670</t>
  </si>
  <si>
    <t>6316269263</t>
  </si>
  <si>
    <t>6316034751</t>
  </si>
  <si>
    <t>6316034945</t>
  </si>
  <si>
    <t>6316034744</t>
  </si>
  <si>
    <t>6316040360</t>
  </si>
  <si>
    <t>6316034769</t>
  </si>
  <si>
    <t>6316034783</t>
  </si>
  <si>
    <t>6316034840</t>
  </si>
  <si>
    <t>6316035547</t>
  </si>
  <si>
    <t>6316022428</t>
  </si>
  <si>
    <t>6316033821</t>
  </si>
  <si>
    <t>6316019538</t>
  </si>
  <si>
    <t>6314011244</t>
  </si>
  <si>
    <t>6316056402</t>
  </si>
  <si>
    <t>6319035383</t>
  </si>
  <si>
    <t>6319034573</t>
  </si>
  <si>
    <t>6319057108</t>
  </si>
  <si>
    <t>6319036475</t>
  </si>
  <si>
    <t>286,89</t>
  </si>
  <si>
    <t>6319035432</t>
  </si>
  <si>
    <t>6319035369</t>
  </si>
  <si>
    <t>6319033298</t>
  </si>
  <si>
    <t>6319036563</t>
  </si>
  <si>
    <t>6319034615</t>
  </si>
  <si>
    <t>6319057404</t>
  </si>
  <si>
    <t>6319034904</t>
  </si>
  <si>
    <t>6319036370</t>
  </si>
  <si>
    <t>6319043722</t>
  </si>
  <si>
    <t>6319057475</t>
  </si>
  <si>
    <t>6319057637</t>
  </si>
  <si>
    <t>6319057517</t>
  </si>
  <si>
    <t>6319035016</t>
  </si>
  <si>
    <t>6319057193</t>
  </si>
  <si>
    <t>6319057570</t>
  </si>
  <si>
    <t>6319020549</t>
  </si>
  <si>
    <t>6319034608</t>
  </si>
  <si>
    <t>6319034598</t>
  </si>
  <si>
    <t>6319057330</t>
  </si>
  <si>
    <t>6319034566</t>
  </si>
  <si>
    <t>125,8</t>
  </si>
  <si>
    <t>6319064850</t>
  </si>
  <si>
    <t>6315702149</t>
  </si>
  <si>
    <t>6319005364</t>
  </si>
  <si>
    <t>6319039109</t>
  </si>
  <si>
    <t>6319045222</t>
  </si>
  <si>
    <t>6317025710</t>
  </si>
  <si>
    <t>6317014194</t>
  </si>
  <si>
    <t>6317014170</t>
  </si>
  <si>
    <t>6317014162</t>
  </si>
  <si>
    <t>6317031619</t>
  </si>
  <si>
    <t>6317041328</t>
  </si>
  <si>
    <t>6317060962</t>
  </si>
  <si>
    <t>6318201817</t>
  </si>
  <si>
    <t>6318108470</t>
  </si>
  <si>
    <t>6318108550</t>
  </si>
  <si>
    <t>6318108575</t>
  </si>
  <si>
    <t>6318108582</t>
  </si>
  <si>
    <t>6318108590</t>
  </si>
  <si>
    <t>6318108600</t>
  </si>
  <si>
    <t>6318308447</t>
  </si>
  <si>
    <t>6318201800</t>
  </si>
  <si>
    <t>6318108617</t>
  </si>
  <si>
    <t>6318069950</t>
  </si>
  <si>
    <t>6318206935</t>
  </si>
  <si>
    <t>6318108462</t>
  </si>
  <si>
    <t>6318108494</t>
  </si>
  <si>
    <t>6318305527</t>
  </si>
  <si>
    <t>6318204568</t>
  </si>
  <si>
    <t>6318108529</t>
  </si>
  <si>
    <t>6318108536</t>
  </si>
  <si>
    <t>6318108543</t>
  </si>
  <si>
    <t>6318308430</t>
  </si>
  <si>
    <t>6318211460</t>
  </si>
  <si>
    <t>6319026149</t>
  </si>
  <si>
    <t>6318108430</t>
  </si>
  <si>
    <t>6318108568</t>
  </si>
  <si>
    <t>6318113215</t>
  </si>
  <si>
    <t>6318322508</t>
  </si>
  <si>
    <t>6318112638</t>
  </si>
  <si>
    <t>6318103383</t>
  </si>
  <si>
    <t>6314011220</t>
  </si>
  <si>
    <t>6318112620</t>
  </si>
  <si>
    <t>6318112719</t>
  </si>
  <si>
    <t>6319035231</t>
  </si>
  <si>
    <t>286,37</t>
  </si>
  <si>
    <t>6319031170</t>
  </si>
  <si>
    <t>6319064828</t>
  </si>
  <si>
    <t>6311036434</t>
  </si>
  <si>
    <t>443013, г Самара, ул Киевская, д 10</t>
  </si>
  <si>
    <t>857</t>
  </si>
  <si>
    <t>6321021099</t>
  </si>
  <si>
    <t>950</t>
  </si>
  <si>
    <t>№Л035-01213-63/00199037 от 21.11.2018</t>
  </si>
  <si>
    <t>ДП-И - доступно полностью избирательно</t>
  </si>
  <si>
    <t>28.05.2025-24.06.2025, 01.07.2025-24.07.2025</t>
  </si>
  <si>
    <t>63.СЦ.05.000.М.000616.04.25, дата выдачи 14.04.2025</t>
  </si>
  <si>
    <t>№Л035-01213-63/00199743 от 15.06.2015</t>
  </si>
  <si>
    <t>pu_s_vyazovka_sch_vlg@63edu.ru</t>
  </si>
  <si>
    <t>63.СЦ.05.000.М.000787.04.25, дата выдачи 28.04.2025</t>
  </si>
  <si>
    <t>№Л035-01213-63/00199851 от 06.05.2015</t>
  </si>
  <si>
    <t>prepolovenka_sch_bzn@63edu.ru</t>
  </si>
  <si>
    <t>63.СЦ.05.000.М.000948.05.25, дата выдачи 15.05.2025</t>
  </si>
  <si>
    <t>№Л035-01213-63/00199265 от 28.03.2016</t>
  </si>
  <si>
    <t>svu_st_ermak_sch@63edu.ru</t>
  </si>
  <si>
    <t>63.СЦ.05.000.М.000940.05.25, дата выдачи 14.05.2025</t>
  </si>
  <si>
    <t>Отсутствует, заключен договор с медицинской организацией от 13.05.2025</t>
  </si>
  <si>
    <t>№Л035-01213-63/00199707 от 23.12.2015</t>
  </si>
  <si>
    <t>krotovka@63edu.ru</t>
  </si>
  <si>
    <t>https://krotovkaschool.ru/</t>
  </si>
  <si>
    <t>№Л035-01213-63/00199698 от 15.06.2015</t>
  </si>
  <si>
    <t>ДП-И (С) - доступно полностью избирательно</t>
  </si>
  <si>
    <t>63.СЦ.05.000.М.000664.04.25, дата выдачи 17.04.2025</t>
  </si>
  <si>
    <t>63.СЦ.05.000.М.000883.05.25, дата выдачи 06.05.2025</t>
  </si>
  <si>
    <t>63.СЦ.05.000.М.000829.04.25, дата выдачи 30.04.2025</t>
  </si>
  <si>
    <t>63.СЦ.05.000.М.000828.04.25, дата выдачи 30.04.2025</t>
  </si>
  <si>
    <t>19.06.2025-03.07.2025, 07.07.2025-21.07.2025, 24.07.2025-07.08.2025, 11.08.2025-25.08.2025</t>
  </si>
  <si>
    <t>63.СЦ.05.000.М.000956.05.25, дата выдачи 15.05.2025</t>
  </si>
  <si>
    <t>№Л035-01213-63/00199483 от 06.05.2016</t>
  </si>
  <si>
    <t>pu_sm3_sch_vlg@63edu.ru</t>
  </si>
  <si>
    <t>https://gbousoch3sm.minobr63.ru/</t>
  </si>
  <si>
    <t>63.СЦ.05.000.М.000585.04.25, дата выдачи 09.04.2025</t>
  </si>
  <si>
    <t>№Л035-01213-63/00199032 от 03.05.2018</t>
  </si>
  <si>
    <t>zu_school27_szr@63edu.ru</t>
  </si>
  <si>
    <t>63.СЦ.05.000.М.000978.05.25, дата выдачи 19.05.2025</t>
  </si>
  <si>
    <t>zu_school8_okt@63edu.ru</t>
  </si>
  <si>
    <t>63.СЦ.05.000.М.000645.04.25, дата выдачи 16.04.2025</t>
  </si>
  <si>
    <t>63.СЦ.05.000.М.001092.05.25, дата выдачи 29.05.2025</t>
  </si>
  <si>
    <t>63.СЦ.05.000.М.000967.05.25, дата выдачи 16.05.2025</t>
  </si>
  <si>
    <t>pu_sm2_sch_vlg@63edu.ru</t>
  </si>
  <si>
    <t>63.СЦ.05.000.М.000426.03.25, дата выдачи 24.03.2025</t>
  </si>
  <si>
    <t>№Л035-01213-63/00198859 от 01.09.2020</t>
  </si>
  <si>
    <t>Отсутствует, заключен договор с медицинской организацией от 19.08.2009</t>
  </si>
  <si>
    <t>63.СЦ.05.000.М.001044.05.25, дата выдачи 23.05.2025</t>
  </si>
  <si>
    <t>63.СЦ.05.000.М.000959.05.25, дата выдачи 16.05.2025</t>
  </si>
  <si>
    <t>№Л035-01213-63/00199573 от 01.04.2016</t>
  </si>
  <si>
    <t>sdo.school-54@63edu.ru</t>
  </si>
  <si>
    <t>63.СЦ.05.000.М.000329.03.25, дата выдачи 07.03.2025</t>
  </si>
  <si>
    <t>№Л035-01213-63/00200120 от 14.12.2015</t>
  </si>
  <si>
    <t>№Л035-01213-63/00200047 от 28.09.2015</t>
  </si>
  <si>
    <t>63.СЦ.05.000.М.001090.05.25, дата выдачи 29.05.2025</t>
  </si>
  <si>
    <t>63.СЦ.05.000.М.001091.05.25, дата выдачи 29.05.2025</t>
  </si>
  <si>
    <t>63.СЦ.05.000.М.001006.05.25, дата выдачи 21.05.2025</t>
  </si>
  <si>
    <t>63.СЦ.05.000.М.000853.05.25, дата выдачи 05.05.2025</t>
  </si>
  <si>
    <t>№Л035-01213-63/00200217 от 31.08.2015</t>
  </si>
  <si>
    <t>63.СЦ.05.000.М.001070.05.25, дата выдачи 27.05.2025</t>
  </si>
  <si>
    <t>63.СЦ.05.000.М.000255.02.25, дата выдачи 26.02.2025</t>
  </si>
  <si>
    <t>63.СЦ.05.000.М.000968.05.25, дата выдачи 16.05.2025</t>
  </si>
  <si>
    <t>Отсутствует, заключен договор с медицинской организацией от 20.03.2025</t>
  </si>
  <si>
    <t>№Л035-01213-63/00200189 от 20.10.2015</t>
  </si>
  <si>
    <t>16.06.2025-05.07.2025</t>
  </si>
  <si>
    <t>63.СЦ.05.000.М.001043.05.25, дата выдачи 23.05.2025</t>
  </si>
  <si>
    <t>cu_nbinar_stv@63edu.ru</t>
  </si>
  <si>
    <t>63.СЦ.05.000.М.001007.05.25, дата выдачи 21.05.2025</t>
  </si>
  <si>
    <t>knl_kinel@63edu.ru</t>
  </si>
  <si>
    <t>№Л035-01213-63/00200025 от 31.08.2015</t>
  </si>
  <si>
    <t>63.СЦ.05.000.М.000799.04.25, дата выдачи 29.04.2025</t>
  </si>
  <si>
    <t>Акт ВВП МЧС от 26.04.2024 (нарушения) Акт ВПП РПН от 15.05.2024 (без нарушений) Акт ПВ РПН от 29.07.2024 (нарушения), предписание РПН от 29.07.2024 Акт ВВП МЧС от 04.04.2025 Акт ВПП от 23.05.2025 (без нарушений) Акт ВВП МЧС от 29.05.2025 (без нарушений)</t>
  </si>
  <si>
    <t>63.СЦ.05.000.М.000991.05.25, дата выдачи 20.05.2025</t>
  </si>
  <si>
    <t>Акт ВПП МЧС от 23.04.2024 (без нарушений). Акт ВПП РПН от 24.05.2024 (без нарушений). Акт приемки лагеря от 22.05.2024. Акт ВВП МЧС ри 23.05.2025 (без нарушений). Акт ВПП РПН от 23.05.2025 (нарушения устранены)</t>
  </si>
  <si>
    <t>vilovatoe@63edu.ru</t>
  </si>
  <si>
    <t>63.СЦ.05.000.М.001613.11.24, дата выдачи 07.11.2024</t>
  </si>
  <si>
    <t>Акт ПВ РПН от 14.06.2024 (нарушения)</t>
  </si>
  <si>
    <t>Отсутствует, заключен договор с медицинской организацией от 17.04.2025</t>
  </si>
  <si>
    <t>№Л035-01213-63/00199805 от 15.06.2015</t>
  </si>
  <si>
    <t>63.СЦ.05.000.М.001102.05.25, дата выдачи 29.05.2025</t>
  </si>
  <si>
    <t>Отсутствует, заключен договор с медицинской организацией от 18.03.2025</t>
  </si>
  <si>
    <t>63.СЦ.05.000.М.001798.12.24, дата выдачи 18.12.2024</t>
  </si>
  <si>
    <t>63.СЦ.05.000.М.001027.05.25, дата выдачи 22.05.2025</t>
  </si>
  <si>
    <t>r_selit_sch@63edu.гu</t>
  </si>
  <si>
    <t>63.СЦ.05.000.М.000694.04.25, дата выдачи 21.04.2025</t>
  </si>
  <si>
    <t>Отсутствует, заключен договор с медицинской организацией от 23.01.2025</t>
  </si>
  <si>
    <t>№Л035-01213-63/00200357 от 26.05.2014</t>
  </si>
  <si>
    <t>№Л035-01213-63/00199275 от 13.01.2016</t>
  </si>
  <si>
    <t>63.СЦ.05.000.М.000992.05.25, дата выдачи 20.05.2025</t>
  </si>
  <si>
    <t>Акт выездной проверки МЧС от 23.04.2024 (без нарушений). Акт ВПП РПН от 28.05.2025 (нарушения). Акт ВВП МЧС от 23.05.2025 (без нарушений)</t>
  </si>
  <si>
    <t>cu_vsanch_stv@63edu.ru</t>
  </si>
  <si>
    <t>63.СЦ.05.000.М.000753.04.25, дата выдачи 24.04.2025</t>
  </si>
  <si>
    <t>№Л035-01213-63/00199966 от 06.07.2015</t>
  </si>
  <si>
    <t>08.06.2025-28.06.2025, 01.07.2025-21.07.2025, 24.07.2025-13.08.2025, 16.08.2025-25.08.2025, 16.08.2025-18.08.2025</t>
  </si>
  <si>
    <t>Деревянные домики по 5-7 мест. Все удобства на улице (душевые 2 (число рожков 6), кабины личной гигиены девочек 1 беде (2 отделения), постирочные 2 (для мальчиков и девочек), умывальные 16 раковин, надворных туалетов с подводом горячей воды - 4</t>
  </si>
  <si>
    <t>63.СЦ.05.000.М.001106.05.25, дата выдачи 30.05.2025</t>
  </si>
  <si>
    <t>№Л035-01213-63/00199944 от 23.11.2015</t>
  </si>
  <si>
    <t>zu_balash_sch@63du.ru</t>
  </si>
  <si>
    <t>https://balasheikasosh.minobr63.ru</t>
  </si>
  <si>
    <t>Дата ввода в эксплуатацию: 1975, капитальный ремонт: 2024</t>
  </si>
  <si>
    <t>63.СЦ.05.000.М.000987.05.25, дата выдачи 20.05.2025</t>
  </si>
  <si>
    <t>zu_school9_okt@63edu.ru</t>
  </si>
  <si>
    <t>63.СЦ.05.000.М.000827.04.25, дата выдачи 30.04.2025</t>
  </si>
  <si>
    <t>svu_soksk_sch@63edu.ru</t>
  </si>
  <si>
    <t>63.СЦ.05.000.М.000843.05.25, дата выдачи 05.05.2025</t>
  </si>
  <si>
    <t>№Л035-01213-63/00199660 от 13.01.2016</t>
  </si>
  <si>
    <t>443009, г Самара, ул Краснодонская, д 20</t>
  </si>
  <si>
    <t>sdo.school-83@63edu.ru</t>
  </si>
  <si>
    <t>63.СЦ.05.000.М.000118.02.25, дата выдачи 04.02.2025</t>
  </si>
  <si>
    <t>№Л035-01213-63/00199668 от 15.04.2016</t>
  </si>
  <si>
    <t>Акт профвизита РПН от 09.07.2024 (без нарушений)</t>
  </si>
  <si>
    <t>ДП-И (К, О, Г) - доступно полностью избирательно, ВНД (К) - временно недоступно</t>
  </si>
  <si>
    <t>63.СЦ.05.000.М.001081.05.25, дата выдачи 28.05.2025</t>
  </si>
  <si>
    <t>Отсутствует, заключен договор с медицинской организацией от 09.01.2024</t>
  </si>
  <si>
    <t>Акт профвизита РПН от 20.06.2024 (без нарушений). Акт профвизита от 16.06.2025 (нарушение устранено)</t>
  </si>
  <si>
    <t>№Л035-01213-63/00200265 от 23.06.2015</t>
  </si>
  <si>
    <t>№Л035-01213-63/00200181 от 24.06.2015</t>
  </si>
  <si>
    <t>№Л035-01213-63/00200169 от 24.11.2015</t>
  </si>
  <si>
    <t>№Л035-01213-63/00200034 от 07.08.2015</t>
  </si>
  <si>
    <t>№Л035-01213-63/00200263 от 07.08.2015</t>
  </si>
  <si>
    <t>№Л035-01213-63/00200276 от 22.07.2015</t>
  </si>
  <si>
    <t>№Л035-01213-63/00198922 от 06.11.2019</t>
  </si>
  <si>
    <t>№Л035-01213-63/00199819 от 24.06.2015</t>
  </si>
  <si>
    <t>№Л035-01213-63/00200086 от 24.06.2015</t>
  </si>
  <si>
    <t>№Л035-01213-63/00199683 от 21.09.2015</t>
  </si>
  <si>
    <t>№Л035-01213-63/00200245 от 10.07.2015</t>
  </si>
  <si>
    <t>№Л035-01213-63/00199719 от 07.08.2015</t>
  </si>
  <si>
    <t>№Л035-01213-63/00200198 от 24.06.2015</t>
  </si>
  <si>
    <t>№Л035-01213-63/00199951 от 10.08.2015</t>
  </si>
  <si>
    <t>№Л035-01213-63/00200112 от 18.11.2015</t>
  </si>
  <si>
    <t>№Л035-01213-63/00199942 от 24.06.2015</t>
  </si>
  <si>
    <t>№Л035-01213-63/00200048 от 24.06.2015</t>
  </si>
  <si>
    <t>№Л035-01213-63/00199696 от 28.09.2015</t>
  </si>
  <si>
    <t>Государственное бюджетное общеобразовательное учреждение Самарской области средняя общеобразовательная школа имени Героя Советского Союза Агибалова Михаила Павловича с. Зуевка муниципального района Нефтегорский Самарской области</t>
  </si>
  <si>
    <t>№Л035-01213-63/00200159 от 24.06.2015</t>
  </si>
  <si>
    <t>№Л035-01213-63/00199867 от 05.10.2015</t>
  </si>
  <si>
    <t>№Л035-01213-63/00199848 от 21.09.2015</t>
  </si>
  <si>
    <t>№Л035-01213-63/00200118 от 21.09.2015</t>
  </si>
  <si>
    <t>№Л035-01213-63/00198952 от 25.11.2019</t>
  </si>
  <si>
    <t>№Л035-01213-63/00199694 от 16.07.2015</t>
  </si>
  <si>
    <t>№Л035-01213-63/00200062 от 21.12.2015</t>
  </si>
  <si>
    <t>8-848-240-08-69</t>
  </si>
  <si>
    <t>63.СЦ.05.000.М.000963.05.25, дата выдачи 16.05.2025</t>
  </si>
  <si>
    <t>v_sanch_sch@mail.ru</t>
  </si>
  <si>
    <t>63.СЦ.05.000.М.000964.05.25, дата выдачи 16.05.2025</t>
  </si>
  <si>
    <t>ДЧ-И (К,О,У) - доступно частично избирательно</t>
  </si>
  <si>
    <t>63.СЦ.05.000.М.000892.05.25, дата выдачи 07.05.2025</t>
  </si>
  <si>
    <t>knl_8sch@63edu.ru</t>
  </si>
  <si>
    <t>knl_4sch@63edu.ru</t>
  </si>
  <si>
    <t>ДЧ-И - доступно частично избирательно, для инвалидов, передвигающихся на креслах-колясках</t>
  </si>
  <si>
    <t>63.СЦ.05.000.М.000957.05.25, дата выдачи 15.05.2025</t>
  </si>
  <si>
    <t>№Л035-01213-63/00198747 от 26.11.2021</t>
  </si>
  <si>
    <t>445133, Самарская обл, Ставропольский р-н, с Узюково, ул Молодежная, д 26</t>
  </si>
  <si>
    <t>445138, Самарская обл, Ставропольский р-н, с Верхнее Санчелеево, ул Макарова, д 42</t>
  </si>
  <si>
    <t>s_avral_sch@63edu.ru</t>
  </si>
  <si>
    <t>02.06.2025-22.06.2025</t>
  </si>
  <si>
    <t>63.СЦ.05.000.М.000909.05.25, дата выдачи 14.05.2025</t>
  </si>
  <si>
    <t>63.СЦ.05.000.М.000766.04.25, дата выдачи 25.04.2025</t>
  </si>
  <si>
    <t>63.СЦ.05.000.М.001013.05.25, дата выдачи 21.05.2025</t>
  </si>
  <si>
    <t>№Л035-01213-63/00199277 от 01.04.2016</t>
  </si>
  <si>
    <t>sdo.podrostok@63edu.ru</t>
  </si>
  <si>
    <t>63.СЦ.05.000.М.000825.04.25, дата выдачи 30.04.2025</t>
  </si>
  <si>
    <t>sdo.integral@63edu.ru</t>
  </si>
  <si>
    <t>63.СЦ.05.000.М.001000.05.25, дата выдачи 21.05.2025</t>
  </si>
  <si>
    <t>9 - 17 лет</t>
  </si>
  <si>
    <t>sdo.cdttpoisk@63edu.ru</t>
  </si>
  <si>
    <t>63.СЦ.05.000.М.000536.04.25, дата выдачи 07.04.2025</t>
  </si>
  <si>
    <t>№Л035-01213-63/00199468 от 31.05.2016</t>
  </si>
  <si>
    <t>sdo.school-58@63edu.ru</t>
  </si>
  <si>
    <t>sdo.school-3@63edu.ru</t>
  </si>
  <si>
    <t>https://school.3.samara.minobr63.ru/lager/</t>
  </si>
  <si>
    <t>Акт профвизита РПН от 03.07.2024 (без нарушений)</t>
  </si>
  <si>
    <t>№Л035-01213-63/00199255 от 08.02.2016</t>
  </si>
  <si>
    <t>63.СЦ.05.000.М.000699.04.25, дата выдачи 21.04.2025</t>
  </si>
  <si>
    <t>№Л035-01213-63/00199681 от 28.03.2016</t>
  </si>
  <si>
    <t>podgorny@63edu.ru</t>
  </si>
  <si>
    <t>63.СЦ.05.000.М.000433.03.25, дата выдачи 25.05.2025</t>
  </si>
  <si>
    <t>63.СЦ.04.000.М.000990.05.25, дата выдачи 20.05.2025</t>
  </si>
  <si>
    <t>Предписание МЧС от 21.05.2025 (нарушения устранены)</t>
  </si>
  <si>
    <t>sdo.gymn-133@63edu.ru</t>
  </si>
  <si>
    <t>8-846-958-52-86</t>
  </si>
  <si>
    <t>https://gymnasium-4.ru/</t>
  </si>
  <si>
    <t>63.СЦ.05.000.М.000202.02.25, дата выдачи 18.02.2025</t>
  </si>
  <si>
    <t>Предписание РПН от 25.03.2024 (по пищеблоку)</t>
  </si>
  <si>
    <t>https://oosh103.ru/</t>
  </si>
  <si>
    <t>63.СЦ.05.000.М.000809.04.25, дата выдачи 29.04.2025</t>
  </si>
  <si>
    <t>63.СЦ.04.000.М.001069.05.25, дата выдачи 27.05.2025</t>
  </si>
  <si>
    <t>08.06.2025-22.06.2025, 24.06.2025-08.07.2025, 10.07.2025-24.07.2025, 26.07.2025-09.08.2025, 11.08.2025-25.08.2025</t>
  </si>
  <si>
    <t>sdo.school-21@63edu.ru</t>
  </si>
  <si>
    <t>Отсутствует, заключен договор с медицинской организацией от 02.07.2009</t>
  </si>
  <si>
    <t>sdo.school-148@63edu.ru</t>
  </si>
  <si>
    <t>Дата ввода в эксплуатацию: 1989, капитальный ремонт: 2022</t>
  </si>
  <si>
    <t>63.СЦ.05.000.М.001004.05.25, дата выдачи 21.05.2025</t>
  </si>
  <si>
    <t>bykov_sch@63edu.ru</t>
  </si>
  <si>
    <t>https://bykovka.yartel.ru/</t>
  </si>
  <si>
    <t>№Л035-01213-63/00199826 от 21.12.2015</t>
  </si>
  <si>
    <t>orlov_sch@63edu.ru</t>
  </si>
  <si>
    <t>https://orlov.yartel.ru/</t>
  </si>
  <si>
    <t>Акт профвизита РПН от 20.02.2025, предписание от 20.02.2025</t>
  </si>
  <si>
    <t>shpanszu@yandex.ru</t>
  </si>
  <si>
    <t>63.СЦ.05.000.М.000996.05.25, дата выдачи 20.05.2025</t>
  </si>
  <si>
    <t>kosh_sch@63edu.ru</t>
  </si>
  <si>
    <t>https://kosshkola.yartel.ru/</t>
  </si>
  <si>
    <t>63.СЦ.05.000.М.000842.05.25, дата выдачи 05.05.2025</t>
  </si>
  <si>
    <t>http://gym3sam.ru/</t>
  </si>
  <si>
    <t>63.СЦ.05.000.М.001060.05.25, дата выдачи 26.05.2025</t>
  </si>
  <si>
    <t>Муниципальное бюджетное общеобразовательное учреждение "Школа № 35 имени Героя Советского Союза П.И. Коломина" городского округа Самара</t>
  </si>
  <si>
    <t>sdo.school-35@63edu.ru</t>
  </si>
  <si>
    <t>https://mboy35.ru/</t>
  </si>
  <si>
    <t>№Л035-01213-63/00198767 от 09.06.2021</t>
  </si>
  <si>
    <t>sdo.school-128@63edu.ru</t>
  </si>
  <si>
    <t>https://smr-school128.my1.ru/</t>
  </si>
  <si>
    <t>63.СЦ.05.000.М.000535.04.25, дата выдачи 07.04.2025</t>
  </si>
  <si>
    <t>Акт профвизита РПН от 17.06.2025 (без нарушений)</t>
  </si>
  <si>
    <t>63.СЦ.05.000.М.000583.04.25, дата выдачи 09.04.2025</t>
  </si>
  <si>
    <t>№Л035-01213-63/00199345 от 17.02.2016</t>
  </si>
  <si>
    <t>ДЧ-И (О, С, Г, У) - доступно частично избирательно. ВНД (К) - временно недоступно</t>
  </si>
  <si>
    <t>№Л035-01213-63/00199461 от 21.04.2016</t>
  </si>
  <si>
    <t>Дата ввода в эксплуатацию: 1994, капитальный ремонт: 2022 (пищеблок)</t>
  </si>
  <si>
    <t>sdo.school-95@63edu.ru</t>
  </si>
  <si>
    <t>https://school95-samara.ucoz.ru/index/lager-dnevnogo-prebyvanija-alye-parusa/0-175</t>
  </si>
  <si>
    <t>Акт профвизита РПН от 20.06.2025 (без нарушений)</t>
  </si>
  <si>
    <t>№Л035-01213-63/00199540 от 12.02.2016</t>
  </si>
  <si>
    <t>sdo.school-67@63edu.ru</t>
  </si>
  <si>
    <t>Проживание в корпусах стационарного типа в комнатах по 12-15 человек, душ и туалет располагаются в отдельно стоящих постройках</t>
  </si>
  <si>
    <t>Дата ввода в эксплуатацию: 1968-1984, капитальный ремонт: 2015, 2020, 2022</t>
  </si>
  <si>
    <t>https://sozvezdie131.ru/</t>
  </si>
  <si>
    <t>sdo.school-119@63edu.ru</t>
  </si>
  <si>
    <t>https://school119samara.narod.ru/</t>
  </si>
  <si>
    <t>63.СЦ.05.000.М.000164.02.25, дата выдачи 11.02.2025</t>
  </si>
  <si>
    <t>63.СЦ.05.000.М.000586.04.25, дата выдачи 09.04.2025</t>
  </si>
  <si>
    <t>63.СЦ.05.000.М.000727.04.25, дата выдачи 23.04.2025</t>
  </si>
  <si>
    <t>Отсутствует, заключен договор с медицинской организацией от 21.02.2025</t>
  </si>
  <si>
    <t>63.СЦ.05.000.М.000302.03.25, дата выдачи 05.03.2025</t>
  </si>
  <si>
    <t>su.ch_vershin_sch@63edu.ru</t>
  </si>
  <si>
    <t>63.СЦ.05.000.М.000415.03.25, дата выдачи 20.03.2025</t>
  </si>
  <si>
    <t>Акт профвизита РПН от 26.06.2024 (с нарушениями). Акт ВВП РПН от 27.11.2024 (с нарушениями)</t>
  </si>
  <si>
    <t>Отсутствует, заключен договор с медицинской организацией от 31.01.2025</t>
  </si>
  <si>
    <t>Акт профвизита РПН от 17.06.2025 (нарушения)</t>
  </si>
  <si>
    <t>Акт ВВП РПН от 13.05.2024 (без нарушений). Акт профвизита РПН от 25.06.2024 (без нарушений). Акт профвизита РПН от 18.06.2025 (нарушения, устранены)</t>
  </si>
  <si>
    <t>№Л035-01213-63/00198886 от 09.06.2020</t>
  </si>
  <si>
    <t>https://school91.tgl.net.ru</t>
  </si>
  <si>
    <t>63.СЦ.05.000.М.000960.05.25, дата выдачи 16.05.2025</t>
  </si>
  <si>
    <t>63.СЦ.05.000.М.000961.05.25, дата выдачи 16.05.2025</t>
  </si>
  <si>
    <t>Акт профвизита РПН от 24.06.2024 (без нарушений). Акт профвизита РПН от 17.06.2025 (без нарушений)</t>
  </si>
  <si>
    <t>Акт профвизита РПН от 18.06.2024 (имеется действующие предписания от 10.02.2023 № 18-05/32 и от 20.02.2024 № 18-05/78). Акт профивизита РПН от 28.02.2025, предписание РПН от 28.02.2025</t>
  </si>
  <si>
    <t>63.СЦ.05.000.М.000879.05.25, дата выдачи 06.05.2025</t>
  </si>
  <si>
    <t>№Л035-01213-63/00200279 от 10.07.2015</t>
  </si>
  <si>
    <t>ДУ (К, О, У) - доступно условно (инвалиды с нарушениями опорно-двигательного аппарата, нарушениями умственного развития, передвигающиеся на креслах-колясках), ВНД (С, Г) - временно недоступно (инвалиды с нарушениями зрения, инвалиды с нарушениями слуха)</t>
  </si>
  <si>
    <t>Предписание РПН от 20.06.2024 № 19/4-05/107 (нарушения устранены)</t>
  </si>
  <si>
    <t>№Л035-01213-63/00199866 от 03.11.2015</t>
  </si>
  <si>
    <t>https://shentschool1.minobr63.ru/</t>
  </si>
  <si>
    <t>63.СЦ.05.000.М.000854.05.25, дата выдачи 05.05.2025</t>
  </si>
  <si>
    <t>Акт профвизита РПН от 06.06.2025 (без нарушения)</t>
  </si>
  <si>
    <t>Акт профвизита РПН от 19.06.2025 (нарушения устранены)</t>
  </si>
  <si>
    <t>63.СЦ.05.000.М.001011.05.25, дата выдачи 21.05.2025</t>
  </si>
  <si>
    <t>63.СЦ.05.000.М.000644.04.25, дата выдачи 16.04.2025</t>
  </si>
  <si>
    <t>Акт профвизита РПН от 18.06.2024 (без нарушений). Акт профвизита от 11.10.2024 (по школе, без нарушений). Акт ВВП РПН от 13.05.2025 (без нарушений)</t>
  </si>
  <si>
    <t>ДУ (К, О, Г, С) - доступно условно, ДП-И (У) - доступно полностью избирательно</t>
  </si>
  <si>
    <t>63.СЦ.05.000.М.001025.05.25, дата выдачи 22.05.2025</t>
  </si>
  <si>
    <t>63.СЦ.05.000.М.000800.04.25, дата выдачи 29.04.2025</t>
  </si>
  <si>
    <t>63.СЦ.05.000.М.000089.01.25, дата выдачи 29.01.2025</t>
  </si>
  <si>
    <t>№Л035-01213-63/00199592 от 15.04.2016</t>
  </si>
  <si>
    <t>Муниципальное бюджетное общеобразовательное учреждение городского округа Тольятти "Гимназия № 9 имени Александра Николаевича Наумова"</t>
  </si>
  <si>
    <t>63.СЦ.05.000.М.000831.04.25, дата выдачи 30.04.2025</t>
  </si>
  <si>
    <t>№Л035-01213-63/00199556 от 28.03.2016</t>
  </si>
  <si>
    <t>sdo.yaktylyk@63edu.ru</t>
  </si>
  <si>
    <t>Предписание РПН от 26.03.2024. Акт профвизита РПН от 16.06.2025 (нарушения)</t>
  </si>
  <si>
    <t>Акт профвизита РПН от 19.06.2024 (без нарушений). Акт профвизита РПН от 18.06.2025 (без нарушений)</t>
  </si>
  <si>
    <t>ДЧ-И (Г, У, О, К, С) - доступно частично избирательно</t>
  </si>
  <si>
    <t>svu_school3@63edu.ru</t>
  </si>
  <si>
    <t>63.СЦ.05.000.М.000377.03.25, дата выдачи 14.03.2025</t>
  </si>
  <si>
    <t>sdo.school-165@63edu.ru</t>
  </si>
  <si>
    <t>https://samara-school165.ru/</t>
  </si>
  <si>
    <t>63.СЦ.05.000.М.000069.01.25, дата выдачи 24.01.2025</t>
  </si>
  <si>
    <t>№Л035-01213-63/00200255 от 14.12.2015</t>
  </si>
  <si>
    <t>№Л035-01213-63/00199775 от 09.11.2015</t>
  </si>
  <si>
    <t>Муниципальное бюджетное общеобразовательное учреждение городского округа Тольятти "Школа с углубленным изучением отдельных предметов № 10 имени профессора Столбова В.И."</t>
  </si>
  <si>
    <t>63.СЦ.05.000.М.000214.02.25, дата выдачи 12.02.2025</t>
  </si>
  <si>
    <t>Акт профвизита РПН от 15.10.2024 (без нарушений)</t>
  </si>
  <si>
    <t>sdo.school-65@63edu.ru</t>
  </si>
  <si>
    <t>trostyanka@63edu.ru</t>
  </si>
  <si>
    <t>№Л035-01213-63/00200170 от 05.06.2015</t>
  </si>
  <si>
    <t>Предписание РПН от 29.01.2024 (по пищеблоку). Предписание РПН от 26.01.2024 по итогам профвизита (по школе). Акт профвизита от 19.06.2024 (без нарушений, на контроле ранее выданное предписание). Предписание РПН от 10.02.2025</t>
  </si>
  <si>
    <t>№Л035-01213-63/00198928 от 02.10.2019</t>
  </si>
  <si>
    <t>ДЧ-И (У, О) - доступно частично избирательно, ВНД (К, О, С, Г) - временно недоступно</t>
  </si>
  <si>
    <t>Акт профвизита РПН от 18.04.2024. Акт профвизита РПН от 25.06.2024 (без нарушений). Предписание РПН от 26.02.2025</t>
  </si>
  <si>
    <t>Акт профвизита РПН от 26.06.2024 (без нарушений). Акт профвизита РПН от 03.10.2024 (нарушения по школе). Акт профвизита РПН от 17.06.2025 (без нарушений)</t>
  </si>
  <si>
    <t>63.СЦ.05.000.М.000296.03.25, дата выдачи 04.03.2025</t>
  </si>
  <si>
    <t>Акт профвизита РПН от 25.06.2024 (без нарушений). Акт профвизита РПН от 17.06.2025 (без нарушений)</t>
  </si>
  <si>
    <t>Предписание РПН от 31.10.2024</t>
  </si>
  <si>
    <t>Муниципальное бюджетное общеобразовательное учреждение "Школа № 24 с углубленным изучением отдельных предметов имени Героя Советского Союза Буркина М.И." городского округа Самара</t>
  </si>
  <si>
    <t>sdo.school-24@63edu.ru</t>
  </si>
  <si>
    <t>63.СЦ.05.000.М.000460.03.25, дата выдачи 26.03.2025</t>
  </si>
  <si>
    <t>№Л035-01213-63/00199252 от 12.02.2016</t>
  </si>
  <si>
    <t>Акт профвизита РПН 20.06.2024 (нарушения устранены до окончания профвизита). Акт профвизита РПН от 19.06.2025 (нарушения устранены)</t>
  </si>
  <si>
    <t>ДЧ-И (Г, У) - доступно частично избирательно</t>
  </si>
  <si>
    <t>Акт профвизита РПН от 20.06.2025 (нарушения устранены)</t>
  </si>
  <si>
    <t>Предписание РПН от 21.02.2025 (по школе). Предписание РПН от 24.06.2025</t>
  </si>
  <si>
    <t>https://school31.tgl.net.ru/</t>
  </si>
  <si>
    <t>№Л035-01213-63/00199822 от 14.09.2015</t>
  </si>
  <si>
    <t>Акт профвизита РПН от 02.07.2024 (без нарушений).Предписание РПН от 04.10.2024 (по д/с). Акт профвизита РПН от 16.06.2025 (нарушения устранены)</t>
  </si>
  <si>
    <t>priboy_sch_bzn@63edu.ru</t>
  </si>
  <si>
    <t>63.СЦ.05.000.М.000897.05.25, дата выдачи 07.05.2025</t>
  </si>
  <si>
    <t>Отсутствует, заключен договор с медицинской организацией от 16.12.2024</t>
  </si>
  <si>
    <t>№Л035-01213-63/00199757 от 01.12.2015</t>
  </si>
  <si>
    <t>Акт профвизита РПН от 20.06.2024 (нарушения устранены). Акт профваизита РПН от 19.06.2025 (нарушения устранены)</t>
  </si>
  <si>
    <t>ДЧ-И (Г, У, О) - доступно частично избирательно</t>
  </si>
  <si>
    <t>ДЧ-И (У, О, К, Г, С) - доступно частично избирательно</t>
  </si>
  <si>
    <t>Акт профвизита РПН от 11.06.2025 (нарушения, предписание)</t>
  </si>
  <si>
    <t>Акт профвизита РПН 26.06.2024 (без нарушений). Акт профвизита РПН от 18.06.2025 (нарушение устранено)</t>
  </si>
  <si>
    <t>63.СЦ.05.000.М.000157.02.25, дата выдачи 11.02.2025</t>
  </si>
  <si>
    <t>Акт профвизита РПН от 21.06.2024 (нарушение устранено). Акт профвизита РПН от 18.06.2025 (нарушение устранено)</t>
  </si>
  <si>
    <t>Акт профвизита РПН от 07.02.2024 (по школе, без нарушений). Предписание РПН от 18.06.2024 (по итогам профвизита). Предписание РПН от 24.04.2025. Акт профвизита МЧС от 29.05.2025 (без нарушений). Акт профвизита РПН от 23.06.2025 (без нарушений)</t>
  </si>
  <si>
    <t>Акт профвизита РПН от 25.06.2024 (нарушений не вывлено). Акт ВПП РПН от 24.06.2025 (нарушения устранены)</t>
  </si>
  <si>
    <t>Акт профвизита РПН от 07.06.2024 (нарушения). Акт профвизита РПН от 16.06.2025 (без нарушений)</t>
  </si>
  <si>
    <t>Акт профвизита РПН от 18.06.2024 (нарушения). Акт профвизита РПН от 19.06.2025 (нарушения, письмо об устранении от 20.06.2025)</t>
  </si>
  <si>
    <t>Акт профвизита РПН от 25.06.2025 (нарушения устранены)</t>
  </si>
  <si>
    <t>№Л035-01213-63/00199192 от 05.10.2017</t>
  </si>
  <si>
    <t>63.СЦ.05.000.М.000845.05.25, дата выдачи 05.05.2025</t>
  </si>
  <si>
    <t>svu_kamyshl_sch@63edu.ru</t>
  </si>
  <si>
    <t>svu_fil1_kamyshl_sch@63edu.ru</t>
  </si>
  <si>
    <t>https://kamschool2.minobr63.ru/</t>
  </si>
  <si>
    <t>8-846-643-83-16</t>
  </si>
  <si>
    <t>63.СЦ.05.000.М.000722.04.25, дата выдачи 23.04.2025</t>
  </si>
  <si>
    <t>№Л035-01213-63/00199796 от 23.07.2015</t>
  </si>
  <si>
    <t>Акт профвизита РПН от 19.06.2024 (без нарушений). Акт профвизита РПН от 27.06.2025 (без нарушений)</t>
  </si>
  <si>
    <t>Акт профвизита РПН от 20.06.2024 (без нарушений). Акт профвизита РПН от 20.06.2025 (без нарушений)</t>
  </si>
  <si>
    <t>Акт профвизита РПН от 17.06.2024 (без нарушений). Акт профвизита РПН от 23.06.2025 (без нарушений)</t>
  </si>
  <si>
    <t>svu_school4@63edu.ru</t>
  </si>
  <si>
    <t>https://venera-shcool4.minobr63.ru/</t>
  </si>
  <si>
    <t>63.СЦ.05.000.М.000236.02.25, дата выдачи 25.02.2025</t>
  </si>
  <si>
    <t>Отсутствует, заключен договор с медицинской организацией от 27.02.2025</t>
  </si>
  <si>
    <t>№Л035-01213-63/00199514 от 08.02.2016</t>
  </si>
  <si>
    <t>63.СЦ.05.000.М.000235.02.25, дата выдачи 25.02.2025</t>
  </si>
  <si>
    <t>Дата ввода в эксплуатацию: 1954, капитальный ремонт: 2024 (частично кабинеты)</t>
  </si>
  <si>
    <t>sdo.krasnoglinskiy@63edu.ru</t>
  </si>
  <si>
    <t>https://cdoshka.ru/</t>
  </si>
  <si>
    <t>63.СЦ.05.000.М.000998.05.25, дата выдачи 21.05.2025</t>
  </si>
  <si>
    <t>63.СЦ.05.000.М.000997.05.25, дата выдачи 21.05.2025</t>
  </si>
  <si>
    <t>№Л035-01213-63/00199570 от 04.04.2016</t>
  </si>
  <si>
    <t>Акт ВПП РПН от 25.04.2025 (нарушения, по лагерю)</t>
  </si>
  <si>
    <t>Акт профвизита РПН от 13.06.2024 (без нарушений). Акт профвизита РПН от 19.06.2025 (без нарушений)</t>
  </si>
  <si>
    <t>https://chetyrlaschoo.minobr63.ru/</t>
  </si>
  <si>
    <t>https://vrtsch.minobr63.ru/</t>
  </si>
  <si>
    <t>Акт профвизита РПН от 07.06.2024 (нарушения, предписание от 21.06.2024, нарушения устранены). Акт профвизита РПН от 18.06.2025 (без нарушений)</t>
  </si>
  <si>
    <t>Акт профвизита РПН от 28.02.2024 (Предписание по школе от 28.02.2024). Акт профвизита от 24.06.2025 (без нарушений)</t>
  </si>
  <si>
    <t>Акт РПН от 21.06.2024 (без нарушений). Акт профвизита РПН от 24.06.2025 (без нарушений)</t>
  </si>
  <si>
    <t>Акт профвизита РПН от 27.06.2025 (нарушения устранены)</t>
  </si>
  <si>
    <t>№Л035-01213-63/00199337 от 08.04.2016</t>
  </si>
  <si>
    <t>Родиславовна</t>
  </si>
  <si>
    <t>Акт профвизита РПН от 25.06.2024 (без нарушений). Акт профвизита РПН от 18.06.2025 (без нарушений)</t>
  </si>
  <si>
    <t>https://school60.tgl.net.ru/</t>
  </si>
  <si>
    <t>8-846-513-65-55</t>
  </si>
  <si>
    <t>su.shlam_sch@63edu.ru</t>
  </si>
  <si>
    <t>№Л035-01213-63/00200043 от 26.10.2015</t>
  </si>
  <si>
    <t>№Л035-01213-63/00199837 от 01.12.2015</t>
  </si>
  <si>
    <t>№Л035-01213-63/00199519 от 08.02.2016</t>
  </si>
  <si>
    <t>8-848-226-81-86</t>
  </si>
  <si>
    <t>school1@edu.tgl.ru</t>
  </si>
  <si>
    <t>Отсутствует, заключен договор с медицинской организацией от 01.09.2020</t>
  </si>
  <si>
    <t>№Л035-01213-63/00199503 от 11.04.2016</t>
  </si>
  <si>
    <t>Акт профвизита РПН от 11.06.2024 (без нарушений). Акт профвизита РПН от 18.06.2025 (без нарушений)</t>
  </si>
  <si>
    <t>Акт профвизита РПН от 24.06.2024 (без нарушений). Акт профвизита РПН от 19.06.2025 (без нарушений)</t>
  </si>
  <si>
    <t>Акт профвизита от 17.06.2025 (без нарушений)</t>
  </si>
  <si>
    <t>https://school89.tgl.net.ru/</t>
  </si>
  <si>
    <t>https://самарашкола69.рф/</t>
  </si>
  <si>
    <t>Акт профвизита РПН от 02.07.2024 (без нарушений). Акт профвизита РПН от 27.06.2025 (нарушения устранены)</t>
  </si>
  <si>
    <t>№Л035-01213-63/00199927 от 17.08.2015</t>
  </si>
  <si>
    <t>ДП  (Г) - доступно полностью, ДЧ-И (С, У) - доступно частично избирательно</t>
  </si>
  <si>
    <t>8-846-999-78-39</t>
  </si>
  <si>
    <t>pu_lopatino_sch_vlg@63edu.ru</t>
  </si>
  <si>
    <t>63.СЦ.05.000.М.000789.04.25, дата выдачи 28.04.2025</t>
  </si>
  <si>
    <t>Отсутствует, заключен договор с медицинской организацией от 11.01.2016</t>
  </si>
  <si>
    <t>№Л035-01213-63/00199068 от 12.10.2018</t>
  </si>
  <si>
    <t>ДЧ-И (О, У, Г) - доступно частично избирательно, ДУ (С, К) - доступно условно</t>
  </si>
  <si>
    <t>63.СЦ.05.000.М.000801.04.25, дата выдачи 29.04.2025</t>
  </si>
  <si>
    <t>№Л035-01213-63/00199567 от 25.03.2016</t>
  </si>
  <si>
    <t>Проверки (мониторинги) администрации г.о.Самара. Предписание РПН от 17.07.2024 № 05/73.</t>
  </si>
  <si>
    <t>Предписание РПН от 08.08.2024 № 05/70 по итогам плановой выездной проверки</t>
  </si>
  <si>
    <t>Акт профвизита РПН от 13.06.2024 (нарушения отсутствуют)</t>
  </si>
  <si>
    <t>Акт профвизита РПН от 24.03.2025 №17-05/19</t>
  </si>
  <si>
    <t>Акт профвизита РПН от 07.06.2024 №17-05/16 без нарушений)</t>
  </si>
  <si>
    <t>Акт профвизита РПН от 07.06.2024 №17-05/44 (соответствует)</t>
  </si>
  <si>
    <t>Акт профвизита РПН от 19.11.2024 №05/634 (по школе)</t>
  </si>
  <si>
    <t>Представление Кинельской межрайонной прокуратуры от 26.02.2024 (нарушения устранены). Акт профвизита РПН от 10.12.2024</t>
  </si>
  <si>
    <t>Акт профвизита РПН от 13.06.2024 (нарушеий не выявлено)</t>
  </si>
  <si>
    <t>Предписание РПН от 14.06.2024</t>
  </si>
  <si>
    <t>Предписание РПН от 21.06.2024 №ии1/3-05/95</t>
  </si>
  <si>
    <t>Акт профвизита РПН от 21.06.2024 № 19/3-05/176 (нарущений не выявлено)</t>
  </si>
  <si>
    <t>Представление РПН от 18.03.2025</t>
  </si>
  <si>
    <t>Акт профвизита РПН от 24.06.2024 (нарушения устранены до окончангия профвизита)</t>
  </si>
  <si>
    <t>Предписание РПН от 21.02.2024 № 05/61.1 (по школе)</t>
  </si>
  <si>
    <t>Предписание РПН от 23.04.2024 (нарушения устранены)</t>
  </si>
  <si>
    <t>Акт профвизита РПН от 26.06.2024 № 20-05/83, акт внеплановой проверки РПН от 27.11.2024 №20-05/68</t>
  </si>
  <si>
    <t>Акт профвизита РПН от 26.06.2024 №20-05/81 (нарушения своевременно устранены)</t>
  </si>
  <si>
    <t>Акт внеплановой выездной проверки РПН от 04.10.2024 №20-05/47 (нарушения устранены в ходе проведения проверки)</t>
  </si>
  <si>
    <t>Акт плановой вынездной проверки РПН от 30.10.2024 №20-05/55 (нарушения своевремено устранены)</t>
  </si>
  <si>
    <t>Акт профвизита РПН от 08.04.2025 №20-05/25</t>
  </si>
  <si>
    <t>Предписания РПН от 25.01.2024 № 19/4-05-2, от 25.01.2024 № 19/4-05-1.</t>
  </si>
  <si>
    <t>Предписание РПН от 06.02.2024 № 20-05/03 (в т.ч. по пищеблоку)</t>
  </si>
  <si>
    <t>Акт провизита РПН от 21.04.2025</t>
  </si>
  <si>
    <t>Акт профвизита РПН от 26.03.2025 №20-05/22</t>
  </si>
  <si>
    <t>Проф.визит РПН с 12.04.2024 по 18.04.2024</t>
  </si>
  <si>
    <t>Акт профвизита РПН от 23.09.2024</t>
  </si>
  <si>
    <t>Предписание РПН от 16.04.2024 № 18-05/220 (по школе)</t>
  </si>
  <si>
    <t>Предписание РПН от 22.03.2024 № 18-05/121 (по школе)</t>
  </si>
  <si>
    <t>Предписание РПН от 23.09.2024 №18-05/747 (по школе)</t>
  </si>
  <si>
    <t>Предписание РПН от 08.02.2024 № 21-05/1 (нарушения устранены)</t>
  </si>
  <si>
    <t>Предписание РПН от 08.04.2024 № 21-05/26 (по школе)</t>
  </si>
  <si>
    <t>Предписание РПН от 29.03.2024 № 16-05/57 (по пищеблоку, решение о прекращении).</t>
  </si>
  <si>
    <t>Предписание РПН от 29.03.2024 № 16-05/58 (по пищеблоку)</t>
  </si>
  <si>
    <t>Акт профвизита РПН от 15.04.2025, предписание от 15.04.2025 № 16-05/60</t>
  </si>
  <si>
    <t>Акт профвизита РПН от 07.03.2025</t>
  </si>
  <si>
    <t>Акт внеплановой выездной проверки РПН от 26.04.2024 № 21-05/51 (по школе).</t>
  </si>
  <si>
    <t>Профвизит РПН (акт б/н от 28.07.2024)</t>
  </si>
  <si>
    <t>Акт профвизита РПН от 28.06.2024 (нарушения устранены в ходе проведения профвизита)</t>
  </si>
  <si>
    <t>Акт профвизита РПН от 18.03.2024 (без замечаний)</t>
  </si>
  <si>
    <t>Предписание ТОУ РПН от 24.01.2024 №18-05/28 по итогам профвизита, предписание РПН от 13.02.2025</t>
  </si>
  <si>
    <t>Предписание РПН от 11.03.2024 № 18-05/149 (по школе)</t>
  </si>
  <si>
    <t>Предписания РПН от 22.04.2024 №15-05/226, от 15.04.2025 №63250041000117591486</t>
  </si>
  <si>
    <t>Акт профвизита РПН от 04.03.2025</t>
  </si>
  <si>
    <t>Акт профвизита РПН от 14.11.2024</t>
  </si>
  <si>
    <t>Акт внеплановой проверки РПН от 24.01.2024 №18-05/01 (с нарушениями, по пищеблоку). Акт профвизита РПН от 31.01.2025</t>
  </si>
  <si>
    <t>Акт профвизита РПН от 28.06.2024 (без нарушений)</t>
  </si>
  <si>
    <t>Предписание РПН от 05.04.2024 № 05/127 по итогам профвизита (по школе)</t>
  </si>
  <si>
    <t>Акт профвизита РПН от 01.04.2024 №05/128</t>
  </si>
  <si>
    <t>Профвизит РПН от 19.12.2024. Акт профвизита Роспостребнадзора от 10.03.2025, предписание от 10.03.2025 №0567.</t>
  </si>
  <si>
    <t>Акт от 26.04.2024 РПН по Самарской области в г. Самара</t>
  </si>
  <si>
    <t>Протокол осмотра при проведении профвизита РПН от 20.02.2024</t>
  </si>
  <si>
    <t>Предписание РПН от 14.05.2024 № 05/200 (по школе)</t>
  </si>
  <si>
    <t>Предписание РПН от 20.12.2024 №05/745 (по школе)</t>
  </si>
  <si>
    <t>Акт профвизита РПН от 02.07.2024 (замечание устранено)</t>
  </si>
  <si>
    <t>Предписания РПН от 12.03.2024 №05/67, от 17.03.2025 №05/90, от 17.03.2025 №05/90.1</t>
  </si>
  <si>
    <t>Предписание РПН от 21.02.2024 № 05/53 (по школе). Акт профвизита РПН от 19.06.2024</t>
  </si>
  <si>
    <t>Акт профвизита РПН от 02.07.2024</t>
  </si>
  <si>
    <t>Акт профвизита РПН от 19.06.2024 № 17-05/66 (нарушения отсутствуют)</t>
  </si>
  <si>
    <t>Акт проверки от 26.03.2024 № 17-05/11 (без нарушений). Акт профвизита от 28.03.2024 № 17-05/25 (нарушения по школе). Акт профвизита РПН от 19.06.2024 № 17-05/72 (без нарушений). Акт профвизита РПН от 28.02.2025 №17-05/10 (нарушнеия по школе)</t>
  </si>
  <si>
    <t>Акт профвизита РПН от 21.06.2024 (отсутствие нарушений)</t>
  </si>
  <si>
    <t>Предписание РПН от 21.03.2024 № 19/1-05-32 (по пищеблоку), предписание РПН по итогам профвизита от 18.06.2024 № 19/1-05/91 (по ЛДП). Предписание МЧС по итогам профвизита от 17.07.2024 № 2407/009-63/152/ПВПР (по школе)</t>
  </si>
  <si>
    <t>Предписание по итогам профвизита РПН от 01.04.2024 № 05/129.1 (по школе)</t>
  </si>
  <si>
    <t>Предписание РПН по итогам профвизита от 13.06.2024 № 20-05/64.</t>
  </si>
  <si>
    <t>Акт профвизита РПН от 13.02.2024. Предписание РПН от 13.06.2024 № 20-05/65</t>
  </si>
  <si>
    <t>Предписание РПН от 13.06.2024 № 20-05/66 (по итогам профвизита)</t>
  </si>
  <si>
    <t>Акт профвизита РПН от 25.06.2024 № 76 (нарушения устранены). Предписание РПН от 13.06.2024 №20-05/68 (по итогам профвиита)</t>
  </si>
  <si>
    <t>Акт профвизита РПН от 27.02.2024 №20-05/17 (без нарушений). Предписание РПН от 13.06.2024 № 20-05/71 (по итогам профвизита). Акт выездной проверки РПН от 04.04.2025 №20-05/43. Протокол осмотра про проведении профвизита РПН от 11.02.2025 № 20-05/01</t>
  </si>
  <si>
    <t>Акт профвизита РПН от 21.06.2024 (нарушения отсутствуют)</t>
  </si>
  <si>
    <t>Предписание РПН по итогам профвизита от 02.02.2024 № 21-05/3 (по школе)</t>
  </si>
  <si>
    <t>Акт профвизита РПН от 17.06.2024 (нарушения устранены до окончания профвизита)</t>
  </si>
  <si>
    <t>Акт профвизита РПН от 18.06.2024 (без нарушений)</t>
  </si>
  <si>
    <t>Акт профвизита РПН от 16.02.2024 (нарушения выявлены по школе). Предписание РПН от 16.02.2024 № 18-05/66</t>
  </si>
  <si>
    <t>Акт профвизита РПН от 25.06.2024 (без нарушений)</t>
  </si>
  <si>
    <t>Акт профвизита от 24.06.2024 (замечаний не выявлено)</t>
  </si>
  <si>
    <t>Акт ВВП РПН от 16.12.2024 (нарушения отсутствуют)</t>
  </si>
  <si>
    <t>Акт инспекционного визита РПН от 18.07.2024 № 05/78 (нарушения), протокол о временном запрете деятельности № 05/2 от 22.07.2024</t>
  </si>
  <si>
    <t>Предписание МЧС от 19.04.2024. Акт проверки РПН от 16.05.2024 № 05/36 (требования соблюдаются). Акт выездной проверки РПН от 06.08.2024 № 05/77 (нарушения), предписание РПН от 06.08.2024 № 05/77. Акт ВПП РПН от 29.05.2025 (без нарушений)</t>
  </si>
  <si>
    <t>Акт профвизита РПН от 20.05.2025 (без нарушений)</t>
  </si>
  <si>
    <t>Акт профвизита РПН от 19.06.2024 (без нарушений)</t>
  </si>
  <si>
    <t>Акт профвизита РПН от 07.06.2024 (без нарушений)</t>
  </si>
  <si>
    <t>Акт профвизита от 24.06.2024 (без нарушений)</t>
  </si>
  <si>
    <t>Акт профвизита РПН от 19.06.2024 № 17-05/69 (без нарушений)</t>
  </si>
  <si>
    <t>Акт проверки от 17.06.2024 №63240041000110650980. Акт профвизита РПН от 17.06.2024 (без нарушений)</t>
  </si>
  <si>
    <t>Проверки прокуратуры в 2024 году. Предписание РПН от 28.02.2024 № 05/86. Акт профвизита РПН от 02.07.2024 (без нарушений)</t>
  </si>
  <si>
    <t>Предписания РПН от 28.02.2024 №05/84.1, № 05/84 (по школе). Акт профвизита РПН от 24.06.2024 (без нарушений)</t>
  </si>
  <si>
    <t>Профилактический визит Роспортебнадзора от 13.06.2024 (без нарушений)</t>
  </si>
  <si>
    <t>Акт профвизита РПН от 20.06.2024 (без нарушений)</t>
  </si>
  <si>
    <t>Акт профвизита РПН от 01.07.2024 (без нарушений). Акт профвизита РПН от 19.12.2024</t>
  </si>
  <si>
    <t>Акт профвизита от 28.06.2024 №05/289 (без нарушений)</t>
  </si>
  <si>
    <t>Акт ВПП РПН от 05.04.2024 № 05/17 (без нарушений), акт ВПП РПН от 27.03.2025 № 05/12</t>
  </si>
  <si>
    <t>Акт документарной плановой проверки РПН от 27.06.2024 № 05/45 (без нарушений)</t>
  </si>
  <si>
    <t>Акт профвиита РПН от 24.06.2024 (без нарушений)</t>
  </si>
  <si>
    <t>Акт профвизита РПН от 11.06.2024 № 17-05/50 (нарушения, предписание от 11.06.2024 № 17-05/45). Предписание РПН от 11.09.2024 № 17-05/53(по школе)</t>
  </si>
  <si>
    <t>Акт профвизита РПН от 11.06.2024 № 17-05/55 (без нарушений)</t>
  </si>
  <si>
    <t>Акт профвизита РПН от 21.05.2025 (без нарушений)</t>
  </si>
  <si>
    <t>Акт ВВП РПН от 29.03.2024 №17-05/18 (без нарушений). Акт профвизита РПН от 13.06.2024 № 17-05/59 (без нарушений)</t>
  </si>
  <si>
    <t>Предписание РПН от 18.03.2024 № 17-05/18 (по пищеблоку). Акт профвизита от 26.06.2024 № 17-05/90 (без нарушений)</t>
  </si>
  <si>
    <t>Акт профвизита РПН от 26.06.2024 № 17-05/89 (без нарушений)</t>
  </si>
  <si>
    <t>Акт профвизита РПН от 25.06.2024 № 17-05/85 (без нарушений)</t>
  </si>
  <si>
    <t>Акт проверки РПН от 19.04.2024 №17/05-25 (без замечаний). Акт профвизита РПН от 19.06.2024 № 17-05/73 (без нарушений)</t>
  </si>
  <si>
    <t>Акт профвизита РПН от 13.06.2024 № 17-05/58 (без нарушений). Акт профвизита РПН от 27.11.2024 №17-05/72 (без нарушений)</t>
  </si>
  <si>
    <t>Акт профвизита от 06.06.2024 № 17-05/56 (без нарушений)</t>
  </si>
  <si>
    <t>Акт РПН от 28.03.2024 № 17-05/17 (без нарушений)</t>
  </si>
  <si>
    <t>Акт профвизита от 21.06.2024 №17-05/80 (без нарушений)</t>
  </si>
  <si>
    <t>Акт профвизита РПН от 14.06.2024 №19/3-05/167 (без нарушений)</t>
  </si>
  <si>
    <t>Акт профвизита РПН от 27.06.2024 (без нарушений)</t>
  </si>
  <si>
    <t>Предписание от 04.03.2024 № 16-05/2. Акт профвизита РПН от 28.02.2025 (без нарушений)</t>
  </si>
  <si>
    <t>Акт профивизита РПН от 24.06.2024 (без нарушений)</t>
  </si>
  <si>
    <t>Акт профвизита РПН от 18.06.2024 № 16-01-16/16-579-2024 (без нарушений). Акт ВПП РПН от 28.10.2024 №16-05/57. Предписание РПН от 28.10.2024 №16-04/187</t>
  </si>
  <si>
    <t>Акт профвизита РПН от 25.06.2024 (новых без нарушений)</t>
  </si>
  <si>
    <t>Акт профвизита РПН от 26.06.2024 (без нарушений)</t>
  </si>
  <si>
    <t>Акт профвизита РПН от 17.06.2024 № 05/320 (без нарушений)</t>
  </si>
  <si>
    <t>Акт ВПП РПН от 22.03.2024 (без нарушений). Акт ВПП РПН от 22.03.2025 (без нарушений)</t>
  </si>
  <si>
    <t>Акт профвизита Роспотребназора от 28.06.2024 (без нарушений)</t>
  </si>
  <si>
    <t>Акт профвизита от 03.07.2024 (без нарушений)</t>
  </si>
  <si>
    <t>Акт документарной плановой проверки РПН от 05.04.2024 № 05/16 ( по ЛДП, без нарушений). Акт плановой проверки РПН от 28.03.2025 №05/13</t>
  </si>
  <si>
    <t>Акт профвизита РПН от 11.06.2024 № 05/459 (без нарушений)</t>
  </si>
  <si>
    <t>Акт профвизита от 27.06.2024 (без нарушений)</t>
  </si>
  <si>
    <t>Акт ВПП РПН от 27.03.2025 № 05/17 (по ЛДП, без нарушений)</t>
  </si>
  <si>
    <t>Акт профвизита РПН от 17.06.2024 (без нарушений). Акт профвизита РПН от 28.05.2025. Акт профизита РПН от 20.06.2025 (без нарушений)</t>
  </si>
  <si>
    <t>Акт профвизита РПН от 01.07.2024 (по ЛДП, без нарушений)</t>
  </si>
  <si>
    <t>Акт ВПП РПН от 28.03.2025 (без нарушений)</t>
  </si>
  <si>
    <t>Акт ВВП МЧС от 23.04.2024 (без нарушений). Акт ВПП РПН от 21.05.2024 (нарушения устранены). Акт ВВП МЧС от 23.05.2025 (без нарушений). Акт ВПП РПН от 23.05.2025 (нарушения, письмо об устранении от 03.03.2025)</t>
  </si>
  <si>
    <t>Внеплановая проверка РПН от 02.05.2024 (нарушения устранены)</t>
  </si>
  <si>
    <t>Акт профвизита РПН от 21.06.2024 (нарушения). Предписание от 21.06.2024 № 20-05/83</t>
  </si>
  <si>
    <t>Акт проверки МЧС от 26.04.2024 ( нарушения устранены ). Акт проверки РПН от 23.05.2024 (нарушения). Акт проверки МЧС от 31.05.2024 (нарушения устранены). Акт проверки РПН от 26.07.2024 (нарушения)</t>
  </si>
  <si>
    <t>Акт ВПП РПН от 28.06.2024 № 19-05-07/45 (нарушения), предписание от 28.06.2024 № 19-05/122</t>
  </si>
  <si>
    <t>Акт профвизита РПН от 21.02.2024 № 17-05/12 (нарушения, по школе). Акт профвизита от 25.06.2024 № 17-05/84 (без нарушений). Акт профвизита от 04.03.2025 №6132 (без нарушений)</t>
  </si>
  <si>
    <t>Проверка прокуратуры от 08.02.2024. Акт профвизита РПН от 06.06.2024 № 17-05/41 (нарушения). Проверка РПН 21.03.2024</t>
  </si>
  <si>
    <t>Акт профвизита РПН от 02.10.2024 № 17-05/96 (нарушения)</t>
  </si>
  <si>
    <t>Предписание РПН от 15.04.2025 №05/185 (нарушения)</t>
  </si>
  <si>
    <t>Акт ВВП РПН от 21.03.2024. Акт профвизита РПН 14.06.2024 (нарушения, предписание от 14.06.2024 № 19/1-05/82). Акт профвизита РПН от 11.06.2025 (без нарушений)</t>
  </si>
  <si>
    <t>Акт проф визита ТОУ РПН от 21.02.2024 №19/3-05/13 (нарушения, предписание от 21.02.2024 №19/3-05/19). Акт профвизита РПН от 14.06.2024 № 19/3-05/166 (нарушения, предписание от 14.06.2024 № 19/3-05/92)</t>
  </si>
  <si>
    <t>Акт профвизита РПН от 24.06.2024 № 19/3-05/178 (нарушения)</t>
  </si>
  <si>
    <t>Акт проф визита ТОУ РПН от 21.02.2024 №19/3-05/13 (нарушения, предписание от 21.02.2024 №19/3-05/19). Акт профвизита РПН от 14.06.2024 № 19/3-05/166 (без нарушений)</t>
  </si>
  <si>
    <t>Акт ВВП РПН от 12.04.2024 № 20-05/09 ( нарушения, по пищеблоку)</t>
  </si>
  <si>
    <t>Акт профвизита РПН от 06.02.2024 (нарушения по школе)</t>
  </si>
  <si>
    <t>Акт профвизита от 16.04.2024 (по школе, нарушения)</t>
  </si>
  <si>
    <t>Акт профвизита РПН от 17.06.2024 № 19/2-05/159 (нарушения). Предписание от 17.06.2024 № 19/2-05/79</t>
  </si>
  <si>
    <t>Акт ВВП РПН от 17.05.2024 (по пищеблоку, без нарушений). Акт профвизита РПН от 18.06.2024 (нарушения). Акт  профвизита РПН от 20.06.2025 (нарушения устранены)</t>
  </si>
  <si>
    <t>Акт профвизита РПН от 14.06.2024 (нарушения). Акты РПН выездной внеплан.проверки от 28.03.2025, профвизита от 28.03.2025 (нарушения устранены)</t>
  </si>
  <si>
    <t>Акт профвизита РПН от 27.03.2024 (по школе, нарушения). Предписание от 27.03.2024 № 22/2-05-28</t>
  </si>
  <si>
    <t>Акт профвизита РПН от 05.02.2024 (нарушения по школе), предписание от 05.02.2024 № 22-05-04, представление №22/3-05-62 от 28.11.2024 (нарушения устранены).</t>
  </si>
  <si>
    <t>Акт профвизита РПН от 13.06.2024 (нарушения). Предписание от 13.06.2024 № 18-05/450. Предписание РПН от 31.01.2025</t>
  </si>
  <si>
    <t>Акт внеплановой проверки РПН от 26.01.2024 № 18-05/206 (по пищеблоку, нарушения). Предписание РПН по итогам профвизита от 17.01.2024 № 18-05/866 (по школе)</t>
  </si>
  <si>
    <t>Акт профвизита РПН от 22.02.2024 (по обеденному залу, пищеблоку нарушения). Предписание Роспотребнадщрра от 20.02.2025</t>
  </si>
  <si>
    <t>Акт профвизита РПН от 23.04.2024 (нарушения по школе). Предписание РПН от 07.05.2025 (нарушения)</t>
  </si>
  <si>
    <t>Акт профвизита РПН от 25.03.2024 № 05/109 (по школе, нарушения). Акт профвизита РПН от 25.06.2024 № 05/334 (без нарушений)</t>
  </si>
  <si>
    <t>Акт профвизита РПН от 02.04.2024 № 05/126 (по школе, нарушения)</t>
  </si>
  <si>
    <t>Акт профвизита РПН от 11.12.2024 (нарушения)</t>
  </si>
  <si>
    <t>Акт профвизита РПН от 16.02.2024 (нарушения), предписание от 16.02.2024 № 05/54)</t>
  </si>
  <si>
    <t>Предписание по акту профвизита от 11.03.2024. Акт профвизита РПН от 24.06.2024 (нарушение). Акт профвизита РПН от 10.06.2025 (без нарушений)</t>
  </si>
  <si>
    <t>Акт профвизита РПН от 17.06.2024 (без нарушений)</t>
  </si>
  <si>
    <t>Акт профвизита РПН от 19.06.2024 (нарушения устранены)</t>
  </si>
  <si>
    <t>Акт ВВП РПН от 03.05.2024 № 22/1-05-57 (по пищеблоку, без нарушений). Акт профвизита от 24.04.2024 (по НШ, нарушения)</t>
  </si>
  <si>
    <t>Акт ВВП РПН от 18.03.2024 (по пищеблоку, нарушение). Акт профвизита РПН от 24.06.2024 (без нарушений)</t>
  </si>
  <si>
    <t>Акт профвизита РПН от 26.06.2024 № 16-01-16/16491-2024 (нарушения устранены)</t>
  </si>
  <si>
    <t>Акт профвизита РПН от 26.06.2024 (нарушения устранены). Акт профвизита РПН от 23.06.2025 (нарушения устранены)</t>
  </si>
  <si>
    <t>Акт профвизита РПН от 19.06.2024 (выявленные нарушения устранены). Акт ВВП РПН от 09.12.2024 №22/2-05-85 (без нарушений)</t>
  </si>
  <si>
    <t>Акт профвизита РПН от 19.06.2024 (выявленные нарушения устранены)</t>
  </si>
  <si>
    <t>Предписание РПН от 13.06.2024 № 20-05/69 (по итогам профвизита). Акт проверки РПН от 21.03.2025 №20-05/17 (нарушения устранены). Предписание Роспотребназдора от 21.03.2025 №20-05/49 (по итогам проверки)</t>
  </si>
  <si>
    <t>Акт ВВП РПН от 08.04.2024 № 20-05/06 (без нарушений). Акт ВВП РПН от 14.03.2025 (без нарушений)</t>
  </si>
  <si>
    <t>Акт профвизиат РПН от 16.02.2024 (нарушения по школе). Акт проверки РПН от 23.04.2024 № 17-05/26 (нарушения по пищеблоку). Акт профвизита РПН от 19.06.2024 № 14-05/67 (без нарушений). Акт профвизита от 24.04.2025</t>
  </si>
  <si>
    <t>Акт профвизиат РПН от 09.02.2024 (по школе, нарушения). Акт профвизита РПН от 03.07.2024 № 05/410 (без нарушений)</t>
  </si>
  <si>
    <t>Акт профвизиат от 19.02.2024 №19-05-07/46 (нарушения по деятельности школы)</t>
  </si>
  <si>
    <t>Акт профвизиат РПН от 21.06.2024 № 19/3-05/169 (нарушения)</t>
  </si>
  <si>
    <t>Акт профвизиат РПН от 21.02.2025 № 19/3-05/11 (по школе)</t>
  </si>
  <si>
    <t>Акт профвизиат от 02.10.2024 №05/557 (нарушения по школе)</t>
  </si>
  <si>
    <t>Акт профвизиат РПН от 18.03.2024 (нарушения по школе), предписание РПН от 18.03.2024 № 18-05/152, предписание РПН от 18.03.2025</t>
  </si>
  <si>
    <t>Акт профвизиат РПН от 06.03.2024 (по школе, нарушения)</t>
  </si>
  <si>
    <t>Акт профвизиат РПН от 21.02.2024. Акт профвизита РПН от 07.03.2025, выдано предписание</t>
  </si>
  <si>
    <t>Акт профвизиат от 26.06.2024 (без нарушений)</t>
  </si>
  <si>
    <t>Акт профвизиат РПН от 24.10.2024 (нарушения по школе). Акт ВВП РПН от 06.11.2024 (по школе)</t>
  </si>
  <si>
    <t>Протокол осмотра при проведении профвизиат РПН от 19.06.2024 (без нарушений)</t>
  </si>
  <si>
    <t>Протокол осмотра при проведении профвизиат РПН от 17.06.2024 (по ЛДП, без нарушений)</t>
  </si>
  <si>
    <t>№Л035-01213-63/00199360 от 24.06.2016</t>
  </si>
  <si>
    <t>МБУ "ШКОЛА № 89"</t>
  </si>
  <si>
    <t>Акт профвизита РПН от 20.06.2024 (без нарушений). Акт профвизита РПН от 27.06.2025 (без нарушений)</t>
  </si>
  <si>
    <t>Акт профвизиат РПН от 17.06.2024 (без нарушений). Акт профвизита РПН от 26.06.2025 (нарушения устранены)</t>
  </si>
  <si>
    <t>№Л035-01213-63/00199023 от 10.09.2018</t>
  </si>
  <si>
    <t>ДЧ-И (О, У, К) - доступно частично избирательно, ВНД (С, Г) - временно недоступно</t>
  </si>
  <si>
    <t>63.СЦ.05.000.М.000487.03.25, дата выдачи 31.03.2025</t>
  </si>
  <si>
    <t>pesoch_sch_bzn@63edu.ru</t>
  </si>
  <si>
    <t>https://pesoch-sch.minobr63.ru/shkolnyjj-lager/</t>
  </si>
  <si>
    <t>№Л035-01213-63/00199830 от 16.11.2015</t>
  </si>
  <si>
    <t>Акт профвизита РПН от 27.06.2025 (нарушение устранено)</t>
  </si>
  <si>
    <t>№Л035-01213-63/00199496 от 07.10.2016</t>
  </si>
  <si>
    <t>ДП-В (К, О, Г, У) - доступно полностью всем</t>
  </si>
  <si>
    <t>school23_chp@63edu.ru</t>
  </si>
  <si>
    <t>https://gboy23.minobr63.ru/</t>
  </si>
  <si>
    <t>63.СЦ.05.000.М.000301.03.25, дата выдачи 05.03.2025</t>
  </si>
  <si>
    <t>Акт профвизита РПН от 04.03.2024 (нарушения по школе). Акт проверки РПН от 13.05.2024 № 22-05-52 (по пищеблоку, без нарушений). Акт профвизита РПН от 17.06.2024 (по ЛДП, нарушения устранены). Акт профвизита РПН от 17.06.2025 (нарушения устранены)</t>
  </si>
  <si>
    <t>№Л035-01213-63/00200147 от 18.03.2015</t>
  </si>
  <si>
    <t>Акт ВПП РПНот 26.02.2024. Акт профвизита РПН от 27.02.2024. Предписание РПН об устранении нарушений от 27.02.2024. Акт профвизита РПН от 20.06.2025 (без нарушений)</t>
  </si>
  <si>
    <t>Акт профвизита РПН от 27.06.2025 (без нарушений)</t>
  </si>
  <si>
    <t>№Л035-01213-63/00200167 от 07.12.2015</t>
  </si>
  <si>
    <t>63.СЦ.05.000.М.000378.03.25, дата выдачи 14.03.2025</t>
  </si>
  <si>
    <t>Акт профвизита от 18.06.2025 (без нарушений)</t>
  </si>
  <si>
    <t>№Л035-01213-63/00199341 от 22.01.2016</t>
  </si>
  <si>
    <t>sdo.school-70@63edu.ru</t>
  </si>
  <si>
    <t>Акт профвизита РПН от 20.03.2024 (нарушения по школе). Акт профвизита РПН от 18.06.2024 (без нарушений). Акт профвизита РПН от 27.06.2025 (без нарушений)</t>
  </si>
  <si>
    <t>№Л035-01213-63/00199432 от 14.09.2016</t>
  </si>
  <si>
    <t>№Л041-01184-63/00307854 от 22.08.2016</t>
  </si>
  <si>
    <t>https://obsharovkainternat.minobr63.ru/</t>
  </si>
  <si>
    <t>su.kr_selsk_sch@63edu.ru</t>
  </si>
  <si>
    <t>https://www.kracn-sh.minobr63.ru/wordpress/sveden/common/</t>
  </si>
  <si>
    <t>63.СЦ.05.000.М.000411.03.25, дата выдачи 20.03.2025</t>
  </si>
  <si>
    <t>№Л035-01213-63/00200004 от 01.12.2015</t>
  </si>
  <si>
    <t>Акт профвизита РПН от 23.05.2025 (без нарушений). Акт ВПП от 27.05.2025 (без нарушений)</t>
  </si>
  <si>
    <t>centr_chp@63edu.ru</t>
  </si>
  <si>
    <t>https://center11.minobr63.ru/</t>
  </si>
  <si>
    <t>№Л035-01213-63/00199737 от 18.12.2015</t>
  </si>
  <si>
    <t>svu_oktober_sch@63edu.ru</t>
  </si>
  <si>
    <t>№Л035-01213-63/00199976 от 14.12.2015</t>
  </si>
  <si>
    <t>sdo.school-98@63edu.ru</t>
  </si>
  <si>
    <t>http://school98sam.ru/</t>
  </si>
  <si>
    <t>63.СЦ.05.000.М.000866.05.25, дата выдачи 06.05.2025</t>
  </si>
  <si>
    <t>№Л035-01213-63/00199749 от 18.12.2015</t>
  </si>
  <si>
    <t>svu_kr_klyuch_sch@63edu.ru</t>
  </si>
  <si>
    <t>https://schoolkrkl.minobr63.ru/</t>
  </si>
  <si>
    <t>https://www.school14.cuso-edu.ru/</t>
  </si>
  <si>
    <t>63.СЦ.05.000.М.001008.05.25, дата выдачи 21.05.2025</t>
  </si>
  <si>
    <t>№Л035-01213-63/00200280 от 15.06.2015</t>
  </si>
  <si>
    <t>445350, Самарская обл, г Жигулевск, ул Полевая, д 22</t>
  </si>
  <si>
    <t>63.СЦ.05.000.М.001010.05.25, дата выдачи 21.05.2025</t>
  </si>
  <si>
    <t>cu_sch14zhg@63edu.ru</t>
  </si>
  <si>
    <t>63.СЦ.05.000.М.001009.05.25, дата выдачи 21.05.2025</t>
  </si>
  <si>
    <t>Самарская региональная общественная организация развития лагерного туризма "Ярче"</t>
  </si>
  <si>
    <t>СРОО РЛТ "ЯРЧЕ"</t>
  </si>
  <si>
    <t>Ярослав</t>
  </si>
  <si>
    <t>443068, г Самара, ул Ново-Садоывая, д 139, ком 23</t>
  </si>
  <si>
    <t>446244, Самарская обл, Безенчукский р-н, сельское поселение Звезда, село Покровка, ул Центральная, земельный участок 73</t>
  </si>
  <si>
    <t>8-927-692-23-89</t>
  </si>
  <si>
    <t>y-wiktor@yandex.ru</t>
  </si>
  <si>
    <t>https://самарцы.рф/</t>
  </si>
  <si>
    <t>29.06.2025-05.07.2025, 06.07.2025-12.07.2025, 13.07.2025-19.07.2025, 20.07.2025-26.07.2025, 27.07.2025-02.08.2025, 03.08.2025-09.08.2025, 10.08.2025-16.08.2025, 17.08.2025-23.08.2025</t>
  </si>
  <si>
    <t>На территории расположено 12 сафари-тентов, каждый площадью 16 кв.м оборудован 4 кроватями и прикроватными тумбочками. На территории находятся стационарные туалеты и душ. Зона раздачи и приемов пищи организована в шатре площадью 100 кв. м</t>
  </si>
  <si>
    <t>Дата ввода в эксплуатацию: 2025, капитальный ремонт: -</t>
  </si>
  <si>
    <t>63.СЦ.05.000.М.001187.06.25, дата выдачи 19.06.2025</t>
  </si>
  <si>
    <t>Отсутствует, заключен договор с медицинской организацией от 16.05.2025</t>
  </si>
  <si>
    <t>№Л035-01213-63/01007386 от 26.12.2023</t>
  </si>
  <si>
    <t>ДЧ-И (С, Г) - доступно частично избирательно</t>
  </si>
  <si>
    <t>446302, Самарская обл, г Отрадный, ул Пионерская, д 28</t>
  </si>
  <si>
    <t>8-846-615-38-95</t>
  </si>
  <si>
    <t>school4_otr@63edu.ru</t>
  </si>
  <si>
    <t>63.СЦ.05.000.М.000615.04.25, дата выдачи 14.04.2025</t>
  </si>
  <si>
    <t>№Л035-01213-63/00199940 от 15.06.2015</t>
  </si>
  <si>
    <t>ДЧ-И (К, О, Г, У) - доступно частично избирательно</t>
  </si>
  <si>
    <t>sdo.school-5@63edu.ru</t>
  </si>
  <si>
    <t>Отсутствует, заключен договор с медицинской организацией от 25.04.2024</t>
  </si>
  <si>
    <t>ДЧ-И (О, С, Г, У) - доступно частично избирательно</t>
  </si>
  <si>
    <t>Акт профвизита РПН от 10.03.2025 (нарушения, предписание от 10.03.2025, срок исполнения 01.08.2026)</t>
  </si>
  <si>
    <t>Государственное бюджетное общеобразовательное учреждение Самарской области средняя общеобразовательная школа имени полного кавалера ордена Славы И.С. Красикова с. Каменный Брод муниципального района Челно-Вершинский Самарской области</t>
  </si>
  <si>
    <t>Профвизит Управления РПН (осмотр от 06.02.2024). Акт профвизита РПН от 20.07.2025 (нарушение устранено)</t>
  </si>
  <si>
    <t>Акт профвизита РПН от 21.06.2024 № 19/3-05/170 (нарушения). Акт профвизита РПН от 24.06.2025 (нарушения)</t>
  </si>
  <si>
    <t>sdo.school-91@63edu.ru</t>
  </si>
  <si>
    <t>Акт профвизита РПН от 31.01.2024, предписание от 31.01.2024 № 05/40 (по школе). Акт профвизита РПН от 03.07.2025 (нарушение устранено)</t>
  </si>
  <si>
    <t>№Л035-01213-63/00199326 от 28.03.2016</t>
  </si>
  <si>
    <t>ДУ (К, С, О, Г) - доступно условно</t>
  </si>
  <si>
    <t>kabanovka@63edu.ru</t>
  </si>
  <si>
    <t>63.СЦ.05.000.М.000379.03.25, дата выдачи 14.03.2025</t>
  </si>
  <si>
    <t>Акт профвизита от 19.02.2024 №19/3-05/18 (по школе). Акт профвизита от 24.06.2025 (нарушения, предписание  от 24.06.2025, срок устранения 18.05.2026)</t>
  </si>
  <si>
    <t>№Л035-01213-63/00199955 от 08.07.2015</t>
  </si>
  <si>
    <t>roman_sch_hvr@63edu.ru</t>
  </si>
  <si>
    <t>Представление Прокуратуры от 28.03.2024. Акт профвизита РПН от 24.06.2024 (нарушения устранены до окончания ПВ). Акт профвизита РПН от 16.06.2025 (нарушения устранены)</t>
  </si>
  <si>
    <t>Акт профвизита РПН от 18.06.2024 № 17-05/64 (нарушения). Акт профвизита РПН от 23.06.2025 (без нарушений)</t>
  </si>
  <si>
    <t>8-846-479-61-49</t>
  </si>
  <si>
    <t>Дата ввода в эксплуатацию: 1991, капитальный ремонт: 2009</t>
  </si>
  <si>
    <t>63.СЦ.05.000.М.000797.04.25, дата выдачи 29.04.2025</t>
  </si>
  <si>
    <t>Акт профвизита РПН от 18.06.2025 (нарушения устранены)</t>
  </si>
  <si>
    <t>Акт профвизита РПН от 23.06.2025 (нарушение устранено)</t>
  </si>
  <si>
    <t>Акт профвизита РПН от 08.07.2024 (с нарушениями, снят с контроля в виду исполнения требований). Акт профизита РПН от 27.06.2025 (нерушение устранено)</t>
  </si>
  <si>
    <t>Акт профвизита РПН от 24.06.2025 (нарушение устранено)</t>
  </si>
  <si>
    <t>Проживание в щитовых домиках от 2 до 4 человек. Удобства расположены в отдельно стоящих зданиях. Корпус с удобствами по 4 человека в комнате</t>
  </si>
  <si>
    <t>8-846-562-87-49</t>
  </si>
  <si>
    <t>svu_rysay_sch@63edu.ru</t>
  </si>
  <si>
    <t>http://rysaykino.minobr63.ru</t>
  </si>
  <si>
    <t>63.СЦ.05.000.М.000908.05.25, дата выдачи 07.05.2025</t>
  </si>
  <si>
    <t>№Л035-01213-63/00199969 от 09.06.2015</t>
  </si>
  <si>
    <t>Акт профвизита РПН от 07.06.2024 (без нарушений). Акт профвизита РПН от 20.06.2025 (без нарушений)</t>
  </si>
  <si>
    <t>Акт профвизита РПН от 23.06.2025 (без нарушений)</t>
  </si>
  <si>
    <t>63.СЦ.05.000.М.000865.05.25, дата выдачи 06.05.2025</t>
  </si>
  <si>
    <t>№Л035-01213-63/00200161 от 12.10.2015</t>
  </si>
  <si>
    <t>Предписание РПН от 28.06.2024 (срок 05.08.2024)</t>
  </si>
  <si>
    <t>№Л035-01213-63/00200133 от 14.09.2015</t>
  </si>
  <si>
    <t>https://shkola8-chp.ru/</t>
  </si>
  <si>
    <t>https://vk.com/lagerrassvet suz?from=groups</t>
  </si>
  <si>
    <t>63.СЦ.05.000.М.001088.05.25, дата выдачи 29.05.2025</t>
  </si>
  <si>
    <t>63.СЦ.05.000.М.001096.05.25, дата выдачи 29.05.2025</t>
  </si>
  <si>
    <t>63.СЦ.05.000.М.001032.06.25, дата выдачи 04.06.2025</t>
  </si>
  <si>
    <t>63.СЦ.05.000.М.001089.05.25, дата выдачи 29.05.2025</t>
  </si>
  <si>
    <t>63.СЦ.05.000.М.001097.05.25, дата выдачи 29.05.2025</t>
  </si>
  <si>
    <t>№Л041-01184-63/00304684 от 09.03.2016</t>
  </si>
  <si>
    <t>svu_school1@63edu.ru</t>
  </si>
  <si>
    <t>https://phv-sch1.ru</t>
  </si>
  <si>
    <t>23.06.2025-16.07.2025</t>
  </si>
  <si>
    <t>63.СЦ.05.000.М.000234.02.25, дата выдачи 25.02.2025</t>
  </si>
  <si>
    <t>№Л035-01213-63/00199342 от 19.01.2016</t>
  </si>
  <si>
    <t>8-846-562-32-65</t>
  </si>
  <si>
    <t>svu_doo_school1@63edu.ru</t>
  </si>
  <si>
    <t>04.08.2025-27.08.2025</t>
  </si>
  <si>
    <t>63.СЦ.05.000.М.000237.02.25, дата выдачи 25.02.2025</t>
  </si>
  <si>
    <t>446011, Самарская обл, г Сызрань, ул Заборовская, д 20</t>
  </si>
  <si>
    <t>8-846-498-12-79</t>
  </si>
  <si>
    <t>zu_school26_szr@63edu.ru</t>
  </si>
  <si>
    <t>http://gbousosh26.minobr63.ru</t>
  </si>
  <si>
    <t>28.07.2025-18.08.2025</t>
  </si>
  <si>
    <t>Дата ввода в эксплуатацию: 1966, капитальный ремонт: 2019</t>
  </si>
  <si>
    <t>63.СЦ.05.000.М.001208.06.25, дата выдачи 25.06.2025</t>
  </si>
  <si>
    <t>№Л035-01213-63/00199926 от 21.09.2015</t>
  </si>
  <si>
    <t>Государственное бюджетное общеобразовательное учреждение Самарской области средняя общеобразовательная школа № 26 города Сызрани городского округа Сызрань Самарской области</t>
  </si>
  <si>
    <t>ГБОУ СОШ №26 Г. СЫЗРАНИ</t>
  </si>
  <si>
    <t>№Л035-01213-63/00200273 от 25.12.2015</t>
  </si>
  <si>
    <t>sdo.school-9@63edu.ru</t>
  </si>
  <si>
    <t>63.СЦ.05.000.М.001164.06.25, дата выдачи 18.06.2025</t>
  </si>
  <si>
    <t>Предписание РПН от 07.08.2024 №16-05/141 (временный запрет деятельности). Предписание РПН от 05.06.2025</t>
  </si>
  <si>
    <t>№Л041-01184-63/00570034 от 23.12.2014</t>
  </si>
  <si>
    <t>63.СЦ.05.000.М.001067.05.25, дата выдачи 27.05.2025</t>
  </si>
  <si>
    <t>Муниципальное автономное учреждение городского округа Самара "Волжанка"</t>
  </si>
  <si>
    <t>https://san-volzhanka63.ru/</t>
  </si>
  <si>
    <t>Акт внеплановой проверки РПН от 06.05.2024 (без нарушений). Акт профвизита РПН от 26.06.2024 (нарушения устранены).</t>
  </si>
  <si>
    <t>63.СЦ.05.000.М.000410.03.25, дата выдачи 20.03.2025</t>
  </si>
  <si>
    <t>63.СЦ.05.000.М.000885.05.25, дата выдачи 06.05.2025</t>
  </si>
  <si>
    <t>63.СЦ.05.000.М.000468.03.25, дата выдачи 27.03.2025</t>
  </si>
  <si>
    <t>63.СЦ.05.000.М.000395.03.25, дата выдачи 18.03.2025</t>
  </si>
  <si>
    <t>63.СЦ.05.000.М.000088.01.25, дата выдачи 29.01.2025</t>
  </si>
  <si>
    <t>63.СЦ.05.000.М.000064.01.25, дата выдачи 23.01.2025</t>
  </si>
  <si>
    <t>Государственное бюджетное общеобразовательное учреждение Самарской области средняя общеобразовательная школа "Образовательный центр" с. Александровка муниципального района Большеглушицкий Самарской области</t>
  </si>
  <si>
    <t>Государственное бюджетное общеобразовательное учреждение Самарской области средняя общеобразовательная школа имени Г.В. Жукова с. Сухая Вязовка муниципального района Волжский Самарской области</t>
  </si>
  <si>
    <t>Государственное бюджетное общеобразовательное учреждение Самарской области средняя общеобразовательная школа пос. Новый Кутулук муниципального района Борский Самарской области</t>
  </si>
  <si>
    <t>Государственное бюджетное общеобразовательное учреждение Самарской области основная общеобразовательная школа с.Купино муниципального района Безенчукский Самарской области</t>
  </si>
  <si>
    <t>Государственное бюджетное общеобразовательное учреждение Самарской области средняя общеобразовательная школа с. Красноармейское муниципального района Красноармейский Самарской области</t>
  </si>
  <si>
    <t>Акт ВПП РПН от 27.05.2024 (без нарушений). Акт профвизита РПН от 24.07.2024 (нарушения). Акт ВПП РПН от 30.05.2025. Акт ВВП МЧС от 27.05.2025 (без нарушений). Протокол осмотра РПН от 03.07.2025 (без нарушений). Предписание РПН от 23.07.2025 (срок до 11.05.2026)</t>
  </si>
  <si>
    <t>Государственное бюджетное общеобразовательное учреждение Самарской области средняя общеобразовательная школа "Образовательный центр" имени воина-интернационалиста Н.В.Родивилова с.Украинка муниципального района Большечерниговский Самарской области</t>
  </si>
  <si>
    <t>Государственное бюджетное общеобразовательное учреждение Самарской области основная общеобразовательная школа с.Семеновка муниципального района Кинель-Черкасский Самарской области</t>
  </si>
  <si>
    <t>Государственное бюджетное общеобразовательное учреждение Самарской области средняя общеобразовательная школа имени Героя Социалистического Труда Н.Ф. Зыбанова с.Березняки муниципального района Кинель-Черкасский Самарской области</t>
  </si>
  <si>
    <t>Государственное бюджетное общеобразовательное учреждение Самарской области основная общеобразовательная школа имени воина-интернационалиста С.Н. Левчишина с.Чёрновка муниципального района Кинель-Черкасский Самарской области</t>
  </si>
  <si>
    <t>Государственное бюджетное общеобразовательное учреждение школа-интернат для обучающихся с ограниченными возможностями здоровья имени Героя Советского Союза И.Е. Егорова городского округа Новокуйбышевск Самарской области</t>
  </si>
  <si>
    <t>Государственное бюджетное общеобразовательное учреждение Самарской области "Школа-интернат № 3 для обучающихся с ограниченными возможностями здоровья городского округа Тольятти"</t>
  </si>
  <si>
    <t>Государственное бюджетное общеобразовательное учреждение Самарской области "Лицей № 57 (Базовая школа РАН)"</t>
  </si>
  <si>
    <t>Государственное бюджетное общеобразовательное учреждение Самарской области "Школа-интернат № 4 для обучающихся с ограниченными возможностями здоровья городского округа Тольятти"</t>
  </si>
  <si>
    <t>Государственное бюджетное общеобразовательное учреждение Самарской области "Школа-интернат № 5 для обучающихся с ограниченными возможностями здоровья городского округа Тольятти"</t>
  </si>
  <si>
    <t>Муниципальное бюджетное общеобразовательное учреждение городского округа Тольятти "Школа с углублённым изучением отдельных предметов № 58"</t>
  </si>
  <si>
    <t>Муниципальное бюджетное общеобразовательное учрждение "Школа № 110 имени Героя Советского Союза М.Я. Сорокина" городского округа Самара</t>
  </si>
  <si>
    <t>https://school-86.ru/</t>
  </si>
  <si>
    <t>https://school-92.ru/</t>
  </si>
  <si>
    <t>https://странагероев.рф/</t>
  </si>
  <si>
    <t>https://young-guards-1975.orgs.biz/</t>
  </si>
  <si>
    <t>https://mbu-dzsol-druzhba.orgs.biz/</t>
  </si>
  <si>
    <t>63.СЦ.05.000.М.001095.05.25, дата выдачи 29.05.2025</t>
  </si>
  <si>
    <t>63.СЦ.01.000.М.001079.05.25, дата выдачи 28.05.2025</t>
  </si>
  <si>
    <t>63.СЦ.05.000.М.000507.04.25, дата выдачи 03.04.2025</t>
  </si>
  <si>
    <t>63.СЦ.05.000.М.001094.05.25, дата выдачи 29.05.2025</t>
  </si>
  <si>
    <t>№Л035-01213-63/00199609 от 08.04.2016</t>
  </si>
  <si>
    <t>№Л035-01213-63/00198982 от 08.04.2019</t>
  </si>
  <si>
    <t>№Л035-01213-63/00199067 от 05.02.2018</t>
  </si>
  <si>
    <t>№Л035-01213-63/00199231 от 22.09.2017</t>
  </si>
  <si>
    <t>№Л035-01213-63/00199046 от 15.08.2018</t>
  </si>
  <si>
    <t>№Л035-01213-63/00200080 от 02.02.2015</t>
  </si>
  <si>
    <t>№Л035-01213-63/00198716 от 04.10.2021</t>
  </si>
  <si>
    <t>№Л035-01213-63/00200385 от 01.03.2013</t>
  </si>
  <si>
    <t>№Л035-01213-63/00198934 от 16.12.2019</t>
  </si>
  <si>
    <t>№Л035-01213-63/00198811 от 10.07.2020</t>
  </si>
  <si>
    <t>№Л035-01213-63/00199767 от 15.06.2015</t>
  </si>
  <si>
    <t>№Л035-01213-63/00199999 от 08.10.2015</t>
  </si>
  <si>
    <t>№Л035-01213-63/00199768 от 26.10.2015</t>
  </si>
  <si>
    <t>№Л035-01213-63/00199721 от 08.10.2015</t>
  </si>
  <si>
    <t>№Л035-01213-63/00199895 от 08.10.2015</t>
  </si>
  <si>
    <t>№Л035-01213-63/00199732 от 15.06.2015</t>
  </si>
  <si>
    <t>№Л035-01213-63/00199722 от 21.09.2015</t>
  </si>
  <si>
    <t>№Л035-01213-63/00198887 от 29.05.2020</t>
  </si>
  <si>
    <t>№Л035-01213-63/00200275 от 15.06.2015</t>
  </si>
  <si>
    <t>№Л035-01213-63/00200103 от 21.09.2015</t>
  </si>
  <si>
    <t>№Л035-01213-63/00200153 от 21.09.2015</t>
  </si>
  <si>
    <t>№Л035-01213-63/00200201 от 15.06.2015</t>
  </si>
  <si>
    <t>№Л035-01213-63/00199923 от 15.06.2015</t>
  </si>
  <si>
    <t>№Л035-01213-63/00200046 от 15.06.2015</t>
  </si>
  <si>
    <t>№Л035-01213-63/00199856 от 28.09.2015</t>
  </si>
  <si>
    <t>№Л035-01213-63/00200318 от 07.10.2014</t>
  </si>
  <si>
    <t>№Л035-01213-63/00199817 от 09.09.2015</t>
  </si>
  <si>
    <t>№Л035-01213-63/00199754 от 09.09.2015</t>
  </si>
  <si>
    <t>№Л035-01213-63/00199835 от 09.09.2015</t>
  </si>
  <si>
    <t>№Л035-01213-63/00199713 от 15.06.2015</t>
  </si>
  <si>
    <t>№Л035-01213-63/00200300 от 05.06.2015</t>
  </si>
  <si>
    <t>№Л035-01213-63/00199781 от 16.06.2015</t>
  </si>
  <si>
    <t>№Л035-01213-63/00199906 от 16.06.2015</t>
  </si>
  <si>
    <t>№Л035-01213-63/00200179 от 15.07.2015</t>
  </si>
  <si>
    <t>№Л035-01213-63/00199816 от 16.06.2015</t>
  </si>
  <si>
    <t>№Л035-01213-63/00200179 от 15.06.2015</t>
  </si>
  <si>
    <t>№Л035-01213-63/00199868 от 15.06.2015</t>
  </si>
  <si>
    <t>№Л035-01213-63/00199129 от 25.05.2017</t>
  </si>
  <si>
    <t>№Л035-01213-63/00199066 от 13.09.2018</t>
  </si>
  <si>
    <t>№Л035-01213-63/00200117 от 15.06.2015</t>
  </si>
  <si>
    <t>№Л035-01213-63/00199880 от 07.08.2015</t>
  </si>
  <si>
    <t>№Л035-01213-63/00199173 от 09.01.2017</t>
  </si>
  <si>
    <t>№Л035-01213-63/00199078 от 30.05.2018</t>
  </si>
  <si>
    <t>№Л035-01213-63/00198889 от 15.09.2020</t>
  </si>
  <si>
    <t>№Л035-01213-63/00199886 от 31.08.2015</t>
  </si>
  <si>
    <t>№Л035-01213-63/00200239 от 21.09.2015</t>
  </si>
  <si>
    <t>№Л035-01213-63/00198803 от 07.08.2020</t>
  </si>
  <si>
    <t>№Л035-01213-63/00199900 от 15.05.2015</t>
  </si>
  <si>
    <t>№Л035-01213-63/00200096 от 16.02.2015</t>
  </si>
  <si>
    <t>№Л035-01213-63/00200294 от 08.07.2015</t>
  </si>
  <si>
    <t>№Л035-01213-63/00200089 от 08.04.2015</t>
  </si>
  <si>
    <t>№Л035-01213-63/00200061 от 09.11.2015</t>
  </si>
  <si>
    <t>№Л035-01213-63/00200306 от 24.12.2014</t>
  </si>
  <si>
    <t>№Л035-01213-63/00200058 от 16.11.2015</t>
  </si>
  <si>
    <t>№Л035-01213-63/00200049 от 15.10.2015</t>
  </si>
  <si>
    <t>№Л035-01213-63/00199731 от 20.10.2015</t>
  </si>
  <si>
    <t>№Л035-01213-63/00199811 от 08.07.2015</t>
  </si>
  <si>
    <t>№Л035-01213-63/00199771 от 03.11.2015</t>
  </si>
  <si>
    <t>№Л035-01213-63/00199996 от 26.10.2015</t>
  </si>
  <si>
    <t>№Л035-01213-63/00200059 от 26.10.2015</t>
  </si>
  <si>
    <t>№Л035-01213-63/00199772 от 01.06.2015</t>
  </si>
  <si>
    <t>№Л035-01213-63/00199315 от 11.01.2016</t>
  </si>
  <si>
    <t>№Л035-01213-63/00200070 от 09.11.2015</t>
  </si>
  <si>
    <t>№Л035-01213-63/00199711 от 14.12.2015</t>
  </si>
  <si>
    <t>№Л035-01213-63/00198958 от 20.02.2019</t>
  </si>
  <si>
    <t>№Л035-01213-63/00199931 от 03.11.2015</t>
  </si>
  <si>
    <t>№Л035-01213-63/00199706 от 09.11.2015</t>
  </si>
  <si>
    <t>№Л035-01213-63/00199575 от 01.02.2016</t>
  </si>
  <si>
    <t>№Л035-01213-63/00199957 от 09.06.2015</t>
  </si>
  <si>
    <t>№Л035-01213-63/00200110 от 01.06.2015</t>
  </si>
  <si>
    <t>№Л035-01213-63/00200224 от 03.11.2015</t>
  </si>
  <si>
    <t>№Л035-01213-63/00199787 от 09.12.2015</t>
  </si>
  <si>
    <t>№Л035-01213-63/00200116 от 05.10.2015</t>
  </si>
  <si>
    <t>№Л035-01213-63/00199650 от 20.01.2016</t>
  </si>
  <si>
    <t>№Л035-01213-63/00199997 от 03.11.2015</t>
  </si>
  <si>
    <t>№Л035-01213-63/00199882 от 07.12.2015</t>
  </si>
  <si>
    <t>№Л035-01213-63/00200168 от 19.11.2015</t>
  </si>
  <si>
    <t>№Л035-01213-63/00200259 от 22.12.2015</t>
  </si>
  <si>
    <t>№Л035-01213-63/00199968 от 25.12.2015</t>
  </si>
  <si>
    <t>№Л035-01213-63/00200102 от 10.07.2015</t>
  </si>
  <si>
    <t>№Л035-01213-63/00199758 от 12.01.2015</t>
  </si>
  <si>
    <t>№Л035-01213-63/00199752 от 12.01.2015</t>
  </si>
  <si>
    <t>№Л035-01213-63/00199987 от 17.02.2015</t>
  </si>
  <si>
    <t>№Л035-01213-63/00200301 от 23.12.2014</t>
  </si>
  <si>
    <t>№Л035-01213-63/00200199 от 03.08.2015</t>
  </si>
  <si>
    <t>№Л035-01213-63/00199747 от 05.10.2015</t>
  </si>
  <si>
    <t>№Л035-01213-63/00198905 от 16.12.2019</t>
  </si>
  <si>
    <t>№Л035-01213-63/00200007 от 21.09.2015</t>
  </si>
  <si>
    <t>№Л035-01213-63/00199689 от 05.10.2015</t>
  </si>
  <si>
    <t>№Л035-01213-63/00200021 от 08.07.2015</t>
  </si>
  <si>
    <t>№Л035-01213-63/00200128 от 23.07.2015</t>
  </si>
  <si>
    <t>№Л035-01213-63/00199911 от 23.06.2015</t>
  </si>
  <si>
    <t>№Л035-01213-63/00200190 от 16.07.2015</t>
  </si>
  <si>
    <t>№Л035-01213-63/00200236 от 23.07.2015</t>
  </si>
  <si>
    <t>№Л035-01213-63/00199748 от 02.03.2015</t>
  </si>
  <si>
    <t>№Л035-01213-63/00200148 от 16.07.2015</t>
  </si>
  <si>
    <t>№Л035-01213-63/00199705 от 03.08.2015</t>
  </si>
  <si>
    <t>№Л035-01213-63/00199993 от 16.07.2015</t>
  </si>
  <si>
    <t>№Л035-01213-63/00200207 от 23.07.2015</t>
  </si>
  <si>
    <t>№Л035-01213-63/00200076 от 14.12.2015</t>
  </si>
  <si>
    <t>№Л035-01213-63/00199730 от 01.12.2015</t>
  </si>
  <si>
    <t>№Л035-01213-63/00199331 от 01.02.2016</t>
  </si>
  <si>
    <t>№Л035-01213-63/00200157 от 18.12.2015</t>
  </si>
  <si>
    <t>№Л035-01213-63/00198955 от 09.10.2019</t>
  </si>
  <si>
    <t>№Л035-01213-63/00199303 от 19.01.2016</t>
  </si>
  <si>
    <t>№Л035-01213-63/00199861 от 14.12.2015</t>
  </si>
  <si>
    <t>№Л035-01213-63/00199269 от 28.03.2016</t>
  </si>
  <si>
    <t>№Л035-01213-63/00200023 от 09.12.2015</t>
  </si>
  <si>
    <t>№Л035-01213-63/00199751 от 14.12.2015</t>
  </si>
  <si>
    <t>№Л035-01213-63/00200286 от 25.12.2015</t>
  </si>
  <si>
    <t>№Л035-01213-63/00199459 от 11.01.2016</t>
  </si>
  <si>
    <t>№Л035-01213-63/00200281 от 14.12.2015</t>
  </si>
  <si>
    <t>№Л035-01213-63/00200222 от 16.11.2015</t>
  </si>
  <si>
    <t>№Л035-01213-63/00200127 от 19.11.2015</t>
  </si>
  <si>
    <t>№Л035-01213-63/00199343 от 17.02.2016</t>
  </si>
  <si>
    <t>№Л035-01213-63/00200210 от 07.12.2015</t>
  </si>
  <si>
    <t>№Л035-01213-63/00199449 от 01.04.2016</t>
  </si>
  <si>
    <t>№Л035-01213-63/00200054 от 01.12.2015</t>
  </si>
  <si>
    <t>№Л035-01213-63/00199834 от 09.11.2015</t>
  </si>
  <si>
    <t>№Л035-01213-63/00200160 от 24.11.2015</t>
  </si>
  <si>
    <t>№Л035-01213-63/00200365 от 05.03.2014</t>
  </si>
  <si>
    <t>№Л035-01213-63/00199587 от 28.03.2016</t>
  </si>
  <si>
    <t>№Л035-01213-63/00199682 от 18.12.2015</t>
  </si>
  <si>
    <t>№Л035-01213-63/00199333 от 28.03.2016</t>
  </si>
  <si>
    <t>№Л035-01213-63/00200277 от 25.05.2015</t>
  </si>
  <si>
    <t>№Л035-01213-63/00200354 от 05.03.2014</t>
  </si>
  <si>
    <t>№Л035-01213-63/00200009 от 14.12.2015</t>
  </si>
  <si>
    <t>№Л035-01213-63/00199684 от 04.12.2015</t>
  </si>
  <si>
    <t>№Л035-01213-63/00200011 от 14.12.2015</t>
  </si>
  <si>
    <t>№Л035-01213-63/00199967 от 01.12.2015</t>
  </si>
  <si>
    <t>№Л035-01213-63/00200287 от 07.12.2015</t>
  </si>
  <si>
    <t>№Л035-01213-63/00200029 от 03.11.2015</t>
  </si>
  <si>
    <t>№Л035-01213-63/00200038 от 01.12.2015</t>
  </si>
  <si>
    <t>№Л035-01213-63/00199870 от 03.11.2015</t>
  </si>
  <si>
    <t>№Л035-01213-63/00200056 от 09.09.2015</t>
  </si>
  <si>
    <t>№Л035-01213-63/00200172 от 25.12.2015</t>
  </si>
  <si>
    <t>№Л035-01213-63/00199385 от 13.01.2016</t>
  </si>
  <si>
    <t>№Л035-01213-63/00199302 от 11.01.2016</t>
  </si>
  <si>
    <t>№Л035-01213-63/00199358 от 05.02.2016</t>
  </si>
  <si>
    <t>№Л035-01213-63/00199981 от 25.12.2015</t>
  </si>
  <si>
    <t>№Л035-01213-63/00199800 от 25.12.2015</t>
  </si>
  <si>
    <t>№Л035-01213-63/00198948 от 25.06.2019</t>
  </si>
  <si>
    <t>№Л035-01213-63/00198898 от 05.06.2019</t>
  </si>
  <si>
    <t>№Л035-01213-63/00198965 от 25.11.2019</t>
  </si>
  <si>
    <t>№Л035-01213-63/00199794 от 05.10.2015</t>
  </si>
  <si>
    <t>№Л035-01213-63/00199978 от 05.10.2015</t>
  </si>
  <si>
    <t>№Л035-01213-63/00200282 от 02.11.2015</t>
  </si>
  <si>
    <t>№Л035-01213-63/00199777 от 09.09.2015</t>
  </si>
  <si>
    <t>http://ukrainka-school.lbihost.ru</t>
  </si>
  <si>
    <t>№Л035-01213-63/00199831 от 09.11.2015</t>
  </si>
  <si>
    <t>№Л035-01213-63/00200205 от 01.12.2015</t>
  </si>
  <si>
    <t>№Л035-01213-63/00199878 от 24.08.2015</t>
  </si>
  <si>
    <t>№Л035-01213-63/00199901 от 21.09.2015</t>
  </si>
  <si>
    <t>№Л035-01213-63/00200101 от 18.12.2015</t>
  </si>
  <si>
    <t>№Л035-01213-63/00199960 от 22.12.2015</t>
  </si>
  <si>
    <t>№Л035-01213-63/00200219 от 18.12.2015</t>
  </si>
  <si>
    <t>№Л035-01213-63/00200060 от 21.09.2015</t>
  </si>
  <si>
    <t>№Л035-01213-63/00199728 от 16.11.2015</t>
  </si>
  <si>
    <t>№Л035-01213-63/00200195 от 05.10.2015</t>
  </si>
  <si>
    <t>№Л035-01213-63/00199351 от 19.01.2016</t>
  </si>
  <si>
    <t>№Л035-01213-63/00199959 от 14.12.2015</t>
  </si>
  <si>
    <t>№Л035-01213-63/00199521 от 14.12.2016</t>
  </si>
  <si>
    <t>№Л035-01213-63/00199330 от 13.01.2016</t>
  </si>
  <si>
    <t>№Л035-01213-63/00198854 от 28.10.2020</t>
  </si>
  <si>
    <t>№Л035-01213-63/00199714 от 01.12.2015</t>
  </si>
  <si>
    <t>№Л035-01213-63/00199487 от 28.03.2016</t>
  </si>
  <si>
    <t>№Л035-01213-63/00200026 от 09.09.2015</t>
  </si>
  <si>
    <t>№Л035-01213-63/00199812 от 09.11.2015</t>
  </si>
  <si>
    <t>№Л035-01213-63/00198813 от 29.04.2020</t>
  </si>
  <si>
    <t>№Л035-01213-63/00198857 от 12.05.2020</t>
  </si>
  <si>
    <t>№Л035-01213-63/00198787 от 24.03.2021</t>
  </si>
  <si>
    <t>№Л035-01213-63/00199288 от 17.02.2016</t>
  </si>
  <si>
    <t>№Л035-01213-63/00198856 от 09.06.2020</t>
  </si>
  <si>
    <t>№Л035-01213-63/00198799 от 29.05.2020</t>
  </si>
  <si>
    <t>№Л035-01213-63/00198988 от 21.03.2019</t>
  </si>
  <si>
    <t>№Л035-01213-63/00198816 от 14.01.2020</t>
  </si>
  <si>
    <t>№Л035-01213-63/00198881 от 09.12.2020</t>
  </si>
  <si>
    <t>№Л035-01213-63/00199563 от 17.02.2016</t>
  </si>
  <si>
    <t>№Л035-01213-63/00199858 от 23.07.2015</t>
  </si>
  <si>
    <t>№Л035-01213-63/00200137 от 21.09.2015</t>
  </si>
  <si>
    <t>№Л035-01213-63/00199614 от 08.04.2016</t>
  </si>
  <si>
    <t>№Л035-01213-63/00199745 от 14.12.2015</t>
  </si>
  <si>
    <t>№Л035-01213-63/00198812 от 09.06.2020</t>
  </si>
  <si>
    <t>№Л035-01213-63/00199859 от 26.10.2015</t>
  </si>
  <si>
    <t>№Л035-01213-63/00198827 от 28.10.2020</t>
  </si>
  <si>
    <t>№Л035-01213-63/00198882 от 29.05.2020</t>
  </si>
  <si>
    <t>№Л035-01213-63/00199888 от 20.10.2015</t>
  </si>
  <si>
    <t>№Л035-01213-63/00199077 от 25.04.2018</t>
  </si>
  <si>
    <t>№Л035-01213-63/00198830 от 24.03.2020</t>
  </si>
  <si>
    <t>№Л035-01213-63/00198998 от 21.03.2019</t>
  </si>
  <si>
    <t>№Л035-01213-63/00198810 от 09.06.2020</t>
  </si>
  <si>
    <t>№Л035-01213-63/00198764 от 14.05.2021</t>
  </si>
  <si>
    <t>№Л035-01213-63/00199857 от 14.12.2015</t>
  </si>
  <si>
    <t>№Л035-01213-63/00198876 от 28.10.2020</t>
  </si>
  <si>
    <t>№Л035-01213-63/00199319 от 14.09.2016</t>
  </si>
  <si>
    <t>№Л035-01213-63/00200057 от 09.12.2015</t>
  </si>
  <si>
    <t>№Л035-01213-63/00199438 от 12.04.2016</t>
  </si>
  <si>
    <t>№Л035-01213-63/00200258 от 28.09.2015</t>
  </si>
  <si>
    <t>№Л035-01213-63/00199418 от 12.04.2016</t>
  </si>
  <si>
    <t>Проверка МЧС от 26.04.2024 (нарушения устранены). Проверка РПН от 24.05.2024 (на контроле предписание от 24.05.2023). Проф.визит РПН от 24.07.2024 (нарушения устранены). Проверка МЧС от 28.05.2025. Проверка РПН от 23.05.2025 (предписание от 24.05.2025). Акт ВПП РПН от 18.07.2025 (нарушения). Два предписания РПН от 18.07.2025 (срок 10.05.2026, 10.05.2027)</t>
  </si>
  <si>
    <t>63.СЦ.05.000.М.001082.05.25, дата выдачи 28.05.2025</t>
  </si>
  <si>
    <t>63.СЦ.05.000.М.001012.05.25, дата выдачи 21.05.2025</t>
  </si>
  <si>
    <t>63.СЦ.05.000.М.000880.05.25, дата выдачи 06.05.2025</t>
  </si>
  <si>
    <t>63.СЦ.05.000.М.000617.04.25, дата выдачи 14.04.2025</t>
  </si>
  <si>
    <t>63.СЦ.05.000.М.000611.04.25, дата выдачи 14.04.2025</t>
  </si>
  <si>
    <t>63.СЦ.05.000.М.000454.03.25, дата выдачи 26.03.2025</t>
  </si>
  <si>
    <t>63.СЦ.05.000.М.000455.03.25, дата выдачи 26.03.2025</t>
  </si>
  <si>
    <t>63.СЦ.05.000.М.000456.03.25, дата выдачи 26.03.2025</t>
  </si>
  <si>
    <t>63.СЦ.05.000.М.000359.03.25, дата выдачи 12.03.2025</t>
  </si>
  <si>
    <t>63.СЦ.05.000.М.001076.05.25, дата выдачи 28.05.2025</t>
  </si>
  <si>
    <t>63.СЦ.05.000.М.000869.05.25, дата выдачи 06.05.2025</t>
  </si>
  <si>
    <t>63.СЦ.05.000.М.000870.05.25, дата выдачи 06.05.2025</t>
  </si>
  <si>
    <t>63.СЦ.05.000.М.000873.05.25, дата выдачи 06.05.2025</t>
  </si>
  <si>
    <t>63.СЦ.05.000.М.000874.05.25, дата выдачи 06.05.2025</t>
  </si>
  <si>
    <t>63.СЦ.05.000.М.000867.05.25, дата выдачи 06.05.2025</t>
  </si>
  <si>
    <t>63.СЦ.05.000.М.000871.05.25, дата выдачи 06.05.2025</t>
  </si>
  <si>
    <t>63.СЦ.05.000.М.000909.05.25, дата выдачи 07.05.2025</t>
  </si>
  <si>
    <t>63.СЦ.05.000.М.000907.05.25, дата выдачи 07.05.2025</t>
  </si>
  <si>
    <t>63.СЦ.05.000.М.000905.05.25, дата выдачи07.05.2025</t>
  </si>
  <si>
    <t>63.СЦ.05.000.М.000868.05.25, дата выдачи 06.05.2025</t>
  </si>
  <si>
    <t>63.СЦ.05.000.М.000912.05.25, дата выдачи 07.05.2025</t>
  </si>
  <si>
    <t>63.СЦ.05.000.М.001041.05.25, дата выдачи 23.05.2025</t>
  </si>
  <si>
    <t>63.СЦ.05.000.М.000783.04.25, дата выдачи 25.04.2025</t>
  </si>
  <si>
    <t>63.СЦ.05.000.М.000209.02.25, дата выдачи 18.02.2025</t>
  </si>
  <si>
    <t>63.СЦ.05.000.М.000300.03.25, дата выдачи 05.03.2025</t>
  </si>
  <si>
    <t>63.СЦ.05.000.М.000982.05.25, дата выдачи 20.05.2025</t>
  </si>
  <si>
    <t>63.СЦ.05.000.М.000923.05.25, дата выдачи 13.05.2025</t>
  </si>
  <si>
    <t>63.СЦ.05.000.М.000146.02.25, дата выдачи 07.02.2025</t>
  </si>
  <si>
    <t>63.СЦ.05.000.М.000351.03.25, дата выдачи 11.03.2025</t>
  </si>
  <si>
    <t>63.СЦ.05.000.М.000352.03.25, дата выдачи 11.03.2025</t>
  </si>
  <si>
    <t>63.СЦ.05.000.М.000349.03.25, дата выдачи 11.03.2025</t>
  </si>
  <si>
    <t>63.СЦ.05.000.М.000898.05.25, дата выдачи 07.05.2025</t>
  </si>
  <si>
    <t>63.СЦ.05.000.М.000924.05.25, дата выдачи 13.05.2025</t>
  </si>
  <si>
    <t>63.СЦ.05.000.М.000784.04.25, дата выдачи 25.04.2025</t>
  </si>
  <si>
    <t>63.СЦ.05.000.М.001234.06.25, дата выдачи 27.06.2025</t>
  </si>
  <si>
    <t>63.СЦ.05.000.М.000277.03.25, дата выдачи 03.03.2025</t>
  </si>
  <si>
    <t>63.СЦ.05.000.М.000962.05.25, дата выдачи 16.05.2025</t>
  </si>
  <si>
    <t>63.СЦ.05.000.М.000832.04.25, дата выдачи 30.04.2025</t>
  </si>
  <si>
    <t>63.СЦ.05.000.М.000678.04.25, дата выдачи 18.04.2025</t>
  </si>
  <si>
    <t>63.СЦ.05.000.М.000989.05.25, дата выдачи 20.05.2025</t>
  </si>
  <si>
    <t>63.СЦ.05.000.М.000279.03.25, дата выдачи 03.03.2025</t>
  </si>
  <si>
    <t>63.СЦ.05.000.М.000826.04.25, дата выдачи 30.04.2025</t>
  </si>
  <si>
    <t>63.СЦ.05.000.М.000542.04.25, дата выдачи 07.04.2025</t>
  </si>
  <si>
    <t>63.СЦ.05.000.М.001057.05.25, дата выдачи 26.05.2025</t>
  </si>
  <si>
    <t>63.СЦ.05.000.М.000756.04.25, дата выдачи 24.04.2025</t>
  </si>
  <si>
    <t>63.СЦ.05.000.М.000934.05.25, дата выдачи 14.05.2025</t>
  </si>
  <si>
    <t>63.СЦ.05.000.М.000770.04.25, дата выдачи 25.04.2025</t>
  </si>
  <si>
    <t>63.СЦ.05.000.М.001305.07.25, дата выдачи 18.07.2025</t>
  </si>
  <si>
    <t>63.СЦ.05.000.М.000278.03.25, дата выдачи 03.03.2025</t>
  </si>
  <si>
    <t>63.СЦ.05.000.М.001068.05.25, дата выдачи 27.05.2025</t>
  </si>
  <si>
    <t>№Л041-01184-63/00296403 от 18.12.2014</t>
  </si>
  <si>
    <t>63.СЦ.05.000.М.000165.02.25, дата выдачи 11.02.2025</t>
  </si>
  <si>
    <t>63.СЦ.05.000.М.000145.02.25, дата выдачи 07.02.2025</t>
  </si>
  <si>
    <t>63.СЦ.05.000.М.000354.03.25, дата выдачи 11.03.2025</t>
  </si>
  <si>
    <t>63.СЦ.05.000.М.000896.05.25, дата выдачи 07.05.2025</t>
  </si>
  <si>
    <t>№Л035-01213-63/00199139 от 03.03.2017</t>
  </si>
  <si>
    <t>№Л035-01213-63/00199511 от 28.03.2016</t>
  </si>
  <si>
    <t>№Л035-01213-63/00199420 от 29.03.2016</t>
  </si>
  <si>
    <t>№Л035-01213-63/00199596 от 11.04.2016</t>
  </si>
  <si>
    <t>№Л035-01213-63/00199616 от 19.01.2016</t>
  </si>
  <si>
    <t>№Л035-01213-63/00199784 от 22.12.2015</t>
  </si>
  <si>
    <t>№Л035-01213-63/00199702 от 22.12.2015</t>
  </si>
  <si>
    <t>№Л035-01213-63/00199506 от 15.04.2016</t>
  </si>
  <si>
    <t>№Л035-01213-63/00199405 от 06.05.2016</t>
  </si>
  <si>
    <t>№Л035-01213-63/00199254 от 29.04.2016</t>
  </si>
  <si>
    <t>№Л035-01213-63/00199437 от 28.03.2016</t>
  </si>
  <si>
    <t>№Л035-01213-63/00199653 от 21.04.2016</t>
  </si>
  <si>
    <t>№Л035-01213-63/00199582 от 01.04.2016</t>
  </si>
  <si>
    <t>№Л035-01213-63/00199623 от 29.04.2016</t>
  </si>
  <si>
    <t>№Л035-01213-63/00199304 от 24.05.2016</t>
  </si>
  <si>
    <t>№Л035-01213-63/00199403 от 28.03.2016</t>
  </si>
  <si>
    <t>№Л035-01213-63/00199261 от 04.04.2016</t>
  </si>
  <si>
    <t>№Л035-01213-63/00199295 от 01.02.2016</t>
  </si>
  <si>
    <t>№Л035-01213-63/00199436 от 28.03.2016</t>
  </si>
  <si>
    <t>№Л035-01213-63/00199576 от 12.04.2016</t>
  </si>
  <si>
    <t>№Л035-01213-63/00199328 от 11.04.2016</t>
  </si>
  <si>
    <t>№Л035-01213-63/00199558 от 31.05.2016</t>
  </si>
  <si>
    <t>№Л035-01213-63/00199471 от 24.05.2016</t>
  </si>
  <si>
    <t>№Л035-01213-63/00199610 от 06.06.2016</t>
  </si>
  <si>
    <t>№Л035-01213-63/00199566 от 12.02.2016</t>
  </si>
  <si>
    <t>№Л035-01213-63/00199394 от 21.04.2016</t>
  </si>
  <si>
    <t>№Л035-01213-63/00199364 от 21.04.2016</t>
  </si>
  <si>
    <t>№Л035-01213-63/00199119 от 22.02.2017</t>
  </si>
  <si>
    <t>№Л035-01213-63/00199677 от 29.04.2016</t>
  </si>
  <si>
    <t>№Л035-01213-63/00199525 от 28.03.2016</t>
  </si>
  <si>
    <t>№Л035-01213-63/00199267 от 17.02.2016</t>
  </si>
  <si>
    <t>№Л035-01213-63/00198758 от 24.03.2021</t>
  </si>
  <si>
    <t>№Л035-01213-63/00199529 от 08.02.2016</t>
  </si>
  <si>
    <t>№Л035-01213-63/00199369 от 28.03.2016</t>
  </si>
  <si>
    <t>№Л035-01213-63/00199446 от 12.04.2016</t>
  </si>
  <si>
    <t>№Л035-01213-63/00199553 от 06.05.2016</t>
  </si>
  <si>
    <t>№Л035-01213-63/00199536 от 08.02.2016</t>
  </si>
  <si>
    <t>№Л035-01213-63/00199287 от 07.07.2016</t>
  </si>
  <si>
    <t>№Л035-01213-63/00199829 от 09.11.2015</t>
  </si>
  <si>
    <t>№Л035-01213-63/00199442 от 12.04.2016</t>
  </si>
  <si>
    <t>№Л035-01213-63/00199274 от 15.04.2016</t>
  </si>
  <si>
    <t>№Л035-01213-63/00199335 от 12.01.2016</t>
  </si>
  <si>
    <t>№Л035-01213-63/00199922 от 09.11.2015</t>
  </si>
  <si>
    <t>№Л035-01213-63/00199262 от 28.03.2016</t>
  </si>
  <si>
    <t>№Л035-01213-63/00199104 от 09.01.2017</t>
  </si>
  <si>
    <t>№Л035-01213-63/00200200 от 22.12.2015</t>
  </si>
  <si>
    <t>№Л035-01213-63/00199497 от 08.04.2016</t>
  </si>
  <si>
    <t>№Л035-01213-63/00199103 от 22.03.2017</t>
  </si>
  <si>
    <t>№Л035-01213-63/00200216 от 22.12.2015</t>
  </si>
  <si>
    <t>№Л035-01213-63/00198936 от 06.05.2019</t>
  </si>
  <si>
    <t>№Л035-01213-63/00199545 от 12.02.2016</t>
  </si>
  <si>
    <t>№Л035-01213-63/00199654 от 29.04.2016</t>
  </si>
  <si>
    <t>№Л035-01213-63/00199390 от 23.05.2016</t>
  </si>
  <si>
    <t>№Л035-01213-63/00199565 от 01.04.2016</t>
  </si>
  <si>
    <t>№Л035-01213-63/00199515 от 12.01.2016</t>
  </si>
  <si>
    <t>№Л035-01213-63/00199598 от 21.04.2016</t>
  </si>
  <si>
    <t>№Л035-01213-63/00199441 от 28.03.2016</t>
  </si>
  <si>
    <t>№Л035-01213-63/00199122 от 22.02.2017</t>
  </si>
  <si>
    <t>№Л035-01213-63/00199377 от 27.04.2016</t>
  </si>
  <si>
    <t>№Л035-01213-63/00199472 от 27.07.2016</t>
  </si>
  <si>
    <t>№Л035-01213-63/00199581 от 24.05.2016</t>
  </si>
  <si>
    <t>№Л035-01213-63/00200284 от 25.12.2015</t>
  </si>
  <si>
    <t>63.СЦ.05.000.М.000108.02.25, дата выдачи 03.02.2025</t>
  </si>
  <si>
    <t>№Л035-01213-63/00199932 от 15.06.2015</t>
  </si>
  <si>
    <t>№Л035-01213-63/00200019 от 09.09.2015</t>
  </si>
  <si>
    <t>№Л035-01213-63/00199740 от 15.10.2015</t>
  </si>
  <si>
    <t>№Л035-01213-63/00200094 от 15.06.2015</t>
  </si>
  <si>
    <t>№Л035-01213-63/00200146 от 10.07.2015</t>
  </si>
  <si>
    <t>№Л035-01213-63/00199424 от 17.02.2016</t>
  </si>
  <si>
    <t>№Л035-01213-63/00199508 от 08.02.2016</t>
  </si>
  <si>
    <t>№Л035-01213-63/00200269 от 03.08.2015</t>
  </si>
  <si>
    <t>№Л035-01213-63/00198977 от 24.12.2019</t>
  </si>
  <si>
    <t>№Л035-01213-63/00199482 от 01.02.2016</t>
  </si>
  <si>
    <t>№Л035-01213-63/00199602 от 01.07.2016</t>
  </si>
  <si>
    <t>№Л035-01213-63/00199298 от 19.01.2016</t>
  </si>
  <si>
    <t>№Л035-01213-63/00200111 от 09.11.2015</t>
  </si>
  <si>
    <t>№Л035-01213-63/00199852 от 09.11.2015</t>
  </si>
  <si>
    <t>№Л041-01184-63/00293325 от 19.06.2014</t>
  </si>
  <si>
    <t>№Л041-01184-63/00317869 от 07.12.2017</t>
  </si>
  <si>
    <t>№Л041-01184-63/00306404 от 26.05.2016</t>
  </si>
  <si>
    <t>№Л041-01184-63/00571667 от 10.04.2018</t>
  </si>
  <si>
    <t>№Л041-01184-63/00298130 от 06.04.2015</t>
  </si>
  <si>
    <t>№Л041-01184-63/00292967 от 30.05.2014</t>
  </si>
  <si>
    <t>№Л041-01184-63/00305822 от 29.04.2016</t>
  </si>
  <si>
    <t>№Л041-01184-63/00578388 от 18.11.2016</t>
  </si>
  <si>
    <t>№Л041-01184-63/00315473 от 01.08.2017</t>
  </si>
  <si>
    <t>№Л041-01184-63/00360777 от 01.06.2010</t>
  </si>
  <si>
    <t>№Л041-01184-63/00308669 от 21.09.2016</t>
  </si>
  <si>
    <t>№Л041-01184-63/00570055 от 15.01.2015</t>
  </si>
  <si>
    <t>№Л041-00110-63/00568505 от 22.05.2012</t>
  </si>
  <si>
    <t>№Л041-01184-63/00561537 от 03.09.2020</t>
  </si>
  <si>
    <t>№Л041-01184-63/00293491 от 07.07.2014</t>
  </si>
  <si>
    <t>№Л041-01184-63/00310260 от 28.11.2016</t>
  </si>
  <si>
    <t>№Л041-01184-63/00306511 от 01.06.2016</t>
  </si>
  <si>
    <t>№Л041-01184-63/00300958 от 10.09.2015</t>
  </si>
  <si>
    <t>№Л041-01184-63/00296289 от 12.12.2014</t>
  </si>
  <si>
    <t>№Л041-01184-63/00355746 от 10.08.2020</t>
  </si>
  <si>
    <t>№Л041-01184-63/00298930 от 25.05.2015</t>
  </si>
  <si>
    <t>№Л041-01184-63/00292258 от 17.04.2014</t>
  </si>
  <si>
    <t>№Л041-01184-63/00307180 от 30.06.2016</t>
  </si>
  <si>
    <t>№Л041-01184-63/00561525 от 27.08.2019</t>
  </si>
  <si>
    <t>№Л041-01184-63/00317229 от 07.11.2017</t>
  </si>
  <si>
    <t>63-0001</t>
  </si>
  <si>
    <t>63-0002</t>
  </si>
  <si>
    <t>63-0003</t>
  </si>
  <si>
    <t>63-0004</t>
  </si>
  <si>
    <t>63-0005</t>
  </si>
  <si>
    <t>63-0006</t>
  </si>
  <si>
    <t>63-0007</t>
  </si>
  <si>
    <t>63-0008</t>
  </si>
  <si>
    <t>63-0009</t>
  </si>
  <si>
    <t>63-0010</t>
  </si>
  <si>
    <t>63-0011</t>
  </si>
  <si>
    <t>63-0012</t>
  </si>
  <si>
    <t>63-0013</t>
  </si>
  <si>
    <t>63-0014</t>
  </si>
  <si>
    <t>63-0015</t>
  </si>
  <si>
    <t>63-0016</t>
  </si>
  <si>
    <t>63-0017</t>
  </si>
  <si>
    <t>63-0018</t>
  </si>
  <si>
    <t>63-0019</t>
  </si>
  <si>
    <t>63-0020</t>
  </si>
  <si>
    <t>63-0021</t>
  </si>
  <si>
    <t>63-0022</t>
  </si>
  <si>
    <t>63-0023</t>
  </si>
  <si>
    <t>63-0024</t>
  </si>
  <si>
    <t>63-0025</t>
  </si>
  <si>
    <t>63-0026</t>
  </si>
  <si>
    <t>63-0027</t>
  </si>
  <si>
    <t>63-0028</t>
  </si>
  <si>
    <t>63-0029</t>
  </si>
  <si>
    <t>63-0030</t>
  </si>
  <si>
    <t>63-0031</t>
  </si>
  <si>
    <t>63-0032</t>
  </si>
  <si>
    <t>63-0033</t>
  </si>
  <si>
    <t>63-0034</t>
  </si>
  <si>
    <t>63-0035</t>
  </si>
  <si>
    <t>63-0036</t>
  </si>
  <si>
    <t>63-0037</t>
  </si>
  <si>
    <t>63-0038</t>
  </si>
  <si>
    <t>63-0039</t>
  </si>
  <si>
    <t>63-0040</t>
  </si>
  <si>
    <t>63-0041</t>
  </si>
  <si>
    <t>63-0042</t>
  </si>
  <si>
    <t>63-0043</t>
  </si>
  <si>
    <t>63-0044</t>
  </si>
  <si>
    <t>63-0045</t>
  </si>
  <si>
    <t>63-0046</t>
  </si>
  <si>
    <t>63-0047</t>
  </si>
  <si>
    <t>63-0048</t>
  </si>
  <si>
    <t>63-0049</t>
  </si>
  <si>
    <t>63-0050</t>
  </si>
  <si>
    <t>63-0051</t>
  </si>
  <si>
    <t>63-0052</t>
  </si>
  <si>
    <t>63-0053</t>
  </si>
  <si>
    <t>63-0054</t>
  </si>
  <si>
    <t>63-0055</t>
  </si>
  <si>
    <t>63-0056</t>
  </si>
  <si>
    <t>63-0057</t>
  </si>
  <si>
    <t>63-0058</t>
  </si>
  <si>
    <t>63-0059</t>
  </si>
  <si>
    <t>63-0060</t>
  </si>
  <si>
    <t>63-0061</t>
  </si>
  <si>
    <t>63-0062</t>
  </si>
  <si>
    <t>63-0063</t>
  </si>
  <si>
    <t>63-0064</t>
  </si>
  <si>
    <t>63-0065</t>
  </si>
  <si>
    <t>63-0066</t>
  </si>
  <si>
    <t>63-0067</t>
  </si>
  <si>
    <t>63-0068</t>
  </si>
  <si>
    <t>63-0069</t>
  </si>
  <si>
    <t>63-0070</t>
  </si>
  <si>
    <t>63-0071</t>
  </si>
  <si>
    <t>63-0072</t>
  </si>
  <si>
    <t>63-0073</t>
  </si>
  <si>
    <t>63-0074</t>
  </si>
  <si>
    <t>63-0075</t>
  </si>
  <si>
    <t>63-0076</t>
  </si>
  <si>
    <t>63-0077</t>
  </si>
  <si>
    <t>63-0078</t>
  </si>
  <si>
    <t>63-0079</t>
  </si>
  <si>
    <t>63-0080</t>
  </si>
  <si>
    <t>63-0081</t>
  </si>
  <si>
    <t>63-0082</t>
  </si>
  <si>
    <t>63-0083</t>
  </si>
  <si>
    <t>63-0084</t>
  </si>
  <si>
    <t>63-0085</t>
  </si>
  <si>
    <t>63-0086</t>
  </si>
  <si>
    <t>63-0087</t>
  </si>
  <si>
    <t>63-0088</t>
  </si>
  <si>
    <t>63-0089</t>
  </si>
  <si>
    <t>63-0090</t>
  </si>
  <si>
    <t>63-0091</t>
  </si>
  <si>
    <t>63-0092</t>
  </si>
  <si>
    <t>63-0093</t>
  </si>
  <si>
    <t>63-0094</t>
  </si>
  <si>
    <t>63-0095</t>
  </si>
  <si>
    <t>63-0096</t>
  </si>
  <si>
    <t>63-0097</t>
  </si>
  <si>
    <t>63-0098</t>
  </si>
  <si>
    <t>63-0099</t>
  </si>
  <si>
    <t>63-0100</t>
  </si>
  <si>
    <t>63-0101</t>
  </si>
  <si>
    <t>63-0102</t>
  </si>
  <si>
    <t>63-0103</t>
  </si>
  <si>
    <t>63-0104</t>
  </si>
  <si>
    <t>63-0105</t>
  </si>
  <si>
    <t>63-0106</t>
  </si>
  <si>
    <t>63-0107</t>
  </si>
  <si>
    <t>63-0108</t>
  </si>
  <si>
    <t>63-0109</t>
  </si>
  <si>
    <t>63-0110</t>
  </si>
  <si>
    <t>63-0111</t>
  </si>
  <si>
    <t>63-0112</t>
  </si>
  <si>
    <t>63-0113</t>
  </si>
  <si>
    <t>63-0114</t>
  </si>
  <si>
    <t>63-0115</t>
  </si>
  <si>
    <t>63-0116</t>
  </si>
  <si>
    <t>63-0117</t>
  </si>
  <si>
    <t>63-0118</t>
  </si>
  <si>
    <t>63-0119</t>
  </si>
  <si>
    <t>63-0120</t>
  </si>
  <si>
    <t>63-0121</t>
  </si>
  <si>
    <t>63-0122</t>
  </si>
  <si>
    <t>63-0123</t>
  </si>
  <si>
    <t>63-0124</t>
  </si>
  <si>
    <t>63-0125</t>
  </si>
  <si>
    <t>63-0126</t>
  </si>
  <si>
    <t>63-0127</t>
  </si>
  <si>
    <t>63-0128</t>
  </si>
  <si>
    <t>63-0129</t>
  </si>
  <si>
    <t>63-0130</t>
  </si>
  <si>
    <t>63-0131</t>
  </si>
  <si>
    <t>63-0132</t>
  </si>
  <si>
    <t>63-0133</t>
  </si>
  <si>
    <t>63-0134</t>
  </si>
  <si>
    <t>63-0135</t>
  </si>
  <si>
    <t>63-0136</t>
  </si>
  <si>
    <t>63-0137</t>
  </si>
  <si>
    <t>63-0138</t>
  </si>
  <si>
    <t>63-0139</t>
  </si>
  <si>
    <t>63-0140</t>
  </si>
  <si>
    <t>63-0141</t>
  </si>
  <si>
    <t>63-0142</t>
  </si>
  <si>
    <t>63-0143</t>
  </si>
  <si>
    <t>63-0144</t>
  </si>
  <si>
    <t>63-0145</t>
  </si>
  <si>
    <t>63-0146</t>
  </si>
  <si>
    <t>63-0147</t>
  </si>
  <si>
    <t>63-0148</t>
  </si>
  <si>
    <t>63-0149</t>
  </si>
  <si>
    <t>63-0150</t>
  </si>
  <si>
    <t>63-0151</t>
  </si>
  <si>
    <t>63-0152</t>
  </si>
  <si>
    <t>63-0153</t>
  </si>
  <si>
    <t>63-0154</t>
  </si>
  <si>
    <t>63-0155</t>
  </si>
  <si>
    <t>63-0156</t>
  </si>
  <si>
    <t>63-0157</t>
  </si>
  <si>
    <t>63-0158</t>
  </si>
  <si>
    <t>63-0159</t>
  </si>
  <si>
    <t>63-0160</t>
  </si>
  <si>
    <t>63-0161</t>
  </si>
  <si>
    <t>63-0162</t>
  </si>
  <si>
    <t>63-0163</t>
  </si>
  <si>
    <t>63-0164</t>
  </si>
  <si>
    <t>63-0165</t>
  </si>
  <si>
    <t>63-0166</t>
  </si>
  <si>
    <t>63-0167</t>
  </si>
  <si>
    <t>63-0168</t>
  </si>
  <si>
    <t>63-0169</t>
  </si>
  <si>
    <t>63-0170</t>
  </si>
  <si>
    <t>63-0171</t>
  </si>
  <si>
    <t>63-0172</t>
  </si>
  <si>
    <t>63-0173</t>
  </si>
  <si>
    <t>63-0174</t>
  </si>
  <si>
    <t>63-0175</t>
  </si>
  <si>
    <t>63-0176</t>
  </si>
  <si>
    <t>63-0177</t>
  </si>
  <si>
    <t>63-0178</t>
  </si>
  <si>
    <t>63-0179</t>
  </si>
  <si>
    <t>63-0180</t>
  </si>
  <si>
    <t>63-0181</t>
  </si>
  <si>
    <t>63-0182</t>
  </si>
  <si>
    <t>63-0183</t>
  </si>
  <si>
    <t>63-0184</t>
  </si>
  <si>
    <t>63-0185</t>
  </si>
  <si>
    <t>63-0186</t>
  </si>
  <si>
    <t>63-0187</t>
  </si>
  <si>
    <t>63-0188</t>
  </si>
  <si>
    <t>63-0189</t>
  </si>
  <si>
    <t>63-0190</t>
  </si>
  <si>
    <t>63-0191</t>
  </si>
  <si>
    <t>63-0192</t>
  </si>
  <si>
    <t>63-0193</t>
  </si>
  <si>
    <t>63-0194</t>
  </si>
  <si>
    <t>63-0195</t>
  </si>
  <si>
    <t>63-0196</t>
  </si>
  <si>
    <t>63-0197</t>
  </si>
  <si>
    <t>63-0198</t>
  </si>
  <si>
    <t>63-0199</t>
  </si>
  <si>
    <t>63-0200</t>
  </si>
  <si>
    <t>63-0201</t>
  </si>
  <si>
    <t>63-0202</t>
  </si>
  <si>
    <t>63-0203</t>
  </si>
  <si>
    <t>63-0204</t>
  </si>
  <si>
    <t>63-0205</t>
  </si>
  <si>
    <t>63-0206</t>
  </si>
  <si>
    <t>63-0207</t>
  </si>
  <si>
    <t>63-0208</t>
  </si>
  <si>
    <t>63-0209</t>
  </si>
  <si>
    <t>63-0210</t>
  </si>
  <si>
    <t>63-0211</t>
  </si>
  <si>
    <t>63-0212</t>
  </si>
  <si>
    <t>63-0213</t>
  </si>
  <si>
    <t>63-0214</t>
  </si>
  <si>
    <t>63-0215</t>
  </si>
  <si>
    <t>63-0216</t>
  </si>
  <si>
    <t>63-0217</t>
  </si>
  <si>
    <t>63-0218</t>
  </si>
  <si>
    <t>63-0219</t>
  </si>
  <si>
    <t>63-0220</t>
  </si>
  <si>
    <t>63-0221</t>
  </si>
  <si>
    <t>63-0222</t>
  </si>
  <si>
    <t>63-0223</t>
  </si>
  <si>
    <t>63-0224</t>
  </si>
  <si>
    <t>63-0225</t>
  </si>
  <si>
    <t>63-0226</t>
  </si>
  <si>
    <t>63-0227</t>
  </si>
  <si>
    <t>63-0228</t>
  </si>
  <si>
    <t>63-0229</t>
  </si>
  <si>
    <t>63-0230</t>
  </si>
  <si>
    <t>63-0231</t>
  </si>
  <si>
    <t>63-0232</t>
  </si>
  <si>
    <t>63-0233</t>
  </si>
  <si>
    <t>63-0234</t>
  </si>
  <si>
    <t>63-0235</t>
  </si>
  <si>
    <t>63-0236</t>
  </si>
  <si>
    <t>63-0237</t>
  </si>
  <si>
    <t>63-0238</t>
  </si>
  <si>
    <t>63-0239</t>
  </si>
  <si>
    <t>63-0240</t>
  </si>
  <si>
    <t>63-0241</t>
  </si>
  <si>
    <t>63-0242</t>
  </si>
  <si>
    <t>63-0243</t>
  </si>
  <si>
    <t>63-0244</t>
  </si>
  <si>
    <t>63-0245</t>
  </si>
  <si>
    <t>63-0246</t>
  </si>
  <si>
    <t>63-0247</t>
  </si>
  <si>
    <t>63-0248</t>
  </si>
  <si>
    <t>63-0249</t>
  </si>
  <si>
    <t>63-0250</t>
  </si>
  <si>
    <t>63-0251</t>
  </si>
  <si>
    <t>63-0252</t>
  </si>
  <si>
    <t>63-0253</t>
  </si>
  <si>
    <t>63-0254</t>
  </si>
  <si>
    <t>63-0255</t>
  </si>
  <si>
    <t>63-0256</t>
  </si>
  <si>
    <t>63-0257</t>
  </si>
  <si>
    <t>63-0258</t>
  </si>
  <si>
    <t>63-0259</t>
  </si>
  <si>
    <t>63-0260</t>
  </si>
  <si>
    <t>63-0261</t>
  </si>
  <si>
    <t>63-0262</t>
  </si>
  <si>
    <t>63-0263</t>
  </si>
  <si>
    <t>63-0264</t>
  </si>
  <si>
    <t>63-0265</t>
  </si>
  <si>
    <t>63-0266</t>
  </si>
  <si>
    <t>63-0267</t>
  </si>
  <si>
    <t>63-0268</t>
  </si>
  <si>
    <t>63-0269</t>
  </si>
  <si>
    <t>63-0270</t>
  </si>
  <si>
    <t>63-0271</t>
  </si>
  <si>
    <t>63-0272</t>
  </si>
  <si>
    <t>63-0273</t>
  </si>
  <si>
    <t>63-0274</t>
  </si>
  <si>
    <t>63-0275</t>
  </si>
  <si>
    <t>63-0276</t>
  </si>
  <si>
    <t>63-0277</t>
  </si>
  <si>
    <t>63-0278</t>
  </si>
  <si>
    <t>63-0279</t>
  </si>
  <si>
    <t>63-0280</t>
  </si>
  <si>
    <t>63-0281</t>
  </si>
  <si>
    <t>63-0282</t>
  </si>
  <si>
    <t>63-0283</t>
  </si>
  <si>
    <t>63-0284</t>
  </si>
  <si>
    <t>63-0285</t>
  </si>
  <si>
    <t>63-0286</t>
  </si>
  <si>
    <t>63-0287</t>
  </si>
  <si>
    <t>63-0288</t>
  </si>
  <si>
    <t>63-0289</t>
  </si>
  <si>
    <t>63-0290</t>
  </si>
  <si>
    <t>63-0291</t>
  </si>
  <si>
    <t>63-0292</t>
  </si>
  <si>
    <t>63-0293</t>
  </si>
  <si>
    <t>63-0294</t>
  </si>
  <si>
    <t>63-0295</t>
  </si>
  <si>
    <t>63-0296</t>
  </si>
  <si>
    <t>63-0297</t>
  </si>
  <si>
    <t>63-0298</t>
  </si>
  <si>
    <t>63-0299</t>
  </si>
  <si>
    <t>63-0300</t>
  </si>
  <si>
    <t>63-0301</t>
  </si>
  <si>
    <t>63-0302</t>
  </si>
  <si>
    <t>63-0303</t>
  </si>
  <si>
    <t>63-0304</t>
  </si>
  <si>
    <t>63-0305</t>
  </si>
  <si>
    <t>63-0306</t>
  </si>
  <si>
    <t>63-0307</t>
  </si>
  <si>
    <t>63-0308</t>
  </si>
  <si>
    <t>63-0309</t>
  </si>
  <si>
    <t>63-0310</t>
  </si>
  <si>
    <t>63-0311</t>
  </si>
  <si>
    <t>63-0312</t>
  </si>
  <si>
    <t>63-0313</t>
  </si>
  <si>
    <t>63-0314</t>
  </si>
  <si>
    <t>63-0315</t>
  </si>
  <si>
    <t>63-0316</t>
  </si>
  <si>
    <t>63-0317</t>
  </si>
  <si>
    <t>63-0318</t>
  </si>
  <si>
    <t>63-0319</t>
  </si>
  <si>
    <t>63-0320</t>
  </si>
  <si>
    <t>63-0321</t>
  </si>
  <si>
    <t>63-0322</t>
  </si>
  <si>
    <t>63-0323</t>
  </si>
  <si>
    <t>63-0324</t>
  </si>
  <si>
    <t>63-0325</t>
  </si>
  <si>
    <t>63-0326</t>
  </si>
  <si>
    <t>63-0327</t>
  </si>
  <si>
    <t>63-0328</t>
  </si>
  <si>
    <t>63-0329</t>
  </si>
  <si>
    <t>63-0330</t>
  </si>
  <si>
    <t>63-0331</t>
  </si>
  <si>
    <t>63-0332</t>
  </si>
  <si>
    <t>63-0333</t>
  </si>
  <si>
    <t>63-0334</t>
  </si>
  <si>
    <t>63-0335</t>
  </si>
  <si>
    <t>63-0336</t>
  </si>
  <si>
    <t>63-0337</t>
  </si>
  <si>
    <t>63-0338</t>
  </si>
  <si>
    <t>63-0339</t>
  </si>
  <si>
    <t>63-0340</t>
  </si>
  <si>
    <t>63-0341</t>
  </si>
  <si>
    <t>63-0342</t>
  </si>
  <si>
    <t>63-0343</t>
  </si>
  <si>
    <t>63-0344</t>
  </si>
  <si>
    <t>63-0345</t>
  </si>
  <si>
    <t>63-0346</t>
  </si>
  <si>
    <t>63-0347</t>
  </si>
  <si>
    <t>63-0348</t>
  </si>
  <si>
    <t>63-0349</t>
  </si>
  <si>
    <t>63-0350</t>
  </si>
  <si>
    <t>63-0351</t>
  </si>
  <si>
    <t>63-0352</t>
  </si>
  <si>
    <t>63-0353</t>
  </si>
  <si>
    <t>63-0354</t>
  </si>
  <si>
    <t>63-0355</t>
  </si>
  <si>
    <t>63-0356</t>
  </si>
  <si>
    <t>63-0357</t>
  </si>
  <si>
    <t>63-0358</t>
  </si>
  <si>
    <t>63-0359</t>
  </si>
  <si>
    <t>63-0360</t>
  </si>
  <si>
    <t>63-0361</t>
  </si>
  <si>
    <t>63-0362</t>
  </si>
  <si>
    <t>63-0363</t>
  </si>
  <si>
    <t>63-0364</t>
  </si>
  <si>
    <t>63-0365</t>
  </si>
  <si>
    <t>63-0366</t>
  </si>
  <si>
    <t>63-0367</t>
  </si>
  <si>
    <t>63-0368</t>
  </si>
  <si>
    <t>63-0369</t>
  </si>
  <si>
    <t>63-0370</t>
  </si>
  <si>
    <t>63-0371</t>
  </si>
  <si>
    <t>63-0372</t>
  </si>
  <si>
    <t>63-0373</t>
  </si>
  <si>
    <t>63-0374</t>
  </si>
  <si>
    <t>63-0375</t>
  </si>
  <si>
    <t>63-0376</t>
  </si>
  <si>
    <t>63-0377</t>
  </si>
  <si>
    <t>63-0378</t>
  </si>
  <si>
    <t>63-0379</t>
  </si>
  <si>
    <t>63-0380</t>
  </si>
  <si>
    <t>63-0381</t>
  </si>
  <si>
    <t>63-0382</t>
  </si>
  <si>
    <t>63-0383</t>
  </si>
  <si>
    <t>63-0384</t>
  </si>
  <si>
    <t>63-0385</t>
  </si>
  <si>
    <t>63-0386</t>
  </si>
  <si>
    <t>63-0387</t>
  </si>
  <si>
    <t>63-0388</t>
  </si>
  <si>
    <t>63-0389</t>
  </si>
  <si>
    <t>63-0390</t>
  </si>
  <si>
    <t>63-0391</t>
  </si>
  <si>
    <t>63-0392</t>
  </si>
  <si>
    <t>63-0393</t>
  </si>
  <si>
    <t>63-0394</t>
  </si>
  <si>
    <t>63-0395</t>
  </si>
  <si>
    <t>63-0396</t>
  </si>
  <si>
    <t>63-0397</t>
  </si>
  <si>
    <t>63-0398</t>
  </si>
  <si>
    <t>63-0399</t>
  </si>
  <si>
    <t>63-0400</t>
  </si>
  <si>
    <t>63-0401</t>
  </si>
  <si>
    <t>63-0402</t>
  </si>
  <si>
    <t>63-0403</t>
  </si>
  <si>
    <t>63-0404</t>
  </si>
  <si>
    <t>63-0405</t>
  </si>
  <si>
    <t>63-0406</t>
  </si>
  <si>
    <t>63-0407</t>
  </si>
  <si>
    <t>63-0408</t>
  </si>
  <si>
    <t>63-0409</t>
  </si>
  <si>
    <t>63-0410</t>
  </si>
  <si>
    <t>63-0411</t>
  </si>
  <si>
    <t>63-0412</t>
  </si>
  <si>
    <t>63-0413</t>
  </si>
  <si>
    <t>63-0414</t>
  </si>
  <si>
    <t>63-0415</t>
  </si>
  <si>
    <t>63-0416</t>
  </si>
  <si>
    <t>63-0417</t>
  </si>
  <si>
    <t>63-0418</t>
  </si>
  <si>
    <t>63-0419</t>
  </si>
  <si>
    <t>63-0420</t>
  </si>
  <si>
    <t>63-0421</t>
  </si>
  <si>
    <t>63-0422</t>
  </si>
  <si>
    <t>63-0423</t>
  </si>
  <si>
    <t>63-0424</t>
  </si>
  <si>
    <t>63-0425</t>
  </si>
  <si>
    <t>63-0426</t>
  </si>
  <si>
    <t>63-0427</t>
  </si>
  <si>
    <t>63-0428</t>
  </si>
  <si>
    <t>63-0429</t>
  </si>
  <si>
    <t>63-0430</t>
  </si>
  <si>
    <t>63-0431</t>
  </si>
  <si>
    <t>63-0432</t>
  </si>
  <si>
    <t>63-0433</t>
  </si>
  <si>
    <t>63-0434</t>
  </si>
  <si>
    <t>63-0435</t>
  </si>
  <si>
    <t>63-0436</t>
  </si>
  <si>
    <t>63-0437</t>
  </si>
  <si>
    <t>63-0438</t>
  </si>
  <si>
    <t>63-0439</t>
  </si>
  <si>
    <t>63-0440</t>
  </si>
  <si>
    <t>63-0441</t>
  </si>
  <si>
    <t>63-0442</t>
  </si>
  <si>
    <t>63-0443</t>
  </si>
  <si>
    <t>63-0444</t>
  </si>
  <si>
    <t>63-0445</t>
  </si>
  <si>
    <t>63-0446</t>
  </si>
  <si>
    <t>63-0447</t>
  </si>
  <si>
    <t>63-0448</t>
  </si>
  <si>
    <t>63-0449</t>
  </si>
  <si>
    <t>63-0450</t>
  </si>
  <si>
    <t>63-0451</t>
  </si>
  <si>
    <t>63-0452</t>
  </si>
  <si>
    <t>63-0453</t>
  </si>
  <si>
    <t>63-0454</t>
  </si>
  <si>
    <t>63-0455</t>
  </si>
  <si>
    <t>63-0456</t>
  </si>
  <si>
    <t>63-0457</t>
  </si>
  <si>
    <t>63-0458</t>
  </si>
  <si>
    <t>63-0459</t>
  </si>
  <si>
    <t>63-0460</t>
  </si>
  <si>
    <t>63-0461</t>
  </si>
  <si>
    <t>63-0462</t>
  </si>
  <si>
    <t>63-0463</t>
  </si>
  <si>
    <t>63-0464</t>
  </si>
  <si>
    <t>63-0465</t>
  </si>
  <si>
    <t>63-0466</t>
  </si>
  <si>
    <t>63-0467</t>
  </si>
  <si>
    <t>63-0468</t>
  </si>
  <si>
    <t>63-0469</t>
  </si>
  <si>
    <t>63-0470</t>
  </si>
  <si>
    <t>63-0471</t>
  </si>
  <si>
    <t>63-0472</t>
  </si>
  <si>
    <t>63-0473</t>
  </si>
  <si>
    <t>63-0474</t>
  </si>
  <si>
    <t>63-0475</t>
  </si>
  <si>
    <t>63-0476</t>
  </si>
  <si>
    <t>63-0477</t>
  </si>
  <si>
    <t>63-0478</t>
  </si>
  <si>
    <t>63-0479</t>
  </si>
  <si>
    <t>63-0480</t>
  </si>
  <si>
    <t>63-0481</t>
  </si>
  <si>
    <t>63-0482</t>
  </si>
  <si>
    <t>63-0483</t>
  </si>
  <si>
    <t>63-0484</t>
  </si>
  <si>
    <t>63-0485</t>
  </si>
  <si>
    <t>63-0486</t>
  </si>
  <si>
    <t>63-0487</t>
  </si>
  <si>
    <t>63-0488</t>
  </si>
  <si>
    <t>63-0489</t>
  </si>
  <si>
    <t>63-0490</t>
  </si>
  <si>
    <t>63-0491</t>
  </si>
  <si>
    <t>63-0492</t>
  </si>
  <si>
    <t>63-0493</t>
  </si>
  <si>
    <t>63-0494</t>
  </si>
  <si>
    <t>63-0495</t>
  </si>
  <si>
    <t>63-0496</t>
  </si>
  <si>
    <t>63-0497</t>
  </si>
  <si>
    <t>63-0498</t>
  </si>
  <si>
    <t>63-0499</t>
  </si>
  <si>
    <t>63-0500</t>
  </si>
  <si>
    <t>63-0501</t>
  </si>
  <si>
    <t>63-0502</t>
  </si>
  <si>
    <t>63-0503</t>
  </si>
  <si>
    <t>63-0504</t>
  </si>
  <si>
    <t>63-0505</t>
  </si>
  <si>
    <t>63-0506</t>
  </si>
  <si>
    <t>63-0507</t>
  </si>
  <si>
    <t>63-0508</t>
  </si>
  <si>
    <t>63-0509</t>
  </si>
  <si>
    <t>63-0510</t>
  </si>
  <si>
    <t>63-0511</t>
  </si>
  <si>
    <t>63-0512</t>
  </si>
  <si>
    <t>63-0513</t>
  </si>
  <si>
    <t>63-0514</t>
  </si>
  <si>
    <t>63-0515</t>
  </si>
  <si>
    <t>63-0516</t>
  </si>
  <si>
    <t>63-0517</t>
  </si>
  <si>
    <t>63-0518</t>
  </si>
  <si>
    <t>63-0519</t>
  </si>
  <si>
    <t>63-0520</t>
  </si>
  <si>
    <t>63-0521</t>
  </si>
  <si>
    <t>63-0522</t>
  </si>
  <si>
    <t>63-0523</t>
  </si>
  <si>
    <t>63-0524</t>
  </si>
  <si>
    <t>63-0525</t>
  </si>
  <si>
    <t>63-0526</t>
  </si>
  <si>
    <t>63-0527</t>
  </si>
  <si>
    <t>63-0528</t>
  </si>
  <si>
    <t>63-0529</t>
  </si>
  <si>
    <t>63-0530</t>
  </si>
  <si>
    <t>63-0531</t>
  </si>
  <si>
    <t>63-0532</t>
  </si>
  <si>
    <t>63-0533</t>
  </si>
  <si>
    <t>63-0534</t>
  </si>
  <si>
    <t>63-0535</t>
  </si>
  <si>
    <t>63-0536</t>
  </si>
  <si>
    <t>63-0537</t>
  </si>
  <si>
    <t>63-0538</t>
  </si>
  <si>
    <t>63-0539</t>
  </si>
  <si>
    <t>63-0540</t>
  </si>
  <si>
    <t>63-0541</t>
  </si>
  <si>
    <t>63-0542</t>
  </si>
  <si>
    <t>63-0543</t>
  </si>
  <si>
    <t>63-0544</t>
  </si>
  <si>
    <t>63-0545</t>
  </si>
  <si>
    <t>63-0546</t>
  </si>
  <si>
    <t>63-0547</t>
  </si>
  <si>
    <t>63-0548</t>
  </si>
  <si>
    <t>63-0549</t>
  </si>
  <si>
    <t>63-0550</t>
  </si>
  <si>
    <t>63-0551</t>
  </si>
  <si>
    <t>63-0552</t>
  </si>
  <si>
    <t>63-0553</t>
  </si>
  <si>
    <t>63-0554</t>
  </si>
  <si>
    <t>63-0555</t>
  </si>
  <si>
    <t>63-0556</t>
  </si>
  <si>
    <t>63-0557</t>
  </si>
  <si>
    <t>63-0558</t>
  </si>
  <si>
    <t>63-0559</t>
  </si>
  <si>
    <t>63-0560</t>
  </si>
  <si>
    <t>63-0561</t>
  </si>
  <si>
    <t>63-0562</t>
  </si>
  <si>
    <t>63-0563</t>
  </si>
  <si>
    <t>63-0564</t>
  </si>
  <si>
    <t>63-0565</t>
  </si>
  <si>
    <t>63-0566</t>
  </si>
  <si>
    <t>63-0567</t>
  </si>
  <si>
    <t>63-0568</t>
  </si>
  <si>
    <t>63-0569</t>
  </si>
  <si>
    <t>63-0570</t>
  </si>
  <si>
    <t>63-0571</t>
  </si>
  <si>
    <t>63-0572</t>
  </si>
  <si>
    <t>63-0573</t>
  </si>
  <si>
    <t>63-0574</t>
  </si>
  <si>
    <t>63-0575</t>
  </si>
  <si>
    <t>63-0576</t>
  </si>
  <si>
    <t>63-0577</t>
  </si>
  <si>
    <t>63-0578</t>
  </si>
  <si>
    <t>63-0579</t>
  </si>
  <si>
    <t>63-0580</t>
  </si>
  <si>
    <t>63-0581</t>
  </si>
  <si>
    <t>63-0582</t>
  </si>
  <si>
    <t>63-0583</t>
  </si>
  <si>
    <t>63-0584</t>
  </si>
  <si>
    <t>63-0585</t>
  </si>
  <si>
    <t>63-0586</t>
  </si>
  <si>
    <t>63-0587</t>
  </si>
  <si>
    <t>63-0588</t>
  </si>
  <si>
    <t>63-0589</t>
  </si>
  <si>
    <t>63-0590</t>
  </si>
  <si>
    <t>63-0591</t>
  </si>
  <si>
    <t>63-0592</t>
  </si>
  <si>
    <t>63-0593</t>
  </si>
  <si>
    <t>63-0594</t>
  </si>
  <si>
    <t>63-0595</t>
  </si>
  <si>
    <t>63-0596</t>
  </si>
  <si>
    <t>63-0597</t>
  </si>
  <si>
    <t>63-0598</t>
  </si>
  <si>
    <t>63-0599</t>
  </si>
  <si>
    <t>63-0600</t>
  </si>
  <si>
    <t>63-0601</t>
  </si>
  <si>
    <t>63-0602</t>
  </si>
  <si>
    <t>63-0603</t>
  </si>
  <si>
    <t>63-0604</t>
  </si>
  <si>
    <t>63-0605</t>
  </si>
  <si>
    <t>63-0606</t>
  </si>
  <si>
    <t>63-0607</t>
  </si>
  <si>
    <t>63-0608</t>
  </si>
  <si>
    <t>63-0609</t>
  </si>
  <si>
    <t>63-0610</t>
  </si>
  <si>
    <t>63-0611</t>
  </si>
  <si>
    <t>63-0612</t>
  </si>
  <si>
    <t>63-0613</t>
  </si>
  <si>
    <t>63-0614</t>
  </si>
  <si>
    <t>63-0615</t>
  </si>
  <si>
    <t>63-0616</t>
  </si>
  <si>
    <t>63-0617</t>
  </si>
  <si>
    <t>63-0618</t>
  </si>
  <si>
    <t>63-0619</t>
  </si>
  <si>
    <t>63-0620</t>
  </si>
  <si>
    <t>63-0621</t>
  </si>
  <si>
    <t>63-0622</t>
  </si>
  <si>
    <t>63-0623</t>
  </si>
  <si>
    <t>63-0624</t>
  </si>
  <si>
    <t>63-0625</t>
  </si>
  <si>
    <t>63-0626</t>
  </si>
  <si>
    <t>63-0627</t>
  </si>
  <si>
    <t>63-0628</t>
  </si>
  <si>
    <t>63-0629</t>
  </si>
  <si>
    <t>63-0630</t>
  </si>
  <si>
    <t>63-0631</t>
  </si>
  <si>
    <t>63-0632</t>
  </si>
  <si>
    <t>63-0633</t>
  </si>
  <si>
    <t>63-0634</t>
  </si>
  <si>
    <t>63-0635</t>
  </si>
  <si>
    <t>63-0636</t>
  </si>
  <si>
    <t>63-0637</t>
  </si>
  <si>
    <t>63-0638</t>
  </si>
  <si>
    <t>63-0639</t>
  </si>
  <si>
    <t>63-0640</t>
  </si>
  <si>
    <t>63-0641</t>
  </si>
  <si>
    <t>63-0642</t>
  </si>
  <si>
    <t>63-0643</t>
  </si>
  <si>
    <t>63-0644</t>
  </si>
  <si>
    <t>63-0645</t>
  </si>
  <si>
    <t>63-0646</t>
  </si>
  <si>
    <t>63-0647</t>
  </si>
  <si>
    <t>63-0648</t>
  </si>
  <si>
    <t>63-0649</t>
  </si>
  <si>
    <t>63-0650</t>
  </si>
  <si>
    <t>63-0651</t>
  </si>
  <si>
    <t>63-0652</t>
  </si>
  <si>
    <t>63-0653</t>
  </si>
  <si>
    <t>63-0654</t>
  </si>
  <si>
    <t>63-0655</t>
  </si>
  <si>
    <t>63-0656</t>
  </si>
  <si>
    <t>63-0657</t>
  </si>
  <si>
    <t>63-0658</t>
  </si>
  <si>
    <t>63-0659</t>
  </si>
  <si>
    <t>63-0660</t>
  </si>
  <si>
    <t>63-0661</t>
  </si>
  <si>
    <t>63-0662</t>
  </si>
  <si>
    <t>63-0663</t>
  </si>
  <si>
    <t>63-0664</t>
  </si>
  <si>
    <t>63-0665</t>
  </si>
  <si>
    <t>63-0666</t>
  </si>
  <si>
    <t>63-0667</t>
  </si>
  <si>
    <t>63-0668</t>
  </si>
  <si>
    <t>63-0669</t>
  </si>
  <si>
    <t>63-0670</t>
  </si>
  <si>
    <t>63-0671</t>
  </si>
  <si>
    <t>63-0672</t>
  </si>
  <si>
    <t>63-0673</t>
  </si>
  <si>
    <t>63-0674</t>
  </si>
  <si>
    <t>63-0675</t>
  </si>
  <si>
    <t>63-0676</t>
  </si>
  <si>
    <t>63-0677</t>
  </si>
  <si>
    <t>63-0678</t>
  </si>
  <si>
    <t>63-0679</t>
  </si>
  <si>
    <t>63-0680</t>
  </si>
  <si>
    <t>63-0681</t>
  </si>
  <si>
    <t>63-0682</t>
  </si>
  <si>
    <t>63-0683</t>
  </si>
  <si>
    <t>63-0684</t>
  </si>
  <si>
    <t>63-0685</t>
  </si>
  <si>
    <t>63-0686</t>
  </si>
  <si>
    <t>63-0687</t>
  </si>
  <si>
    <t>63-0688</t>
  </si>
  <si>
    <t>63-0689</t>
  </si>
  <si>
    <t>63-0690</t>
  </si>
  <si>
    <t>63-0691</t>
  </si>
  <si>
    <t>63-0692</t>
  </si>
  <si>
    <t>63-0693</t>
  </si>
  <si>
    <t>63-0694</t>
  </si>
  <si>
    <t>63-0695</t>
  </si>
  <si>
    <t>63-0696</t>
  </si>
  <si>
    <t>63-0697</t>
  </si>
  <si>
    <t>63-0698</t>
  </si>
  <si>
    <t>63-0699</t>
  </si>
  <si>
    <t>63-0700</t>
  </si>
  <si>
    <t>63-0701</t>
  </si>
  <si>
    <t>63-0702</t>
  </si>
  <si>
    <t>63-0703</t>
  </si>
  <si>
    <t>63-0704</t>
  </si>
  <si>
    <t>63-0705</t>
  </si>
  <si>
    <t>63-0706</t>
  </si>
  <si>
    <t>63-0707</t>
  </si>
  <si>
    <t>63-0708</t>
  </si>
  <si>
    <t>63-0709</t>
  </si>
  <si>
    <t>63-0710</t>
  </si>
  <si>
    <t>63-0711</t>
  </si>
  <si>
    <t>63-0712</t>
  </si>
  <si>
    <t>63-0713</t>
  </si>
  <si>
    <t>63-0714</t>
  </si>
  <si>
    <t>63-0715</t>
  </si>
  <si>
    <t>63-0716</t>
  </si>
  <si>
    <t>63-0717</t>
  </si>
  <si>
    <t>63-0718</t>
  </si>
  <si>
    <t>63-0719</t>
  </si>
  <si>
    <t>63-0720</t>
  </si>
  <si>
    <t>63-0721</t>
  </si>
  <si>
    <t>63-0722</t>
  </si>
  <si>
    <t>63-0723</t>
  </si>
  <si>
    <t>63-0724</t>
  </si>
  <si>
    <t>63-0725</t>
  </si>
  <si>
    <t>63-0726</t>
  </si>
  <si>
    <t>63-0727</t>
  </si>
  <si>
    <t>63-0728</t>
  </si>
  <si>
    <t>63-0729</t>
  </si>
  <si>
    <t>63-0730</t>
  </si>
  <si>
    <t>63-0731</t>
  </si>
  <si>
    <t>63-0732</t>
  </si>
  <si>
    <t>63-0733</t>
  </si>
  <si>
    <t>63-0734</t>
  </si>
  <si>
    <t>63-0735</t>
  </si>
  <si>
    <t>63-0736</t>
  </si>
  <si>
    <t>63-0737</t>
  </si>
  <si>
    <t>63-0738</t>
  </si>
  <si>
    <t>63-0739</t>
  </si>
  <si>
    <t>63-0740</t>
  </si>
  <si>
    <t>63-0741</t>
  </si>
  <si>
    <t>63-0742</t>
  </si>
  <si>
    <t>63-0743</t>
  </si>
  <si>
    <t>63-0744</t>
  </si>
  <si>
    <t>63-0745</t>
  </si>
  <si>
    <t>63-0746</t>
  </si>
  <si>
    <t>63-0747</t>
  </si>
  <si>
    <t>63-0748</t>
  </si>
  <si>
    <t>63-0749</t>
  </si>
  <si>
    <t>63-0750</t>
  </si>
  <si>
    <t>63-0751</t>
  </si>
  <si>
    <t>63-0752</t>
  </si>
  <si>
    <t>63-0753</t>
  </si>
  <si>
    <t>63-0754</t>
  </si>
  <si>
    <t>63-0755</t>
  </si>
  <si>
    <t>63-0756</t>
  </si>
  <si>
    <t>63-0757</t>
  </si>
  <si>
    <t>63-0758</t>
  </si>
  <si>
    <t>63-0759</t>
  </si>
  <si>
    <t>63-0760</t>
  </si>
  <si>
    <t>63-0761</t>
  </si>
  <si>
    <t>63-0762</t>
  </si>
  <si>
    <t>63-0763</t>
  </si>
  <si>
    <t>63-0764</t>
  </si>
  <si>
    <t>63-0765</t>
  </si>
  <si>
    <t>63-0766</t>
  </si>
  <si>
    <t>63-0767</t>
  </si>
  <si>
    <t>63-0768</t>
  </si>
  <si>
    <t>63-0769</t>
  </si>
  <si>
    <t>63-0770</t>
  </si>
  <si>
    <t>63-0771</t>
  </si>
  <si>
    <t>63-0772</t>
  </si>
  <si>
    <t>63-0773</t>
  </si>
  <si>
    <t>63-0774</t>
  </si>
  <si>
    <t>63-0775</t>
  </si>
  <si>
    <t>63-0776</t>
  </si>
  <si>
    <t>63-0777</t>
  </si>
  <si>
    <t>63-0778</t>
  </si>
  <si>
    <t>63-0779</t>
  </si>
  <si>
    <t>63-0780</t>
  </si>
  <si>
    <t>63-0781</t>
  </si>
  <si>
    <t>63-0782</t>
  </si>
  <si>
    <t>63-0783</t>
  </si>
  <si>
    <t>63-0784</t>
  </si>
  <si>
    <t>63-0785</t>
  </si>
  <si>
    <t>63-0786</t>
  </si>
  <si>
    <t>63-0787</t>
  </si>
  <si>
    <t>63-0788</t>
  </si>
  <si>
    <t>63-0789</t>
  </si>
  <si>
    <t>63-0790</t>
  </si>
  <si>
    <t>63-0791</t>
  </si>
  <si>
    <t>63-0792</t>
  </si>
  <si>
    <t>63-0793</t>
  </si>
  <si>
    <t>63-0794</t>
  </si>
  <si>
    <t>63-0795</t>
  </si>
  <si>
    <t>63-0796</t>
  </si>
  <si>
    <t>63-0797</t>
  </si>
  <si>
    <t>63-0798</t>
  </si>
  <si>
    <t>63-0799</t>
  </si>
  <si>
    <t>63-0800</t>
  </si>
  <si>
    <t>имеется</t>
  </si>
  <si>
    <t>№Л041-01184-63/00299798 от 08.07.2015</t>
  </si>
  <si>
    <t>№Л041-01184-63/00305642 от 22.04.2016</t>
  </si>
  <si>
    <t>№Л041-01184-63/00292864 от 22.05.2014</t>
  </si>
  <si>
    <t>№Л041-01184-63/00305802 от 27.04.2016</t>
  </si>
  <si>
    <t>№Л041-01184-63/00292753 от 15.05.2014</t>
  </si>
  <si>
    <t>№Л041-01184-63/00299061 от 01.06.2015</t>
  </si>
  <si>
    <t>№Л041-01184-63/00327452 от 17.11.2020</t>
  </si>
  <si>
    <t>№Л041-00110-63/00377232 от 27.05.2021</t>
  </si>
  <si>
    <t>№Л041-01184-63/00302522 от 30.11.2015</t>
  </si>
  <si>
    <t>№Л041-01184-63/00348413 от 07.04.2020</t>
  </si>
  <si>
    <t>Отсутствует, заключен договор с медицинской организацией от 28.05.2025</t>
  </si>
  <si>
    <t>sdo.muzestvo@63edu.ru, alekseevka.soyuz@yandex.ru</t>
  </si>
  <si>
    <t>knl_11sch@63edu.ru</t>
  </si>
  <si>
    <t>knl_alak@63edu.ru</t>
  </si>
  <si>
    <t>knl_skolk@63edu.ru</t>
  </si>
  <si>
    <t>school2_otr@63edu.ru</t>
  </si>
  <si>
    <t>su.cher_sch@63edu.ru</t>
  </si>
  <si>
    <t>su.st_eshteb_sch@63edu.ru</t>
  </si>
  <si>
    <t>su.chetyrl_sch@63edu.ru</t>
  </si>
  <si>
    <t>gscou_prv@63edu.ru</t>
  </si>
  <si>
    <t>studen_sch_hvr@63edu.ru</t>
  </si>
  <si>
    <t>sdo_muzestvo@63edu.ru</t>
  </si>
  <si>
    <t>sdo.school-7@63edu.ru</t>
  </si>
  <si>
    <t>so_ugsch@samara.edu.ru</t>
  </si>
  <si>
    <t>do_dshi12@samara.edu.ru</t>
  </si>
  <si>
    <t>https://www.schkolabt.minobr63.ru/</t>
  </si>
  <si>
    <t>https://judo-muzhestvo.ru/</t>
  </si>
  <si>
    <t>sdo.muzhestvo@63edu.ru</t>
  </si>
  <si>
    <t>https://www.велотол.рф/</t>
  </si>
  <si>
    <t>8-917-955-85-55</t>
  </si>
  <si>
    <t>8-846-998-72-33</t>
  </si>
  <si>
    <t>8-846-507-92-22</t>
  </si>
  <si>
    <t>8-846-574-41-42</t>
  </si>
  <si>
    <t>8-848-622-01-00</t>
  </si>
  <si>
    <t>8-846-931-27-51</t>
  </si>
  <si>
    <t>Акт ВПП РПН от 06.06.2025 (без нарушений). Акт ВПП РПН от 24.07.2025 (нарушения). Предписание РПН от 24.07.2025 (срок до 30.04.2026)</t>
  </si>
  <si>
    <t>МБУ ДО "ЦДТ "Мастер плюс" г.о. Самара</t>
  </si>
  <si>
    <t>sdo.uspeh@63edu.ru</t>
  </si>
  <si>
    <t>sdo.school-147@63edu.ru</t>
  </si>
  <si>
    <t>https://mboushkola147.my1.ru/index/osnovnye_svedenija/0-5</t>
  </si>
  <si>
    <t>cu_dpo_uspeh14zhg@63edu.ru</t>
  </si>
  <si>
    <t>svu_n_usman_sch_kmsh@63edu.ru</t>
  </si>
  <si>
    <t>Акт ВПП РПН от 24.05.2024 № 05/38 (без нарушений). Акт ВПП РПН от 29.07.2024 № 05/69 (без нарушений)</t>
  </si>
  <si>
    <t>Акт профвизита РПН от 13.06.2024 № 17-05/60 (без нарушений)</t>
  </si>
  <si>
    <t>Акт ВПП РПН от 25.04.2024 (без нарушений)</t>
  </si>
  <si>
    <t>Акт профвизита РПН от 24.06.2024 (без нарушений)</t>
  </si>
  <si>
    <t>ДЧ-И (К, О, С, Г, У) - доступно частично избирательно, ДЧ-В - доступно частично всем</t>
  </si>
  <si>
    <t>Отсутствует, заключен договор с медицинской организацией от 15.01.2018</t>
  </si>
  <si>
    <t>sdo.sozvezdie-131@63edu.ru</t>
  </si>
  <si>
    <t>Акт ВВП РПН от 16.06.2025 (без нарушений)</t>
  </si>
  <si>
    <t>Акт профвизиат РПН от 21.06.2024 № 19/3-05/172 (без нарушений)</t>
  </si>
  <si>
    <t>Акт профвизита РПН от 13.06.2024 (без нарушений)</t>
  </si>
  <si>
    <t>Акт ВВП РПН от 18.03.2024 (по пищеблоку). Предписание от 06.03.2024. Акт профвизита РПН от 21.03.2025 (по школе). Протокол осмотра при проведении профвизита РПН от 11.06.2025 (без нарушений)</t>
  </si>
  <si>
    <t>Акт ВПП РПН от 21.06.2024 (нарушения устранены в ходе проверки). Акт профвизита РПН от 17.06.2025 (нарушения устранены в ходе проверки). Акт профвизита РПН от 23.06.2025 (без нарушений)</t>
  </si>
  <si>
    <t>Акт профвизита РПН от 11.06.2025 (без нарушений)</t>
  </si>
  <si>
    <t>Акт ПВ РПН от 13.06.2024 (без нарушений), Акт ПВ РПН от 20.06.2025 (без нарушений)</t>
  </si>
  <si>
    <t>Акт ВПП РПН от 15.05.2024 (без нарушений) Акт проверки МЧС от 23.04.2024 (без нарушений) Акт ВПП РПН от 16.07.2024 (нарушения) Акт ВПП РПН от 23.05.2025 (без нарушений) Два акта ВВП МЧС от 26.05.2025 (без нарушений) Акт ВПП от 23.05.2025 (без нарушений). Акт ВПП от 31.07.2025 №18-05/243 (нарушения)</t>
  </si>
  <si>
    <t>lenin_sch_krs@63edu.ru</t>
  </si>
  <si>
    <t>не проводились</t>
  </si>
  <si>
    <t>Проверка МЧС от 24.04.2024 (без нарушений). Проверка РПН от 17.05.2024 (без нарушений). Проверка РПН от 24.07.2024 (предписание от 24.07.2024). Проверка РПН от 23.05.2025 (без нарушений). Проверка МЧС от 27.05.2025 (нарушение устранено до кончания КНМ), акт ВПП РПН от 31.07.2025 (нарушения устранены в ходе проверки), акт ВПП РПН от 31.07.2025 №18-05/241 (нарушения)</t>
  </si>
  <si>
    <t>Акты проверок МЧС от 19.04.2024, РПН от 17.05.2024, АТЗ от 13.03.2024, прокуратуры от 10.04.2024 (без нарушений). Акт проверки РПН от 23.07.2024 (нарушение). Акт ВППт РПН от 23.05.2025 (без нарушений). Акт ВВП МЧС от 30.05.2025 (без нарушений) Предписание РПН от 30.07.2025 №18-05/244</t>
  </si>
  <si>
    <t>school10_chp@63edu.ru</t>
  </si>
  <si>
    <t>Двухразовое, трехразовое</t>
  </si>
  <si>
    <t>Акт ПВ РПН от 19.06.2025 (без нарушений)</t>
  </si>
  <si>
    <t>Акт профвизита РПН от 14.06.2024 (без нарушений), Акт профвизита РПН от 17.06.2025 (нарушения устранены в ходе проверки)</t>
  </si>
  <si>
    <t>445144, Самарская обл, Ставропольский р-н, сельское поселение Ягодное, тер Оздоровительный комплекс Березка, ул Санаторная, уч 57</t>
  </si>
  <si>
    <t>sdo.school-43@63edu.ru</t>
  </si>
  <si>
    <t>http://mou43-samara.minobr63.ru</t>
  </si>
  <si>
    <t>sdo.school_18@63edu.ru</t>
  </si>
  <si>
    <t>445057, Самарская обл, г Тольятти, пр-кт Степана Разина, влд 78</t>
  </si>
  <si>
    <t>Акт проверки РПН от 29.05.2024 (нарушения). ПВ МЧС от 21.06.2024. Акт проверки РПН от 23.07.2024 (нарушения устранены). Акт ВПП РПН от 18.07.2025 (нарушения), протоколы РПН об адм.правонаруш от 25.07.2025, представление РПН от 04.08.2025, постановление о адм.наказании от 04.08.2024</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</si>
  <si>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</si>
  <si>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Дата ввода в эксплуатацию: 1983, капитальный ремонт: 2024</t>
  </si>
  <si>
    <t>Акт проверки МЧС от 26.04.2024 (нарушения). Акт выездной проверки РПН от 15.05.2024 (без нарушений). Акт профвизита РПН от 29.07.2024 (нарушения), предписание РПН от 29.07.2024. Акт ВПП от 23.05.2025 (без нарушений). Акт ВПП от 31.07.2025 (нарушения устранены в ходе проверки)</t>
  </si>
  <si>
    <t>63.СЦ,05.000.М.001498.09.25, дата выдачи 10.09.2025</t>
  </si>
  <si>
    <t>sdo.school-69@63edu.ru</t>
  </si>
  <si>
    <t>sdo.school-112@63edu.ru</t>
  </si>
  <si>
    <t>63.СЦ.05.000.М.001765.12.24, дата выдачи 12.12.2024</t>
  </si>
  <si>
    <t>school22_chp@63edu.ru</t>
  </si>
  <si>
    <t>su.school2_sdol@63edu.ru</t>
  </si>
  <si>
    <t>63.СЦ.05.000.М.001623.10.25, дата выдачи 07.10.2025</t>
  </si>
  <si>
    <t>73.ФУ.02.000.М.000094.10.25, дата выдачи 06.10.2025</t>
  </si>
  <si>
    <t>Акт ВВП МЧС от 26.04.2024 (без нарушений) Акт ВПП РПН от 15.05.2024 (нарушения) Акт ВПП РПН от 16.07.2024 (устранено) Акт ВПП РПН от 23.05.2025 (без нарушений) Акт ВВП МЧС от 23.05.2025 (устранено) Акт ВПП РПН от 23.05.2025 (без нарушений) Акт ВВП МЧС от 23.05.2025 (устранено) Акт ВПП от 31.07.2025 (нарушения). Предписание РПН от 31.07.2025 (решение о прекращении от 27.08.2025, нарушения устранены)</t>
  </si>
  <si>
    <t>Предписание РПН от 28.05.2025 №17-05/58. Предписание РПН от 28.05.2024 №17-05/58. Предписание ГУ МЧС России по Самарской области от 26.04.2024 №2404/003/-63/69-В-/ПВП. Предписание ГУ МЧС России по Самарской области от 19.06.2024 №2405/003/-63/85-В-/ПВП</t>
  </si>
  <si>
    <t>Предписание РПН от 28.05.2025 №17-05/54. Предписание РПН от 26.07.2024 №17-05/73. Предписание РПН от 28.05.2024 №17-05/59 Предписание ГУ МЧС России по Самарской области от 19.06.2024 №2405/003/-63/89-В-/ПВП</t>
  </si>
  <si>
    <t>Предписание РПН от 28.05.2025 №17-05/55. Предписание РПН от 26.07.2024 №17-05/73. Предписание РПН от 28.05.2024 №17-05/59. Предписание ГУ МЧС России по Самарской области от 19.06.2024 №2405/003/-63/86-В-/ПВП</t>
  </si>
  <si>
    <t>Предписание РПН от 28.05.2025 №17-05/56. Предписание РПН от 26.07.2024 №17-05/73. Предписание РПН от 28.05.2024 №17-05/59. Предписание ГУ МЧС России по Самарской области от 19.06.2024 №2405/003/-63/87-В-/ПВП</t>
  </si>
  <si>
    <t>Предписание РПН от 28.05.2025 №17-05/57. Предписание РПН от 28.05.2024 №17-05/59. Предписание ГУ МЧС России по Самарской области от 19.06.2024 №2405/003/-63/88-В-/ПВП</t>
  </si>
  <si>
    <t>Акт профвизита РПН от 17.07.2024 №19-05/216. Предписание РПН от 17.07.2024 №19-05/216</t>
  </si>
  <si>
    <t>Предписание РПН от 08.07.2024 № 05/278 (по ЛДП). Предписание №16-06/183 от 24.10.2024 (по школе)</t>
  </si>
  <si>
    <t>Акт профвизита РПН от 18.06.2024 (без нарушений). Акт проверки РПН от 27.11.2024 №22/3-05-77 (по школе). Акт профвизита РПН от 18.06.2025 (нарушения устранены)</t>
  </si>
  <si>
    <t>Акт профвизиат РПН от 07.06.2024 (без нарушений). Акт профвизиат РПН от 20.06.2025 (без нарушений)</t>
  </si>
  <si>
    <t>ДЧ-И - доступно частично избирательно (для инвалидов с нарушениями опорно-дигательного аппарата, нарушениями слуха, нарушениями умтвенного развития)</t>
  </si>
  <si>
    <t>ДП-И (К, У, О) - доступно полностью избирательно. ДУ (С, Г) - доступно условно</t>
  </si>
  <si>
    <t>ВНД (санитарно-гигиенические помещения). ДЧВ (остальные зоны)</t>
  </si>
  <si>
    <t>63.СЦ.05.000.М.001117.05.25, дата выдачи 30.05.2025, 63.СЦ.05.000.М.001297.05.25, дата выдачи 16.07.2025</t>
  </si>
  <si>
    <t>Проживание в двухэтажном спальном корпусе (3-4 местные комнаты, туалеты и душевые на этаже), в 8 летних каменных корпусах (5-6 местные комнаты, удобства за пределами корпуса)</t>
  </si>
  <si>
    <t>Иная форма собственности (НКО)</t>
  </si>
  <si>
    <t>Детский специализированный (профильный) лагерь (спортивный)</t>
  </si>
  <si>
    <t>Детский специализированный (профильный) лагерь (гражданско-патриотический, творческий, технический, экологический)</t>
  </si>
  <si>
    <t>Детский специализированный (профильный) лагерь (гражданско-патриотический)</t>
  </si>
  <si>
    <t>Глухов Тимофей Васильевич</t>
  </si>
  <si>
    <t>Сокур Михаил Владимирович</t>
  </si>
  <si>
    <t>Устинов Игорь Анатольевич</t>
  </si>
  <si>
    <t>Новиков Вячеслав Анатольевич</t>
  </si>
  <si>
    <t>Шумилин Юрий Сергеевич</t>
  </si>
  <si>
    <t>Цецулина Галина Анатольевна</t>
  </si>
  <si>
    <t>Скворцова Светлана Львовна</t>
  </si>
  <si>
    <t>Микель Елизавета Борисовна</t>
  </si>
  <si>
    <t>Чернов Андрей Владимирович</t>
  </si>
  <si>
    <t>Митясова Ольга Юрьевна</t>
  </si>
  <si>
    <t>Голицаев Сергей Николаевич</t>
  </si>
  <si>
    <t>Субботин Владимир Анатольевич</t>
  </si>
  <si>
    <t>Сорокина Светлана Николаевна</t>
  </si>
  <si>
    <t>Борминский Андрей Владимирович</t>
  </si>
  <si>
    <t>Ежов Александр Петрович</t>
  </si>
  <si>
    <t>Кузнецова Анастасия Никитична</t>
  </si>
  <si>
    <t>Белебеева Светлана Юрьевна</t>
  </si>
  <si>
    <t>Усов Владимир Николаевич</t>
  </si>
  <si>
    <t>Садчиков Владимир Александрович</t>
  </si>
  <si>
    <t>Завьялов Павел Алексеевич</t>
  </si>
  <si>
    <t>Лаптева Анна Александровна</t>
  </si>
  <si>
    <t>Балдин Владимир Анатольевич</t>
  </si>
  <si>
    <t>Ломакина Юлия Юрьевна</t>
  </si>
  <si>
    <t>Мокина Наталья Александровна</t>
  </si>
  <si>
    <t>Малышев-Стройков Николай Николаевич</t>
  </si>
  <si>
    <t>Рамазашвили Надежда Константиновна</t>
  </si>
  <si>
    <t>Гусева Татьяна Васильевна</t>
  </si>
  <si>
    <t>Железнова Екатерина Игоревна</t>
  </si>
  <si>
    <t>Сментына Олег Сергеевич</t>
  </si>
  <si>
    <t>Рябченко Александр Петрович</t>
  </si>
  <si>
    <t>Звягинцев Вячеслав Сергеевич</t>
  </si>
  <si>
    <t>Малахов Олег Владимирович</t>
  </si>
  <si>
    <t>Потапов Алексей Николаевич</t>
  </si>
  <si>
    <t>Гребенчук Иван Станиславович</t>
  </si>
  <si>
    <t>Орлов Алексей Игоревич</t>
  </si>
  <si>
    <t>Хан Юлия Владимировна</t>
  </si>
  <si>
    <t>Лобачева Наталья Владимировна</t>
  </si>
  <si>
    <t>Ямолова Светлана Петровна</t>
  </si>
  <si>
    <t>Ахмерова Людмила Ивановна</t>
  </si>
  <si>
    <t>Симонова Татьяна Петровна</t>
  </si>
  <si>
    <t>Титова Светлана Юрьевна</t>
  </si>
  <si>
    <t>Сорокина Марина Александровна</t>
  </si>
  <si>
    <t>Гордеева Любовь Евгеньевна</t>
  </si>
  <si>
    <t>Аттаев Исмаил Борисович</t>
  </si>
  <si>
    <t>Просвирнина Лариса Викторовна</t>
  </si>
  <si>
    <t>Марусина Елена Борисовна</t>
  </si>
  <si>
    <t>Столярова Наталья Геннадьевна</t>
  </si>
  <si>
    <t>Важнова Ольга Николаевна</t>
  </si>
  <si>
    <t>Петросьянц Алена Геннадьевна</t>
  </si>
  <si>
    <t>Фомина Татьяна Владимировна</t>
  </si>
  <si>
    <t>Пудаева Екатерина Юрьевна</t>
  </si>
  <si>
    <t>Максименкова Наталья Владимировна</t>
  </si>
  <si>
    <t>Исаева Ольга Геннадьевна</t>
  </si>
  <si>
    <t>Родионова Ирина Васильевна</t>
  </si>
  <si>
    <t>Мерс Алевтина Михайловна</t>
  </si>
  <si>
    <t>Шалютина Нина Алексеевна</t>
  </si>
  <si>
    <t>Белецких Игорь Иванович</t>
  </si>
  <si>
    <t>Тюкова Ольга Юрьевна</t>
  </si>
  <si>
    <t>Шапошникова Марина Анатольевна</t>
  </si>
  <si>
    <t>Тюкова Любовь Ивановна</t>
  </si>
  <si>
    <t>Прокопенкова Екатерина Андреевна</t>
  </si>
  <si>
    <t>Мавринский Владимир Юрьевич</t>
  </si>
  <si>
    <t>Байбикова Гелия Наримановна</t>
  </si>
  <si>
    <t>Буртаева Ольга Владимировна</t>
  </si>
  <si>
    <t>Лисина Ирина Николаевна</t>
  </si>
  <si>
    <t>Кирюхина Наталья Викторовна</t>
  </si>
  <si>
    <t>Михайловская Надежда Николаевна</t>
  </si>
  <si>
    <t>Шатрова Любовь Юрьевна</t>
  </si>
  <si>
    <t>Кирюхина Нина Владимировна</t>
  </si>
  <si>
    <t>Шальнова Елена Владимировна</t>
  </si>
  <si>
    <t>Белешина Любовь Геннадьевна</t>
  </si>
  <si>
    <t>Дунова Ольга Анатольевна</t>
  </si>
  <si>
    <t>Кожевников Вячеслав Геннадьевич</t>
  </si>
  <si>
    <t>Дедкова Елена Викторовна</t>
  </si>
  <si>
    <t>Юсупова Людмила Евгеньевна</t>
  </si>
  <si>
    <t>Ковальская Виктория Расимовна</t>
  </si>
  <si>
    <t>Дудина Ольга Владимировна</t>
  </si>
  <si>
    <t>Сибутина Ирина Александровна</t>
  </si>
  <si>
    <t>Шапошникова Вера Владимировна</t>
  </si>
  <si>
    <t>Онищук Екатерина Игоревна</t>
  </si>
  <si>
    <t>Кулагина Наталья Александровна</t>
  </si>
  <si>
    <t>Фомин Владимир Алексеевич</t>
  </si>
  <si>
    <t>Каратаскова Татьяна Михайловна</t>
  </si>
  <si>
    <t>Марочкина Надежда Ивановна</t>
  </si>
  <si>
    <t>Фуражкина Ирина Викторовна</t>
  </si>
  <si>
    <t>Воронина Анастасия Александровна</t>
  </si>
  <si>
    <t>Калентьев Владимир Николаевич</t>
  </si>
  <si>
    <t>Микличева Светлана Николаевна</t>
  </si>
  <si>
    <t>Коновалова Ирина Григорьевна</t>
  </si>
  <si>
    <t>Птицына Елена Александровна</t>
  </si>
  <si>
    <t>Живаева Ирина Леонидовна</t>
  </si>
  <si>
    <t>Городнова Елена Юрьевна</t>
  </si>
  <si>
    <t>Потапов Дмитрий Владиленович</t>
  </si>
  <si>
    <t>Деженина Елена Андреевна</t>
  </si>
  <si>
    <t>Плотников Юрий Алексеевич</t>
  </si>
  <si>
    <t>Белянская Елена Валентиновна</t>
  </si>
  <si>
    <t>Тепаев Василий Сергеевич</t>
  </si>
  <si>
    <t>Титова Татьяна Николаевна</t>
  </si>
  <si>
    <t>Петрова Татьяна Михайловна</t>
  </si>
  <si>
    <t>Иванова Елена Владимировна</t>
  </si>
  <si>
    <t>Лозовская Ольга Александровна</t>
  </si>
  <si>
    <t>Васильева Елена Викторовна</t>
  </si>
  <si>
    <t>Соболева Татьяна Николаевна</t>
  </si>
  <si>
    <t>Преснякова Евгения Владимировна</t>
  </si>
  <si>
    <t>Гойколова Марина Валерьевна</t>
  </si>
  <si>
    <t>Шафигулина Ольга Сергеевна</t>
  </si>
  <si>
    <t>Зиятдинова Ирина Сергеевна</t>
  </si>
  <si>
    <t>Фенюк Алла Николаевна</t>
  </si>
  <si>
    <t>Яловая Оксана Викторовна</t>
  </si>
  <si>
    <t>Подоляк Антонина Петровна</t>
  </si>
  <si>
    <t>Находнова Юлия Геннадьевна</t>
  </si>
  <si>
    <t>Ходулева Татьяна Викторовна</t>
  </si>
  <si>
    <t>Нармуканова Айнур Габдушевна</t>
  </si>
  <si>
    <t>Протасова Ольга Николаевна</t>
  </si>
  <si>
    <t>Панарина Александра Николаевна</t>
  </si>
  <si>
    <t>Лукьянова Ирина Николаевна</t>
  </si>
  <si>
    <t>Еркина Анна Михайловна</t>
  </si>
  <si>
    <t>Дементьева Елена Яковлевна</t>
  </si>
  <si>
    <t>Разоренова Инга Аркадьевна</t>
  </si>
  <si>
    <t>Филиппова Вера Владимировна</t>
  </si>
  <si>
    <t>Касатиков Андрей Владимирович</t>
  </si>
  <si>
    <t>Чикинда Татьяна Николаевна</t>
  </si>
  <si>
    <t>Ваничкина Валентина Ивановна</t>
  </si>
  <si>
    <t>Брыкина Наталья Алексеевна</t>
  </si>
  <si>
    <t>Трухова Ольга Александровна</t>
  </si>
  <si>
    <t>Семин Сергей Викторович</t>
  </si>
  <si>
    <t>Владимирова Галина Викторовна</t>
  </si>
  <si>
    <t>Артемьева Елена Михайловна</t>
  </si>
  <si>
    <t>Холоденина Юлия Анатольевна</t>
  </si>
  <si>
    <t>Романова Татьяна Михайловна</t>
  </si>
  <si>
    <t>Сергеев Александр Павлович</t>
  </si>
  <si>
    <t>Зайнутдинов Руслан Сагитович</t>
  </si>
  <si>
    <t>Рыбникова Людмила Владимировна</t>
  </si>
  <si>
    <t>Шишканова Мария Григорьевна</t>
  </si>
  <si>
    <t>Пупынин Валерий Ростиславович</t>
  </si>
  <si>
    <t>Родионова Ирина Родиславовна</t>
  </si>
  <si>
    <t>Зинченко Наталья Васильевна</t>
  </si>
  <si>
    <t>Гареева Людмила Николаевна</t>
  </si>
  <si>
    <t>Козлова Ирина Евгеньевна</t>
  </si>
  <si>
    <t>Егорова Надежда Анатольевна</t>
  </si>
  <si>
    <t>Харьков Глеб Юрьевич</t>
  </si>
  <si>
    <t>Каткина Екатерина Анатольевна</t>
  </si>
  <si>
    <t>Ямщикова Татьяна Сергеевна</t>
  </si>
  <si>
    <t>Харитонова Надежда Владимировна</t>
  </si>
  <si>
    <t>Савченко Анна Николаевна</t>
  </si>
  <si>
    <t>Таинкина Людмила Анатольевна</t>
  </si>
  <si>
    <t>Данилова Лидия Андреевна</t>
  </si>
  <si>
    <t>Пахомова Мариам Рубеновна</t>
  </si>
  <si>
    <t>Амосова Татьяна Владимировна</t>
  </si>
  <si>
    <t>Борисова Ольга Владимировна</t>
  </si>
  <si>
    <t>Кабина Оксана Ивановна</t>
  </si>
  <si>
    <t>Недбало Галина Николаевна</t>
  </si>
  <si>
    <t>Левина Наталья Борисовна</t>
  </si>
  <si>
    <t>Забоева Елена Борисовна</t>
  </si>
  <si>
    <t>Рябинина Ольга Валерьевна</t>
  </si>
  <si>
    <t>Осипов Алексей Николаевич</t>
  </si>
  <si>
    <t>Чевелёв Алексей Сергеевич</t>
  </si>
  <si>
    <t>Исмаилова Анфиса Равильевна</t>
  </si>
  <si>
    <t>Макарова Ольга Николаевна</t>
  </si>
  <si>
    <t>Беседина Ольга Ивановна</t>
  </si>
  <si>
    <t>Костюхин Олег Юрьевич</t>
  </si>
  <si>
    <t>Попова Елена Валентиновна</t>
  </si>
  <si>
    <t>Малкин Владимир Юрьевич</t>
  </si>
  <si>
    <t>Кузнецова Мария Александровна</t>
  </si>
  <si>
    <t>Абубакирова Фирдаус Мугиновна</t>
  </si>
  <si>
    <t>Тиханова Екатерина Александровна</t>
  </si>
  <si>
    <t>Чернов Алексей Михайлович</t>
  </si>
  <si>
    <t>Барышова Ирина Владимировна</t>
  </si>
  <si>
    <t>Петров Сергей Александрович</t>
  </si>
  <si>
    <t>Седнева Ольга Ивановна</t>
  </si>
  <si>
    <t>Никулина Ирина Николаевна</t>
  </si>
  <si>
    <t>Егоров Алексей Владимирович</t>
  </si>
  <si>
    <t>Бурцева Ирина Владимировна</t>
  </si>
  <si>
    <t>Лоцманова Юлия Александровна</t>
  </si>
  <si>
    <t>Трусова Оксана Сергеевна</t>
  </si>
  <si>
    <t>Саковец Екатерина Сергеевна</t>
  </si>
  <si>
    <t>Кудрявцева Ольга Ивановна</t>
  </si>
  <si>
    <t>Чигарева Анна Алексеевна</t>
  </si>
  <si>
    <t>Коновалова Елена Николаевна</t>
  </si>
  <si>
    <t>Кильдюшкин Владимир Михайлович</t>
  </si>
  <si>
    <t>Суздалева Нина Олеговна</t>
  </si>
  <si>
    <t>Веселова Ольга Александровна</t>
  </si>
  <si>
    <t>Соломонова Татьяна Владимировна</t>
  </si>
  <si>
    <t>Чичков Алексей Павлович</t>
  </si>
  <si>
    <t>Саломасова Наталья Юрьевна</t>
  </si>
  <si>
    <t>Анцинова Надежда Алексеевна</t>
  </si>
  <si>
    <t>Коршикова Ольга Петровна</t>
  </si>
  <si>
    <t>Козлов Николай Николаевич</t>
  </si>
  <si>
    <t>Милюкова Ирина Владимировна</t>
  </si>
  <si>
    <t>Малышева Ольга Владимировна</t>
  </si>
  <si>
    <t>Краснова Елена Михайловна</t>
  </si>
  <si>
    <t>Малиновский Николай Павлович</t>
  </si>
  <si>
    <t>Орехова Елена Николаевна</t>
  </si>
  <si>
    <t>Дьякова Людмила Владимировна</t>
  </si>
  <si>
    <t>Моисеева Надежда Васильевна</t>
  </si>
  <si>
    <t>Иванов Николай Владимирович</t>
  </si>
  <si>
    <t>Гнутова Елена Леонидовна</t>
  </si>
  <si>
    <t>Коноплева Ирина Николаевна</t>
  </si>
  <si>
    <t>Сапожников Петр Владимирович</t>
  </si>
  <si>
    <t>Калмыкова Ольга Николаевна</t>
  </si>
  <si>
    <t>Лысова Татьяна Витальевна</t>
  </si>
  <si>
    <t>Мавлютов Марат Фаттахович</t>
  </si>
  <si>
    <t>Белов Евгений Алексеевич</t>
  </si>
  <si>
    <t>Латыпов Ильдар Минсагитович</t>
  </si>
  <si>
    <t>Логинова Галина Юрьевна</t>
  </si>
  <si>
    <t>Нуртдинов Алмаз Расихович</t>
  </si>
  <si>
    <t>Иванов Василий Михайлович</t>
  </si>
  <si>
    <t>Меркулова Зоя Харитоновна</t>
  </si>
  <si>
    <t>Толстова Елена Валерьевна</t>
  </si>
  <si>
    <t>Лемаева Татьяна Васильевна</t>
  </si>
  <si>
    <t>Илехметкин Сергей Федорович</t>
  </si>
  <si>
    <t>Ванина Наталья Витальевна</t>
  </si>
  <si>
    <t>Гайнанова Василя Рафгатовна</t>
  </si>
  <si>
    <t>Назаров Сергей Николаевич</t>
  </si>
  <si>
    <t>Павлов Александр Анатольевич</t>
  </si>
  <si>
    <t>Данилова Наталья Ивановна</t>
  </si>
  <si>
    <t>Бочарова Анна Александровна</t>
  </si>
  <si>
    <t>Игнатьева Марина Васильевна</t>
  </si>
  <si>
    <t>Крутько Светлана Николаевна</t>
  </si>
  <si>
    <t>Нестерова Евгения Николаевна</t>
  </si>
  <si>
    <t>Баранова Наталья Ивановна</t>
  </si>
  <si>
    <t>Иванова Светлана Николаевна</t>
  </si>
  <si>
    <t>Ахтерякова Светлана Олеговна</t>
  </si>
  <si>
    <t>Уздяев Владимир Николаевич</t>
  </si>
  <si>
    <t>Исаев Алексей Владимирович</t>
  </si>
  <si>
    <t>Карманова Валентина Николаевна</t>
  </si>
  <si>
    <t>Валеева Танзиля Ахтатбарыевна</t>
  </si>
  <si>
    <t>Арланова Людмила Юрьевна</t>
  </si>
  <si>
    <t>Васильева Наталья Григорьевна</t>
  </si>
  <si>
    <t>Клюшина Татьяна Викторовна</t>
  </si>
  <si>
    <t>Бочарова Елена Ивановна</t>
  </si>
  <si>
    <t>Маннанов Фидаиль Мазитович</t>
  </si>
  <si>
    <t>Еличкина Любовь Николаевна</t>
  </si>
  <si>
    <t>Реблян Ирина Евгеньевна</t>
  </si>
  <si>
    <t>Ширшова Наталья Александровна</t>
  </si>
  <si>
    <t>Потешкина Галина Владимировна</t>
  </si>
  <si>
    <t>Дурнова Наталья Михайловна</t>
  </si>
  <si>
    <t>Иванова Надежда Николаевна</t>
  </si>
  <si>
    <t>Маннапова Гюзель Камиловна</t>
  </si>
  <si>
    <t>Каюмова Айсылу Халиулловна</t>
  </si>
  <si>
    <t>Гимадиева Равиля Хайдаровна</t>
  </si>
  <si>
    <t>Гордеева Валентина Анатольевна</t>
  </si>
  <si>
    <t>Сорокина Ирина Юрьевна</t>
  </si>
  <si>
    <t>Груздева Наталия Петровна</t>
  </si>
  <si>
    <t>Алякина Елена Петровна</t>
  </si>
  <si>
    <t>Ильина Виктория Викторовна</t>
  </si>
  <si>
    <t>Свиридова Ольга Геннадьевна</t>
  </si>
  <si>
    <t>Башатов Василий Александрович</t>
  </si>
  <si>
    <t>Хасьянова Фирдя Давыдовна</t>
  </si>
  <si>
    <t>Москвина Елена Викторовна</t>
  </si>
  <si>
    <t>Усанова Светлана Геннадьевна</t>
  </si>
  <si>
    <t>Грешнова Елена Петровна</t>
  </si>
  <si>
    <t>Панжинская Любовь Ивановна</t>
  </si>
  <si>
    <t>Богатова Вера Александровна</t>
  </si>
  <si>
    <t>Григорьева Галина Геннадьевна</t>
  </si>
  <si>
    <t>Еграшкина Надежда Германовна</t>
  </si>
  <si>
    <t>Башмакова Лидия Ильинична</t>
  </si>
  <si>
    <t>Романов Александр Иванович</t>
  </si>
  <si>
    <t>Толстикова Елена Алексеевна</t>
  </si>
  <si>
    <t>Литау Элеонора Петровна</t>
  </si>
  <si>
    <t>Оськина Марианна Алексеевна</t>
  </si>
  <si>
    <t>Зайцева Наталья Валентиновна</t>
  </si>
  <si>
    <t>Тулаев Николай Васильевич</t>
  </si>
  <si>
    <t>Григорьева Светлана Геннадьевна</t>
  </si>
  <si>
    <t>Подковыров Владимир Михайлович</t>
  </si>
  <si>
    <t>Шалимова Ольга Вячеславовна</t>
  </si>
  <si>
    <t>Соплякова Инна Анатольевна</t>
  </si>
  <si>
    <t>Зорина Ольга Юрьевна</t>
  </si>
  <si>
    <t>Никонова Галина Дмитриевна</t>
  </si>
  <si>
    <t>Осипов Дмитрий Владимирович</t>
  </si>
  <si>
    <t>Поварницына Наталья Алексеевна</t>
  </si>
  <si>
    <t>Семин Александр Михайлович</t>
  </si>
  <si>
    <t>Бурматнова Ольга Алексеевна</t>
  </si>
  <si>
    <t>Пучко Михаил Александрович</t>
  </si>
  <si>
    <t>Ушкова Наталья Сергеевна</t>
  </si>
  <si>
    <t>Шмойлова Ирина Сергеевна</t>
  </si>
  <si>
    <t>Тынянов Николай Петрович</t>
  </si>
  <si>
    <t>Захарова Инна Аркадьевна</t>
  </si>
  <si>
    <t>Гарькин Юрий Евгеньевич</t>
  </si>
  <si>
    <t>Табаков Юрий Александрович</t>
  </si>
  <si>
    <t>Матмурадова Ирина Юрьевна</t>
  </si>
  <si>
    <t>Федорова Наталья Николаевна</t>
  </si>
  <si>
    <t>Телегина Елена Валерьевна</t>
  </si>
  <si>
    <t>Орлова Наталья Сергеевна</t>
  </si>
  <si>
    <t>Бородулина Анна Дмитриевна</t>
  </si>
  <si>
    <t>Алмин Кирилл Игоревич</t>
  </si>
  <si>
    <t>Пискунов Михаил Борисович</t>
  </si>
  <si>
    <t>Шер Елена Анатольевна</t>
  </si>
  <si>
    <t>Шипилин Константин Федорович</t>
  </si>
  <si>
    <t>Ермиков Вадим Николаевич</t>
  </si>
  <si>
    <t>Русских Ирина Викторовна</t>
  </si>
  <si>
    <t>Воронкова Юлия Владимировна</t>
  </si>
  <si>
    <t>Инюткина Наталья Геннадьевна</t>
  </si>
  <si>
    <t>Сударкина Елизавета Александровна</t>
  </si>
  <si>
    <t>Хопова Светлана Викторовна</t>
  </si>
  <si>
    <t>Безроднова Наталья Петровна</t>
  </si>
  <si>
    <t>Чабуркина Ольга Александровна</t>
  </si>
  <si>
    <t>Исакова Елена Владимировна</t>
  </si>
  <si>
    <t>Абросимова Надежда Дагировна</t>
  </si>
  <si>
    <t>Тарабыкина Александра Александровна</t>
  </si>
  <si>
    <t>Новичкова Галина Ивановна</t>
  </si>
  <si>
    <t>Воробьёв Николай Васильевич</t>
  </si>
  <si>
    <t>Ралько Владислава Сергеевна</t>
  </si>
  <si>
    <t>Гаврилова Ольга Викторовна</t>
  </si>
  <si>
    <t>Семенов Александр Евгеньевич</t>
  </si>
  <si>
    <t>Олейник Екатерина Сергеевна</t>
  </si>
  <si>
    <t>Миронова Анна Васильевна</t>
  </si>
  <si>
    <t>Ярославцев Александр Викторович</t>
  </si>
  <si>
    <t>Козлов Александр Михайлович</t>
  </si>
  <si>
    <t>Аюпова Флюра Шафкятовна</t>
  </si>
  <si>
    <t>Безьянова Татьяна Юрьевна</t>
  </si>
  <si>
    <t>Кравченко Виктория Владимировна</t>
  </si>
  <si>
    <t>Дашкевич Флюра Асгатовна</t>
  </si>
  <si>
    <t>Борзаков Денис Владимирович</t>
  </si>
  <si>
    <t>Ананьева Ольга Александровна</t>
  </si>
  <si>
    <t>Поперечная Юлия Васильевна</t>
  </si>
  <si>
    <t>Воротынцева Людмила Анатольевна</t>
  </si>
  <si>
    <t>Лобачева Евгения Викторовна</t>
  </si>
  <si>
    <t>Илясова Елена Михайловна</t>
  </si>
  <si>
    <t>Охрименко Нина Ивановна</t>
  </si>
  <si>
    <t>Кавтасьева Татьяна Владимировна</t>
  </si>
  <si>
    <t>Токарев Дмитрий Дмитриевич</t>
  </si>
  <si>
    <t>Исаева Анастасия Анатольевна</t>
  </si>
  <si>
    <t>Жабина Любовь Михайловна</t>
  </si>
  <si>
    <t>Павлова Наталья Александровна</t>
  </si>
  <si>
    <t>Гусева Людмила Сергеевна</t>
  </si>
  <si>
    <t>Колосова Наталья Михайловна</t>
  </si>
  <si>
    <t>Кочеткова Екатерина Юрьевна</t>
  </si>
  <si>
    <t>Орлов Алексей Александрович</t>
  </si>
  <si>
    <t>Чередникова Елена Александровна</t>
  </si>
  <si>
    <t>Дремов Алексей Павлович</t>
  </si>
  <si>
    <t>Сторожкова Надежда Николаевна</t>
  </si>
  <si>
    <t>Саяпина Нина Алексеевна</t>
  </si>
  <si>
    <t>Звягинцева Нина Александровна</t>
  </si>
  <si>
    <t>Пронина Татьяна Александровна</t>
  </si>
  <si>
    <t>Кочеткова Елена Александровна</t>
  </si>
  <si>
    <t>Филатова Ирина Михайловна</t>
  </si>
  <si>
    <t>Попрядухина Марина Александровна</t>
  </si>
  <si>
    <t>Столярова Лола Анваровна</t>
  </si>
  <si>
    <t>Титова Светлана Владимировна</t>
  </si>
  <si>
    <t>Пылева Наталья Владимировна</t>
  </si>
  <si>
    <t>Приходько Светлана Ивановна</t>
  </si>
  <si>
    <t>Борисова Галина Юрьевна</t>
  </si>
  <si>
    <t>Уваровский Михаил Юрьевич</t>
  </si>
  <si>
    <t>Копылова Жанна Валентиновна</t>
  </si>
  <si>
    <t>Кельчина Ирина Геннадьевна</t>
  </si>
  <si>
    <t>Бодрова Светлана Сергеевна</t>
  </si>
  <si>
    <t>Климова Людмила Васильевна</t>
  </si>
  <si>
    <t>Пономаренко Илья Валентинович</t>
  </si>
  <si>
    <t>Шишкина Вера Ивановна</t>
  </si>
  <si>
    <t>Снегирев Сергей Владимирович</t>
  </si>
  <si>
    <t>Маряскина Ольга Викторовна</t>
  </si>
  <si>
    <t>Андреева Илга Владимировна</t>
  </si>
  <si>
    <t>Шмаков Сергей Валерьевич</t>
  </si>
  <si>
    <t>Хазова Наталья Юрьевна</t>
  </si>
  <si>
    <t>Голованова Любовь Николаевна</t>
  </si>
  <si>
    <t>Артамонова Аминя Туржановна</t>
  </si>
  <si>
    <t>Бурма Евгений Андреевич</t>
  </si>
  <si>
    <t>Шеховцова Лариса Васильевна</t>
  </si>
  <si>
    <t>Лёхина Наталья Павловна</t>
  </si>
  <si>
    <t>Машукаева Дарига Кастаевна</t>
  </si>
  <si>
    <t>Никитина Марина Николаевна</t>
  </si>
  <si>
    <t>Альховская Мария Анатольевна</t>
  </si>
  <si>
    <t>Рыженкова Ольга Владимировна</t>
  </si>
  <si>
    <t>Козлова Лариса Александровна</t>
  </si>
  <si>
    <t>Абашкина Оксана Николаевна</t>
  </si>
  <si>
    <t>Демина Елена Владимировна</t>
  </si>
  <si>
    <t>Ефименко Галина Михайловна</t>
  </si>
  <si>
    <t>Погосян Ирина Леонидовна</t>
  </si>
  <si>
    <t>Майорова Ольга Петровна</t>
  </si>
  <si>
    <t>Залапина Марина Юрьевна</t>
  </si>
  <si>
    <t>Власова Людмила Михайловна</t>
  </si>
  <si>
    <t>Железникова Вера Евгеньевна</t>
  </si>
  <si>
    <t>Мясоедова Анна Юрьевна</t>
  </si>
  <si>
    <t>Фисенко Наталья Юрьевна</t>
  </si>
  <si>
    <t>Смирнова Юлия Алексеевна</t>
  </si>
  <si>
    <t>Внуков Валерий Васильевич</t>
  </si>
  <si>
    <t>Федюнина Надежда Викторовна</t>
  </si>
  <si>
    <t>Фирсова Светлана Александровна</t>
  </si>
  <si>
    <t>Сергачева Лилия Юрьевна</t>
  </si>
  <si>
    <t>Измайлова Елена Николаевна</t>
  </si>
  <si>
    <t>Усачев Сергей Павлович</t>
  </si>
  <si>
    <t>Овчинникова Светлана Михайловна</t>
  </si>
  <si>
    <t>Володкина Светлана Вячеславовна</t>
  </si>
  <si>
    <t>Степанов Алексей Валерьевич</t>
  </si>
  <si>
    <t>Чуркина Юлия Сергеевна</t>
  </si>
  <si>
    <t>Прудников Михаил Александрович</t>
  </si>
  <si>
    <t>Харитонова Оксана Николаевна</t>
  </si>
  <si>
    <t>Шабашева Наталья Владимировна</t>
  </si>
  <si>
    <t>Суворова Галина Владимировна</t>
  </si>
  <si>
    <t>Савкина Елена Александровна</t>
  </si>
  <si>
    <t>Шустова Наталья Ивановна</t>
  </si>
  <si>
    <t>Маслова Татьяна Геннадьевна</t>
  </si>
  <si>
    <t>Писарев Александр Юрьевич</t>
  </si>
  <si>
    <t>Викторова Екатерина Петровна</t>
  </si>
  <si>
    <t>Суханина Ирина Александровна</t>
  </si>
  <si>
    <t>Косова Лариса Ивановна</t>
  </si>
  <si>
    <t>Яханова Лариса Александровна</t>
  </si>
  <si>
    <t>Савенкова Ольга Анатольевна</t>
  </si>
  <si>
    <t>Фёдоров Евгений Юрьевич</t>
  </si>
  <si>
    <t>Соколова Ольга Александровна</t>
  </si>
  <si>
    <t>Кутлубаева Руфия Кабдулмуратовна</t>
  </si>
  <si>
    <t>Матвиенко Александр Владимирович</t>
  </si>
  <si>
    <t>Айтасова Людмила Ивановна</t>
  </si>
  <si>
    <t>Шумаков Александр Владимирович</t>
  </si>
  <si>
    <t>Котина Ольга Владимировна</t>
  </si>
  <si>
    <t>Дьяченко Сергей Геннадьевич</t>
  </si>
  <si>
    <t>Баженов Евгений Владимирович</t>
  </si>
  <si>
    <t>Панкратова Татьяна Ивановна</t>
  </si>
  <si>
    <t>Маряшова Анна Викторовна</t>
  </si>
  <si>
    <t>Марченко Алиса Рафаэлевна</t>
  </si>
  <si>
    <t>Федорахина Ольга Вячеславовна</t>
  </si>
  <si>
    <t>Гусева Лариса Анатольевна</t>
  </si>
  <si>
    <t>Стегачева Алла Евгеньевна</t>
  </si>
  <si>
    <t>Сураева Людмила Михайловна</t>
  </si>
  <si>
    <t>Муканина Галина Валентиновна</t>
  </si>
  <si>
    <t>Мищенко Юлия Сергеевна</t>
  </si>
  <si>
    <t>Устинова Ирина Владимировна</t>
  </si>
  <si>
    <t>Зимонина Белла Эдуардовна</t>
  </si>
  <si>
    <t>Сергеева Ирина Станиславовна</t>
  </si>
  <si>
    <t>Замотина Татьяна Александровна</t>
  </si>
  <si>
    <t>Кузнецов Алексей Александрович</t>
  </si>
  <si>
    <t>Чубенко Лариса Анатольевна</t>
  </si>
  <si>
    <t>Прокопченко Ирина Витальевна</t>
  </si>
  <si>
    <t>Кузнецова Оксана Владимировна</t>
  </si>
  <si>
    <t>Подоляко Татьяна Николаевна</t>
  </si>
  <si>
    <t>Щелакова Ирина Валентиновна</t>
  </si>
  <si>
    <t>Кордик Андрей Викторович</t>
  </si>
  <si>
    <t>Соколов Дмитрий Владимирович</t>
  </si>
  <si>
    <t>Воронина Валентина Павловна</t>
  </si>
  <si>
    <t>Колосов Константин Александрович</t>
  </si>
  <si>
    <t>Синявский Станислав Николаевич</t>
  </si>
  <si>
    <t>Карцева Оксана Евгеньевна</t>
  </si>
  <si>
    <t>Архипова Людмила Викторовна</t>
  </si>
  <si>
    <t>Гамов Сергей Иванович</t>
  </si>
  <si>
    <t>Грошева Татьяна Рудольфовна</t>
  </si>
  <si>
    <t>Стрельникова Ольга Геннадьевна</t>
  </si>
  <si>
    <t>Усиевич Татьяна Аркадьевна</t>
  </si>
  <si>
    <t>Тарасова Марина Анатольевна</t>
  </si>
  <si>
    <t>Кравцевич Нина Витальевна</t>
  </si>
  <si>
    <t>Ульянов Виктор Николаевич</t>
  </si>
  <si>
    <t>Чесноков Сергей Николаевич</t>
  </si>
  <si>
    <t>Юрченко Клавдия Сергеевна</t>
  </si>
  <si>
    <t>Дернова Лариса Владимировна</t>
  </si>
  <si>
    <t>Марчук Марина Александровна</t>
  </si>
  <si>
    <t>Подоляко Виталий Игоревич</t>
  </si>
  <si>
    <t>Родионов Александр Геннадиевич</t>
  </si>
  <si>
    <t>Иванова Римма Павловна</t>
  </si>
  <si>
    <t>Афанасьева Любовь Михайловна</t>
  </si>
  <si>
    <t>Кутепова Ольга Евгеньевна</t>
  </si>
  <si>
    <t>Гашнева Ирина Владимировна</t>
  </si>
  <si>
    <t>Бакулина Татьяна Николаевна</t>
  </si>
  <si>
    <t>Жилкина Елена Александровна</t>
  </si>
  <si>
    <t>Торопова Наталья Юрьевна</t>
  </si>
  <si>
    <t>Афонин Олег Александрович</t>
  </si>
  <si>
    <t>Кизилов Денис Сергеевич</t>
  </si>
  <si>
    <t>Солодовникова Оксана Николаевна</t>
  </si>
  <si>
    <t>Скопцова Людмила Александровна</t>
  </si>
  <si>
    <t>Бутина Ольга Егоровна</t>
  </si>
  <si>
    <t>Афонина Ирина Ивановна</t>
  </si>
  <si>
    <t>Пензилова Анастасия Павловна</t>
  </si>
  <si>
    <t>Кудряшова Анастасия Александровна</t>
  </si>
  <si>
    <t>Мицук Елена Юрьевна</t>
  </si>
  <si>
    <t>Якунина Лариса Владимировна</t>
  </si>
  <si>
    <t>Евменов Вадим Николаевич</t>
  </si>
  <si>
    <t>Голикова Светлана Викторовна</t>
  </si>
  <si>
    <t>Илюшкина Валентина Ивановна</t>
  </si>
  <si>
    <t>Гранченко Дмитрий Викторович</t>
  </si>
  <si>
    <t>Жуковец Николай Николаевич</t>
  </si>
  <si>
    <t>Косова Татьяна Юрьевна</t>
  </si>
  <si>
    <t>Гервасьева Светлана Александровна</t>
  </si>
  <si>
    <t>Кирсанова Наталия Анатольевна</t>
  </si>
  <si>
    <t>Степанова Ольга Павловна</t>
  </si>
  <si>
    <t>Козырева Людмила Александровна</t>
  </si>
  <si>
    <t>Горбанёва Любовь Александровна</t>
  </si>
  <si>
    <t>Кольцова Ольга Анатольевна</t>
  </si>
  <si>
    <t>Борисова Ольга Олеговна</t>
  </si>
  <si>
    <t>Коняхина Юлия Станиславовна</t>
  </si>
  <si>
    <t>Рожко Елена Николаевна</t>
  </si>
  <si>
    <t>Богданов Игорь Владимирович</t>
  </si>
  <si>
    <t>Черных Наталья Александровна</t>
  </si>
  <si>
    <t>Хасина Ирина Михайловна</t>
  </si>
  <si>
    <t>Синцова Галина Николаевна</t>
  </si>
  <si>
    <t>Генгут Юлия Леонидовна</t>
  </si>
  <si>
    <t>Калачева Ольга Николаевна</t>
  </si>
  <si>
    <t>Дозорец Юлия Сергеевна</t>
  </si>
  <si>
    <t>Ковальчугина Анна Александровна</t>
  </si>
  <si>
    <t>Пономарев Виталий Константинович</t>
  </si>
  <si>
    <t>Виноградов Андрей Евгеньевич</t>
  </si>
  <si>
    <t>Моргунова Татьяна Владимировна</t>
  </si>
  <si>
    <t>Астаева Анна Валерьевна</t>
  </si>
  <si>
    <t>Прибыткина Альбина Павловна</t>
  </si>
  <si>
    <t>Файрушин Рафаэль Идрисович</t>
  </si>
  <si>
    <t>Кондрашова Татьяна Александровна</t>
  </si>
  <si>
    <t>Родина Марина Валериевна</t>
  </si>
  <si>
    <t>Поветьева Лариса Ивановна</t>
  </si>
  <si>
    <t>Кистанова Ирина Георгиевна</t>
  </si>
  <si>
    <t>Ерисова Ирина Владимировна</t>
  </si>
  <si>
    <t>Чернышова Наталия Борисовна</t>
  </si>
  <si>
    <t>Ларина Ирина Юрьевна</t>
  </si>
  <si>
    <t>Иванов Сергей Евгеньевич</t>
  </si>
  <si>
    <t>Дрожджа Наталья Борисовна</t>
  </si>
  <si>
    <t>Воронцов Александр Григорьевич</t>
  </si>
  <si>
    <t>Коннова Елена Владимировна</t>
  </si>
  <si>
    <t>Фиш Яков Генрихович</t>
  </si>
  <si>
    <t>Жевжик Ольга Викторовна</t>
  </si>
  <si>
    <t>Новосельцева Ирина Федоровна</t>
  </si>
  <si>
    <t>Бурмистрова Оксана Викторовна</t>
  </si>
  <si>
    <t>Сычева Елена Марковна</t>
  </si>
  <si>
    <t>Мергалиева Ботагоз Алданбекова</t>
  </si>
  <si>
    <t>Макаров Кирилл Валерьевич</t>
  </si>
  <si>
    <t>Субочева Галина Владимировна</t>
  </si>
  <si>
    <t>Романова Светлана Павловна</t>
  </si>
  <si>
    <t>Полстьянова Лилия Александровна</t>
  </si>
  <si>
    <t>Терина Оксана Радиковна</t>
  </si>
  <si>
    <t>Любимова Вера Михайловна</t>
  </si>
  <si>
    <t>Поспелова Лариса Викторовна</t>
  </si>
  <si>
    <t>Малышева Ольга Михайловна</t>
  </si>
  <si>
    <t>Кочкурова Елена Яковлевна</t>
  </si>
  <si>
    <t>Попова Марина Валентиновна</t>
  </si>
  <si>
    <t>Шумских Оксана Валериевна</t>
  </si>
  <si>
    <t>Анохина Маргарита Станиславовна</t>
  </si>
  <si>
    <t>Латыпова Екатерина Юрьевна</t>
  </si>
  <si>
    <t>Пеньков Владимир Александрович</t>
  </si>
  <si>
    <t>Емелина Татьяна Валентиновна</t>
  </si>
  <si>
    <t>Сенников Павел Валерьевич</t>
  </si>
  <si>
    <t>Юрова Светлана Геннадьевна</t>
  </si>
  <si>
    <t>Железин Александр Васильевич</t>
  </si>
  <si>
    <t>Симонова Татьяна Ивановна</t>
  </si>
  <si>
    <t>Пронина Ирина Григорьевна</t>
  </si>
  <si>
    <t>Ларцева Ольга Вячеславовна</t>
  </si>
  <si>
    <t>Макарова Наталья Алексеевна</t>
  </si>
  <si>
    <t>Ловичко Константин Андреевич</t>
  </si>
  <si>
    <t>Шишкина Ксения Николаевна</t>
  </si>
  <si>
    <t>Жидков Артём Алексеевич</t>
  </si>
  <si>
    <t>Клундук Светлана Геннадьевна</t>
  </si>
  <si>
    <t>Тершуков Дмитрий Владимирович</t>
  </si>
  <si>
    <t>Вердыева Олеся Андреевна</t>
  </si>
  <si>
    <t>Лебедев Александр Вячеславович</t>
  </si>
  <si>
    <t>Новоселец Валентина Григорьевна</t>
  </si>
  <si>
    <t>Макаров Алексей Сергеевич</t>
  </si>
  <si>
    <t>Кочерова Наталья Константиновна</t>
  </si>
  <si>
    <t>Баранова Любовь Сергеевна</t>
  </si>
  <si>
    <t>Дюдюкина Ольга Владимировна</t>
  </si>
  <si>
    <t>Никифорова Олеся Владимировна</t>
  </si>
  <si>
    <t>Плотников Станислав Сергеевич</t>
  </si>
  <si>
    <t>Смирнова Людмила Владимировна</t>
  </si>
  <si>
    <t>Кузнецова Лидия Ивановна</t>
  </si>
  <si>
    <t>Жадяева Елена Александровна</t>
  </si>
  <si>
    <t>Романова Марина Владимировна</t>
  </si>
  <si>
    <t>Преина Ирина Юрьевна</t>
  </si>
  <si>
    <t>Тюфтяева Людмила Ивановна</t>
  </si>
  <si>
    <t>Захаркин Анатолий Александрович</t>
  </si>
  <si>
    <t>Базина Марина Валентиновна</t>
  </si>
  <si>
    <t>Кукса Ирина Ивановна</t>
  </si>
  <si>
    <t>Гайдукова Светлана Николаевна</t>
  </si>
  <si>
    <t>Колдеева Алла Юрьевна</t>
  </si>
  <si>
    <t>Хамзина Альмира Камильевна</t>
  </si>
  <si>
    <t>Корнилова Светлана Александровна</t>
  </si>
  <si>
    <t>Денисова Оксана Владимировна</t>
  </si>
  <si>
    <t>Татаришвили Ольга Николаевна</t>
  </si>
  <si>
    <t>Кручинина Светлана Анатольевна</t>
  </si>
  <si>
    <t>Калинина Светлана Васильевна</t>
  </si>
  <si>
    <t>Горюнов Николай Анатольевич</t>
  </si>
  <si>
    <t>Косилова Елена Васильевна</t>
  </si>
  <si>
    <t>Чуракова Оксана Викторовна</t>
  </si>
  <si>
    <t>Сокур Наталья Владимировна</t>
  </si>
  <si>
    <t>Ковалева Татьяна Александровна</t>
  </si>
  <si>
    <t>Никулина Ольга Валентиновна</t>
  </si>
  <si>
    <t>Шубина Оксана Константиновна</t>
  </si>
  <si>
    <t>Фурсова Лариса Николаевна</t>
  </si>
  <si>
    <t>Лукоянова Лидия Геннадьевна</t>
  </si>
  <si>
    <t>Николаева Татьяна Юрьевна</t>
  </si>
  <si>
    <t>Лазарев Анатолий Владимирович</t>
  </si>
  <si>
    <t>Атапина Ирина Михайловна</t>
  </si>
  <si>
    <t>Пичкуров Сергей Владимирович</t>
  </si>
  <si>
    <t>Иванова Людмила Анатольевна</t>
  </si>
  <si>
    <t>Бочков Вячеслав Александрович</t>
  </si>
  <si>
    <t>Красавцева Ирина Николаевна</t>
  </si>
  <si>
    <t>Медведев Василий Владимирович</t>
  </si>
  <si>
    <t>Волохова Татьяна Владимировна</t>
  </si>
  <si>
    <t>Михайлова Оксана Александровна</t>
  </si>
  <si>
    <t>Волчкова Алла Александровна</t>
  </si>
  <si>
    <t>Башкирова Виктория Юрьевна</t>
  </si>
  <si>
    <t>Клешненкова Ирина Викторовна</t>
  </si>
  <si>
    <t>Миронова Елена Леонидовна</t>
  </si>
  <si>
    <t>Туманова Марина Александровна</t>
  </si>
  <si>
    <t>Сажнов Александр Михайлович</t>
  </si>
  <si>
    <t>Терентьев Сергей Анатольевич</t>
  </si>
  <si>
    <t>Шинкарева Марина Александровна</t>
  </si>
  <si>
    <t>Пистолетова Виктория Камильевна</t>
  </si>
  <si>
    <t>Баева Софья Владимировна</t>
  </si>
  <si>
    <t>Власова Галина Петровна</t>
  </si>
  <si>
    <t>Вершинина Наталья Александровна</t>
  </si>
  <si>
    <t>Калмыкова Елена Юрьевна</t>
  </si>
  <si>
    <t>Дементьева Оксана Владимировна</t>
  </si>
  <si>
    <t>Смирнов Вячеслав Николаевич</t>
  </si>
  <si>
    <t>Созинова Надежда Вениаминовна</t>
  </si>
  <si>
    <t>Бубнова Оксана Владимировна</t>
  </si>
  <si>
    <t>Губанова Татьяна Сергеевна</t>
  </si>
  <si>
    <t>Ильин Константин Юрьевич</t>
  </si>
  <si>
    <t>Елизарова Елена Николаевна</t>
  </si>
  <si>
    <t>Кожухова Елена Николаевна</t>
  </si>
  <si>
    <t>Ларионов Владимир Николаевич</t>
  </si>
  <si>
    <t>Железникова Татьяна Петровна</t>
  </si>
  <si>
    <t>Раткевич Ирина Викторовна</t>
  </si>
  <si>
    <t>Габдрахманов Салават Ахметявдатович</t>
  </si>
  <si>
    <t>Усманова Светлана Ивановна</t>
  </si>
  <si>
    <t>Корнилова Наталия Николаевна</t>
  </si>
  <si>
    <t>Булатова Татьяна Николаевна</t>
  </si>
  <si>
    <t>Самаркина Наталья Петровна</t>
  </si>
  <si>
    <t>Бочков Игорь Александрович</t>
  </si>
  <si>
    <t>Плотникова Татьяна Юрьевна</t>
  </si>
  <si>
    <t>Шемонаева Наталия Анатольевна</t>
  </si>
  <si>
    <t>Лисовская Анна Игоревна</t>
  </si>
  <si>
    <t>Ильина Светлана Сергеевна</t>
  </si>
  <si>
    <t>Окуленко Дмитрий Валерьевич</t>
  </si>
  <si>
    <t>Бирина Ольга Вячеславовна</t>
  </si>
  <si>
    <t>Маслянкин Николай Александрович</t>
  </si>
  <si>
    <t>Цибарева Ольга Юрьевна</t>
  </si>
  <si>
    <t>Шамина Ирина Фильсуновна</t>
  </si>
  <si>
    <t>Калинина Ирина Васильевна</t>
  </si>
  <si>
    <t>Лукоянов Евгений Николаевич</t>
  </si>
  <si>
    <t>Цыганкова Светлана Николаевна</t>
  </si>
  <si>
    <t>Мушкат Наталья Сергеевна</t>
  </si>
  <si>
    <t>Кочанова Наталья Александровна</t>
  </si>
  <si>
    <t>Ионова Вера Васильевна</t>
  </si>
  <si>
    <t>Хапина Ирина Владимировна</t>
  </si>
  <si>
    <t>Бекерман Елена Станиславовна</t>
  </si>
  <si>
    <t>Береславская Елена Сергеевна</t>
  </si>
  <si>
    <t>Негрей Евгений Александрович</t>
  </si>
  <si>
    <t>Стаценко Надежда Ивановна</t>
  </si>
  <si>
    <t>Погодина Светлана Владимировна</t>
  </si>
  <si>
    <t>Терина Жанна Владимировна</t>
  </si>
  <si>
    <t>Сингатулина Альфия Рифгатовна</t>
  </si>
  <si>
    <t>Цыганков Сергей Анатольевич</t>
  </si>
  <si>
    <t>Атапин Алексей Александрович</t>
  </si>
  <si>
    <t>Басис Людмила Борисовна</t>
  </si>
  <si>
    <t>Кузнецова Оксана Витальевна</t>
  </si>
  <si>
    <t>Зинькова Анна Сергеевна</t>
  </si>
  <si>
    <t>Юсупова Алсу Эмитовна</t>
  </si>
  <si>
    <t>Моисеенко Александр Кузьмич</t>
  </si>
  <si>
    <t>Котова Наталья Павловна</t>
  </si>
  <si>
    <t>Колесников Сергей Николаевич</t>
  </si>
  <si>
    <t>Стародубова Татьяна Владимировна</t>
  </si>
  <si>
    <t>Ураксина Елена Геннадьевна</t>
  </si>
  <si>
    <t>Газизов Радик Равгатович</t>
  </si>
  <si>
    <t>Горшкова Ольга Владимировна</t>
  </si>
  <si>
    <t>Ильина Галина Алексеевна</t>
  </si>
  <si>
    <t>Панич Павел Борисович</t>
  </si>
  <si>
    <t>Долгова Ольга Сергеевна</t>
  </si>
  <si>
    <t>Даньшин Кирилл Сергеевич</t>
  </si>
  <si>
    <t>Араксина Светлана Семеновна</t>
  </si>
  <si>
    <t>Мурадымов Артур Рафаэлевич</t>
  </si>
  <si>
    <t>Горбенко Диана Сергеевна</t>
  </si>
  <si>
    <t>Ивлева Ирина Ивановна</t>
  </si>
  <si>
    <t>Исаков Артем Петрович</t>
  </si>
  <si>
    <t>Мельникова Татьяна Алексеевна</t>
  </si>
  <si>
    <t>Чернышев Ярослав Владимирович</t>
  </si>
  <si>
    <t>443012, Самарская обл, г Самара, Уральское шоссе, д 30</t>
  </si>
  <si>
    <t>443012, Самарская обл, г Самара, Уральское шоссе, д 24</t>
  </si>
  <si>
    <t>443012, Самарская обл, г Самара, Уральское шоссе, д 40</t>
  </si>
  <si>
    <t>443011, Самарская обл, г Самара, пр-ка 2-я, д 3</t>
  </si>
  <si>
    <t>443031, Самарская обл, г Самара, просека 10-я</t>
  </si>
  <si>
    <t>443011, Самарская обл, г Самара, ул Советской Армии, д 251 к 8</t>
  </si>
  <si>
    <t>443048, Самарская обл, г Самара, поселок Южный, д 30</t>
  </si>
  <si>
    <t>443028, Самарская обл, г Самара, поселок Мехзавод, 3-й кв-л, д 3</t>
  </si>
  <si>
    <t>443029, Самарская обл, г Самара, просека 7-я, д 139А</t>
  </si>
  <si>
    <t>443017, Самарская обл, г Самара, ул Структурная, стр 48</t>
  </si>
  <si>
    <t>443013, Самарская обл, г Самара, ул Тухачевского, д 224</t>
  </si>
  <si>
    <t>443030, Самарская обл, г Самара, ул Ново-Урицкая, д 1</t>
  </si>
  <si>
    <t>443030, Самарская обл, г Самара, ул Урицкого, д 1</t>
  </si>
  <si>
    <t>443017, Самарская обл, г Самара, ул Белогородская, д 2</t>
  </si>
  <si>
    <t>443082, Самарская обл, г Самара, ул Пензенская, д 65 к а</t>
  </si>
  <si>
    <t>443093, Самарская обл, г Самара, ул Мориса Тореза, д 32/20</t>
  </si>
  <si>
    <t>443093, Самарская обл, г Самара, ул Партизанская, д 78 к а</t>
  </si>
  <si>
    <t>443050, Самарская обл, г Самара, поселок Зубчаниновка, ул Транзитная, влд 111</t>
  </si>
  <si>
    <t>443079, Самарская обл, г Самара, ул Гагарина, д 39</t>
  </si>
  <si>
    <t>443070, Самарская обл, г Самара, ул Волгина, д 110</t>
  </si>
  <si>
    <t>443036, Самарская обл, г Самара, ул Мостовая, д 12</t>
  </si>
  <si>
    <t>443030, Самарская обл, г Самара, ул Урицкого, д 3</t>
  </si>
  <si>
    <t>443070, Самарская обл, г Самара, ул Дзержинского, д 32</t>
  </si>
  <si>
    <t>443082, Самарская обл, г Самара, ул Пензенская, д 47</t>
  </si>
  <si>
    <t>443030, Самарская обл, г Самара, ул Урицкого, д 1 к а</t>
  </si>
  <si>
    <t>443082, Самарская обл, г Самара, пр-кт Карла Маркса, д 31</t>
  </si>
  <si>
    <t>443095, Самарская обл, г Самара, ул Стара Загора, зд 226А</t>
  </si>
  <si>
    <t>443092, Самарская обл, г Самара, поселок Зубчаниновка, ул Изыскательская, влд 28</t>
  </si>
  <si>
    <t>443098, Самарская обл, г Самара, ул Черемшанская, влд 244</t>
  </si>
  <si>
    <t>443095, Самарская обл, г Самара, ул Георгия Димитрова, д 39</t>
  </si>
  <si>
    <t>443098, Самарская обл, г Самара, ул Черемшанская, влд 222</t>
  </si>
  <si>
    <t>443091, Самарская обл, г Самара, пр-кт Кирова, влд 277</t>
  </si>
  <si>
    <t>443105, Самарская обл, г Самара, ул Майская, д 47</t>
  </si>
  <si>
    <t>443106, Самарская обл, г Самара, ул Стара Загора, влд 269</t>
  </si>
  <si>
    <t>443095, Самарская обл, г Самара, ул Ташкентская, влд 164</t>
  </si>
  <si>
    <t>443035, Самарская обл, г Самара, пр-кт Кирова, влд 199</t>
  </si>
  <si>
    <t>443109, Самарская обл, г Самара, поселок Зубчаниновка, Зубчаниновское шоссе, зд 161</t>
  </si>
  <si>
    <t>443092, Самарская обл, г Самара, ул Теннисная, д 1</t>
  </si>
  <si>
    <t>446105, Самарская обл, г Самара, пр-кт Кирова, влд 193</t>
  </si>
  <si>
    <t>443051, Самарская обл, г Самара, ул Гвардейская, д 22</t>
  </si>
  <si>
    <t>443106, Самарская обл, г Самара, ул Алма-Атинская, влд 122</t>
  </si>
  <si>
    <t>443114, Самарская обл, г Самара, пр-кт Кирова, влд 319</t>
  </si>
  <si>
    <t>443092, Самарская обл, г Самара, ул Физкультурная, влд 126</t>
  </si>
  <si>
    <t>443051, Самарская обл, г Самара, ул Свободы, влд 193</t>
  </si>
  <si>
    <t>443091, Самарская обл, г Самара, пр-кт Карла Маркса, влд 394а</t>
  </si>
  <si>
    <t>443034, Самарская обл, г Самара, пр-кт Металлургов, д 52</t>
  </si>
  <si>
    <t>443044, Самарская обл, г Самара, ул Офицерская, д 53</t>
  </si>
  <si>
    <t>443044, Самарская обл, г Самара, поселок Зубчаниновка, ул Магистральная, влд 133б</t>
  </si>
  <si>
    <t>443051, Самарская обл, г Самара, ул Республиканская, влд 50</t>
  </si>
  <si>
    <t>443114, Самарская обл, г Самара, ул Георгия Димитрова, влд 50</t>
  </si>
  <si>
    <t>443077, Самарская обл, г Самара, ул Елизарова, влд 28а</t>
  </si>
  <si>
    <t>443105, Самарская обл, г Самара, пр-кт Юных Пионеров, влд 154а</t>
  </si>
  <si>
    <t>443092, Самарская обл, г Самара, ул Физкультурная, влд 118</t>
  </si>
  <si>
    <t>443051, Самарская обл, г Самара, ул Гвардейская, д 14</t>
  </si>
  <si>
    <t>443114, Самарская обл, г Самара, ул Георгия Димитрова, д 42</t>
  </si>
  <si>
    <t>443051, Самарская обл, г Самара, ул Олимпийская, д 16</t>
  </si>
  <si>
    <t>443051, Самарская обл, г Самара, ул Республиканская, д 59</t>
  </si>
  <si>
    <t>443109, Самарская обл, г Самара, поселок Зубчаниновка, Днепровский проезд, д 1</t>
  </si>
  <si>
    <t>443034, Самарская обл, г Самара, ул Советская, д 37а</t>
  </si>
  <si>
    <t>443105, Самарская обл, г Самара, пр-кт Юных Пионеров, д 142</t>
  </si>
  <si>
    <t>443109, Самарская обл, г Самара, поселок Зубчаниновка, Зубчаниновское шоссе, д 157</t>
  </si>
  <si>
    <t>443022, Самарская обл, г Самара, ул Рыльская, д 22</t>
  </si>
  <si>
    <t>443105, Самарская обл, г Самара, ул Юбилейная, д 61</t>
  </si>
  <si>
    <t>443044, Самарская обл, г Самара, ул Ташкентская, д 92 литера а</t>
  </si>
  <si>
    <t>443044, Самарская обл, г Самара, поселок Зубчаниновка, ул Цеховая, д 185</t>
  </si>
  <si>
    <t>443112, Самарская обл, г Самара, поселок Управленческий, ул Имени академика Н.Д. Кузнецова, д 5</t>
  </si>
  <si>
    <t>443048, Самарская обл, г Самара, поселок Красная Глинка, ул Батайская, д 17</t>
  </si>
  <si>
    <t>443028, Самарская обл, г Самара, мкр Крутые Ключи, ул Евгения Золотухина, д 35</t>
  </si>
  <si>
    <t>443048, Самарская обл, г Самара, поселок Красная Глинка, кв-л 5, д 9</t>
  </si>
  <si>
    <t>443112, Самарская обл, г Самара, поселок Управленческий, ул Парижской Коммуны, д 5а</t>
  </si>
  <si>
    <t>443107, Самарская обл, г Самара, поселок Мехзавод, 15-й кв-л, д 20</t>
  </si>
  <si>
    <t>443028, Самарская обл, г Самара, поселок Мехзавод, 1-й кв-л, д 65</t>
  </si>
  <si>
    <t>443028, Самарская обл, г Самара, поселок Мехзавод, 4-й кв-л, д 10</t>
  </si>
  <si>
    <t>443048, Самарская обл, г Самара, поселок Красная Глинка, кв-л 4, д 28</t>
  </si>
  <si>
    <t>443028, Самарская обл, г Самара, поселок Мехзавод, 6-й кв-л, д 1</t>
  </si>
  <si>
    <t>443112, Самарская обл, г Самара, поселок Управленческий, ул Имени академика Н.Д. Кузнецова, д 7</t>
  </si>
  <si>
    <t>443902, Самарская обл, г Самара, поселок Прибрежный, ул Звездная, д 13</t>
  </si>
  <si>
    <t>443028, Самарская обл, г Самара, поселок Мехзавод, 11-й кв-л, д 15</t>
  </si>
  <si>
    <t>443072, Самарская обл, г Самара, тер 18 км Московского шоссе, влд 15а</t>
  </si>
  <si>
    <t>443027, Самарская обл, г Самара, поселок Управленческий, ул Гайдара, д 9</t>
  </si>
  <si>
    <t>443901, Самарская обл, г Самара, поселок Береза, ул Лесная, д 8</t>
  </si>
  <si>
    <t>443902, Самарская обл, г Самара, поселок Прибрежный, ул Юности, д 2а</t>
  </si>
  <si>
    <t>443112, Самарская обл, г Самара, поселок Управленческий, пер Павла Маркина, д 2</t>
  </si>
  <si>
    <t>443028, Самарская обл, г Самара, поселок Мехзавод, 10-й кв-л, д 15</t>
  </si>
  <si>
    <t>443026, Самарская обл, г Самара, поселок Управленческий, ул Парижской Коммуны, д 30а</t>
  </si>
  <si>
    <t>443048, Самарская обл, г Самара, поселок Красная Глинка, кв-л 4, д 28 литера а</t>
  </si>
  <si>
    <t>443026, Самарская обл, г Самара, поселок Управленческий, ул Красногвардейская, д 8</t>
  </si>
  <si>
    <t>443028, Самарская обл, г Самара, поселок Мехзавод, 4-й кв-л, д 4</t>
  </si>
  <si>
    <t>443061, Самарская обл, г Самара, ул Силаева, д 1</t>
  </si>
  <si>
    <t>443101, Самарская обл, г Самара, Пугачевский тракт, д 27а</t>
  </si>
  <si>
    <t>443085, Самарская обл, г Самара, ул Центральная, д 11А</t>
  </si>
  <si>
    <t>443015, Самарская обл, г Самара, ул Академика Тихомирова, д 2</t>
  </si>
  <si>
    <t>443065, Самарская обл, г Самара, ул Фасадная, д 19</t>
  </si>
  <si>
    <t>443004, Самарская обл, г Самара, ул Сорок лет Пионерии, д 16</t>
  </si>
  <si>
    <t>443004, Самарская обл, г Самара, ул Фасадная, д 2</t>
  </si>
  <si>
    <t>443065, Самарская обл, г Самара, ул Липяговская, зд 3А</t>
  </si>
  <si>
    <t>443033, Самарская обл, г Самара, ул Медицинская, д 2</t>
  </si>
  <si>
    <t>443065, Самарская обл, г Самара, Долотный пер, д 4</t>
  </si>
  <si>
    <t>443047,Самарская обл, г Самара, ул Восстания, д 3</t>
  </si>
  <si>
    <t>443042, Самарская обл, г Самара, ул Белорусская, д 44а</t>
  </si>
  <si>
    <t>443004, Самарская обл, г Самара, Торговый пер, д 13</t>
  </si>
  <si>
    <t>443065, Самарская обл, г Самара, ул Медицинская, д 3а</t>
  </si>
  <si>
    <t>443001, Самарская обл, г Самара, ул Самарская, д 152</t>
  </si>
  <si>
    <t>443041, Самарская обл, г Самара, ул Красноармейская, д 93А</t>
  </si>
  <si>
    <t>443013, Самарская обл, г Самара, ул Чернореченская, д 67</t>
  </si>
  <si>
    <t>443030, Самарская обл, г Самара, ул Коммунистическая, д 7</t>
  </si>
  <si>
    <t>443100, Самарская обл, г Самара, ул Самарская, д 190а</t>
  </si>
  <si>
    <t>443096, Самарская обл, г Самара, ул Клиническая, д 86</t>
  </si>
  <si>
    <t>443096, Самарская обл, г Самара, ул Коммунистическая, д 25</t>
  </si>
  <si>
    <t>446013, Самарская обл, г Самара, ул Чернореченская, д 67</t>
  </si>
  <si>
    <t>443001, Самарская обл, г Самара, пр-кт Карла Маркса, д 10</t>
  </si>
  <si>
    <t>443071, Самарская обл, г Самара, Волжский пр-кт, д 49</t>
  </si>
  <si>
    <t>446110, Самарская обл, г Самара, ул Ново-Садовая, д 26а</t>
  </si>
  <si>
    <t>443011, Самарская обл, г Самара, ул Академика Павлова, д 85</t>
  </si>
  <si>
    <t>443124, Самарская обл, г Самара, просека 5-я, д 91а</t>
  </si>
  <si>
    <t>443110, Самарская обл, г Самара, ул Радонежская, д 2а</t>
  </si>
  <si>
    <t>443110, Самарская обл, г Самара, ул Осипенко, д 6</t>
  </si>
  <si>
    <t>443011, Самарская обл, г Самара, ул Советской Армии, д 230</t>
  </si>
  <si>
    <t>443056, Самарская обл, г Самара, ул Ерошевского, д 29</t>
  </si>
  <si>
    <t>443086, Самарская обл, г Самара, ул Лукачева, д 17</t>
  </si>
  <si>
    <t>443080, Самарская обл, г Самара, пр-кт Карла Маркса, д 183</t>
  </si>
  <si>
    <t>443056, Самарская обл, г Самара, пр-кт Масленникова, д 22</t>
  </si>
  <si>
    <t>443045, Самарская обл, г Самара, ул Артемовская, д 24а</t>
  </si>
  <si>
    <t>443100, Самарская обл, г Самара, ул Проспект Ленина, д 1</t>
  </si>
  <si>
    <t>443100, Самарская обл, г Самара, ул Полевая, д 74</t>
  </si>
  <si>
    <t>443110, Самарская обл, г Самара, ул Осипенко, д 32а</t>
  </si>
  <si>
    <t>443056, Самарская обл, г Самара, пр-кт Масленникова, д 33</t>
  </si>
  <si>
    <t>443042, Самарская обл, г Самара, ул Белорусская, д 112а</t>
  </si>
  <si>
    <t>443123, Самарская обл, г Самара, ул Советской Армии, д 271</t>
  </si>
  <si>
    <t>443081, Самарская обл, г Самара, ул Фадеева, д 61</t>
  </si>
  <si>
    <t>443016, Самарская обл, г Самара, ул Ставропольская, д 116</t>
  </si>
  <si>
    <t>443052, Самарская обл, г Самара, Заводское шоссе, д 68</t>
  </si>
  <si>
    <t>443052, Самарская обл, г Самара, пр-кт Кирова, д 69</t>
  </si>
  <si>
    <t>443115, Самарская обл, г Самара, ул Силина, д 10</t>
  </si>
  <si>
    <t>443081, Самарская обл, г Самара, пр-кт Карла Маркса, д 278</t>
  </si>
  <si>
    <t>443031, Самарская обл, г Самара, ул Георгия Димитрова, д 114</t>
  </si>
  <si>
    <t>443087, Самарская обл, г Самара, ул Стара Загора, д 151</t>
  </si>
  <si>
    <t>443087, Самарская обл, г Самара, пр-кт Кирова, д 252</t>
  </si>
  <si>
    <t>443084, Самарская обл, г Самара, ул Ново-Вокзальная, д 193а</t>
  </si>
  <si>
    <t>443111, Самарская обл, г Самара, Московское шоссе, д 101</t>
  </si>
  <si>
    <t>443008, Самарская обл, г Самара, ул Ново-Вокзальная, д 19</t>
  </si>
  <si>
    <t>443111, Самарская обл, г Самара, Московское шоссе, д 125</t>
  </si>
  <si>
    <t>443009, Самарская обл, г Самара, ул Краснодонская, д 20</t>
  </si>
  <si>
    <t>443122, Самарская обл, г Самара, ул Зои Космодемьянской, д 8</t>
  </si>
  <si>
    <t>443087, Самарская обл, г Самара, пр-кт Карла Маркса, д 336</t>
  </si>
  <si>
    <t>443115, Самарская обл, г Самара, ул Тополей, д 10</t>
  </si>
  <si>
    <t>443125, Самарская обл, г Самара, ул Аминева, д 26</t>
  </si>
  <si>
    <t>443122, Самарская обл, г Самара, ул Бубнова, д 7</t>
  </si>
  <si>
    <t>443008, Самарская обл, г Самара, ул Физкультурная, д 104</t>
  </si>
  <si>
    <t>443125, Самарская обл, г Самара, ул Ново-Садовая, д 377</t>
  </si>
  <si>
    <t>443124, Самарская обл, г Самара, ул Солнечная, д 19/26</t>
  </si>
  <si>
    <t>443092, Самарская обл, г Самара, ул Каховская, д 7</t>
  </si>
  <si>
    <t>443029, Самарская обл, г Самара, ул Солнечная, д 27</t>
  </si>
  <si>
    <t>443029, Самарская обл, г Самара, ул Солнечная, д 43</t>
  </si>
  <si>
    <t>443031, Самарская обл, г Самара, ул Солнечная, д 63</t>
  </si>
  <si>
    <t>443016, Самарская обл, г Самара, ул Черемшанская, д 2А</t>
  </si>
  <si>
    <t>443084, Самарская обл, г Самара, ул Воронежская, д 232</t>
  </si>
  <si>
    <t>443084, Самарская обл, г Самара, ул Ново-Вокзальная, д 203 к а</t>
  </si>
  <si>
    <t>443000, Самарская обл, г Самара, ул Ново-Вокзальная, д 203а</t>
  </si>
  <si>
    <t>443084, Самарская обл, г Самара, ул Воронежская, д 137</t>
  </si>
  <si>
    <t>443092, Самарская обл, г Самара, ул Теннисная, д 29</t>
  </si>
  <si>
    <t>443063, Самарская обл, г Самара, ул Александра Матросова, д 21</t>
  </si>
  <si>
    <t>443099, Самарская обл, г Самара, ул Куйбышева, д 32</t>
  </si>
  <si>
    <t>443010, Самарская обл, г Самара, ул Чапаевская, д 74</t>
  </si>
  <si>
    <t>443010, Самарская обл, г Самара, ул Куйбышева, д 125</t>
  </si>
  <si>
    <t>443020, Самарская обл, г Самара, ул Садовая, д 30</t>
  </si>
  <si>
    <t>443099, Самарская обл, г Самара, ул Степана Разина, д 49</t>
  </si>
  <si>
    <t>443099, Самарская обл, г Самара, ул Фрунзе, д 98</t>
  </si>
  <si>
    <t>443010, Самарская обл, г Самара, ул Галактионовская, д 68 литера а</t>
  </si>
  <si>
    <t>443045, Самарская обл, г Самара, ул Артемовская, д 50</t>
  </si>
  <si>
    <t>446074, Самарская обл, г Самара, ул Мориса Тореза, д 115</t>
  </si>
  <si>
    <t>443080, Самарская обл, г Самара, ул Блюхера, д 3</t>
  </si>
  <si>
    <t>443076, Самарская обл, г Самара, ул Аэродромная, д 65</t>
  </si>
  <si>
    <t>443090, Самарская обл, г Самара, ул Советской Армии, д 161а</t>
  </si>
  <si>
    <t>443067, Самарская обл, г Самара, ул Гагарина, д 105а</t>
  </si>
  <si>
    <t>443058, Самарская обл, г Самара, ул Свободы, д 81Б</t>
  </si>
  <si>
    <t>443076, Самарская обл, г Самара, ул Партизанская, д 208</t>
  </si>
  <si>
    <t>443081, Самарская обл, г Самара, ул Стара Загора, д 37А</t>
  </si>
  <si>
    <t>443076, Самарская обл, г Самара, ул Балаковская, д 10а</t>
  </si>
  <si>
    <t>443023, Самарская обл, г Самара, ул Промышленности, д 276</t>
  </si>
  <si>
    <t>443045, Самарская обл, г Самара, ул Дыбенко, д 24</t>
  </si>
  <si>
    <t>443022, Самарская обл, г Самара, ул Экспериментальная, д 5</t>
  </si>
  <si>
    <t>443058, Самарская обл, г Самара, ул Красных Коммунаров, д 16</t>
  </si>
  <si>
    <t>443063, Самарская обл, г Самара, ул Вольская, д 13</t>
  </si>
  <si>
    <t>443023, Самарская обл, г Самара, ул Днепровская, д 2</t>
  </si>
  <si>
    <t>443008, Самарская обл, г Самара, ул Красных Коммунаров, д 28</t>
  </si>
  <si>
    <t>443066, Самарская обл, г Самара, ул Свободы, д 2Г</t>
  </si>
  <si>
    <t>443083, Самарская обл, г Самара, ул Победы, д 22</t>
  </si>
  <si>
    <t>443074, Самарская обл, г Самара, ул Авроры, д 117</t>
  </si>
  <si>
    <t>443066, Самарская обл, г Самара, ул Запорожская, д 24</t>
  </si>
  <si>
    <t>443008, Самарская обл, г Самара, ул Физкультурная, д 98Б</t>
  </si>
  <si>
    <t>443023, Самарская обл, г Самара, ул Советской Армии, д 25</t>
  </si>
  <si>
    <t>443058, Самарская обл, г Самара, ул Физкультурная, д 82</t>
  </si>
  <si>
    <t>443058, Самарская обл, г Самара, ул Александра Матросова, д 11А</t>
  </si>
  <si>
    <t>443080, Самарская обл, г Самара, ул Победы, д 22</t>
  </si>
  <si>
    <t>443058, Самарская обл, г Самара, ул Физкультурная, д 23</t>
  </si>
  <si>
    <t>443081, Самарская обл, г Самара, ул Стара-Загора, д 37а</t>
  </si>
  <si>
    <t>443008, Самарская обл, г Самара, ул Красных Коммунаров, д 5</t>
  </si>
  <si>
    <t>443012, Самарская обл, г Самара, ул Охтинская, д 25</t>
  </si>
  <si>
    <t>443074, Самарская обл, г Самара, ул Промышленности, д 27б</t>
  </si>
  <si>
    <t>443029, Самарская обл, г Самара, ул Ново-Садовая, д 198а</t>
  </si>
  <si>
    <t>443092, Самарская обл, г Самара, ул Теннисная, д 25А</t>
  </si>
  <si>
    <t>443063, Самарская обл, г Самара, ул Днепровская, д 2</t>
  </si>
  <si>
    <t>443115, Самарская обл, г Самара, ул Солнечная, д 27</t>
  </si>
  <si>
    <t>443000, Самарская обл, г Самара, ул Гагарина, д 83 А</t>
  </si>
  <si>
    <t>443008, Самарская обл, г Самара, ул Физкультурная, д 98</t>
  </si>
  <si>
    <t>https://vk.com/dol_gagarin_nsk</t>
  </si>
  <si>
    <t>Муниципальное бюджетное учреждение муниципального района Безенчукский Самарской области "Детский оздоровительный лагерь "Солнечный берег"</t>
  </si>
  <si>
    <t>http://admbezenchuk.ru/</t>
  </si>
  <si>
    <t>https://ozerkisch.minobr63.ru/</t>
  </si>
  <si>
    <t>su.ozer_sch@63edu.ru</t>
  </si>
  <si>
    <t>zu_school30_szr@63edu.ru</t>
  </si>
  <si>
    <t>Муниципальное автономное учреждение городского округа Сызрань "Детский досугово-оздоровительный центр"</t>
  </si>
  <si>
    <t>ДОЛ "ЮНОСТЬ"</t>
  </si>
  <si>
    <t>ДОЛ "РАССВЕТ"</t>
  </si>
  <si>
    <t>ДОЛ "ПЛАНЕТА ДРУЖБЫ" ИМЕНИ В.В. ЛИСЕНКОВА"</t>
  </si>
  <si>
    <t>ДОЛ "ДРУЖНЫЕ РЕБЯТА"</t>
  </si>
  <si>
    <t>ДОЛ "САЛЮТ"</t>
  </si>
  <si>
    <t>Общество с ограниченной ответственностью "Оздоровительно-спортивный комплекс"</t>
  </si>
  <si>
    <t>ДОЛ ИМ. Ю.А. ГАГАРИНА</t>
  </si>
  <si>
    <t>Общество с ограниченной ответственностью "Газпром-Трансгаз Самара"</t>
  </si>
  <si>
    <t>ОК "БЕРЕЗКА"</t>
  </si>
  <si>
    <t>ДОЦ "ЖИГУЛЕВСКИЙ АРТЕК"</t>
  </si>
  <si>
    <t>Межрегиональная автономная некоммерческая организация "Самарский дом детского творчества"</t>
  </si>
  <si>
    <t>ДОБО "САЛЮТ"</t>
  </si>
  <si>
    <t>ДКОЦСТ "УСЛАДА" ОАО "РЖД"</t>
  </si>
  <si>
    <t>Муниципальное бюджетное образовательное учреждение дополнительного образования "Центр Гранит" городского округа Тольятти</t>
  </si>
  <si>
    <t>Муниципальное бюджетное учреждение дополнительного образования спортивная школа № 9 "Велотол" городского округа Тольятти</t>
  </si>
  <si>
    <t>БО "СПАРТАК"</t>
  </si>
  <si>
    <t>Общество с ограниченной ответственностью "НадИв"</t>
  </si>
  <si>
    <t>ОСП "ЭЛЕКТРОНИК-ДУБРАВА"</t>
  </si>
  <si>
    <t>Общество с ограниченной ответственностью "Курорты Поволжья"</t>
  </si>
  <si>
    <t>САНАТОРИЙ "ЦИОЛКОВСКИЙ"</t>
  </si>
  <si>
    <t>Федеральное государственное бюджетное учреждение здравоохранения "Медицинский реабилитационный центр "Сергиевские минеральные воды "Федерального медико-биологического агентства"</t>
  </si>
  <si>
    <t>Общество с ограниченной ответственностью "Космос"</t>
  </si>
  <si>
    <t>ДОЦ "РОССИЯ"</t>
  </si>
  <si>
    <t>ДОЛ "КОСМОС-2"</t>
  </si>
  <si>
    <t>Муниципальное бюджетное учреждение спортивная школа олимпийского резерва №10 "Олимп" городского округа Тольятти</t>
  </si>
  <si>
    <t>СБ "ПЛЕС"</t>
  </si>
  <si>
    <t>Новокуйбышевское муниципальное бюджетное учреждение дополнительного образования "Спортивная школа Олимпийского резерва"</t>
  </si>
  <si>
    <t>СОЛ "ЮНОСТЬ"</t>
  </si>
  <si>
    <t>Государственное бюджетное учреждение Самарской области "Агентство по реализации молодежной политики"</t>
  </si>
  <si>
    <t>ДОЛ "ЛЕСНАЯ СКАЗКА"</t>
  </si>
  <si>
    <t>ДОЦ "ЛЕСНОЙ"</t>
  </si>
  <si>
    <t>ГБОУ СОШ № 6 Г.О.ОТРАДНЫЙ ЦДОД</t>
  </si>
  <si>
    <t>НОВО-КЛЮЧЕВСКИЙ ФИЛИАЛ ГБОУ СОШ № 2 "ОЦ" С.КИНЕЛЬ-ЧЕРКАССЫ</t>
  </si>
  <si>
    <t>ЕРЗОВСКИЙ ФИЛИАЛ ГБОУ СОШ № 2 "ОЦ" С.КИНЕЛЬ-ЧЕРКАССЫ</t>
  </si>
  <si>
    <t>ТОУЗАКОВСКИЙ ФИЛИАЛ ГБОУ СОШ № 2 "ОЦ" С.КИНЕЛЬ-ЧЕРКАССЫ</t>
  </si>
  <si>
    <t>САДГОРОДСКИЙ ФИЛИАЛ ГБОУ СОШ "ОЦ" С.ТИМАШЕВО</t>
  </si>
  <si>
    <t>РЕПЬЕВСКИЙ ФИЛИАЛ ГБОУ СОШ "ОЦ" С.ТИМАШЕВО</t>
  </si>
  <si>
    <t>ФИЛИАЛ ПОС.ЗАЛИВНОЕ ГБОУ СОШ "ОЦ" С.БОГАТОЕ</t>
  </si>
  <si>
    <t>АРЗАМАСЦЕВСКИЙ ФИЛИАЛ ГБОУ СОШ С. БЕЛОВКА</t>
  </si>
  <si>
    <t>РАМЕНСКИЙ фИЛИАЛ ГБОУ СОШ "ЦЕНТР ОБРАЗОВАНИЯ" ПОС. ВАРЛАМОВО</t>
  </si>
  <si>
    <t>ПЕЧЕРСКИЙ ФИЛИАЛ ГБОУ СОШ П.Г.Т.МЕЖДУРЕЧЕНСК</t>
  </si>
  <si>
    <t>ЧЕКАЛИНСКИЙ ФИЛИАЛ ГБОУ СОШ С. ТРОИЦКОЕ</t>
  </si>
  <si>
    <t>ЖУРАВЛЕВСКИЙ ФИЛИАЛ ГБОУ СОШ С.ВОСКРЕСЕНКА</t>
  </si>
  <si>
    <t>Государственное бюджетное общеобразовательное учреждение Самарской области средняя общеобразовательная школа имени Героя Советского Союза Г.С. Титова с.Воскресенка муниципального района Волжский Самарской области</t>
  </si>
  <si>
    <t>ФИЛИАЛ ГБОУ СОШ С. ЧЕРНОРЕЧЬЕ</t>
  </si>
  <si>
    <t>КРАСНОЯРИХИНСКИЙ ФИЛИАЛ ГБОУ СОШ (ОЦ) С. ЧЕЛНО-ВЕРШИНЫ</t>
  </si>
  <si>
    <t>СТАРОАФОНЬКИНСКИЙ ФИЛИАЛ ГБОУ ООШ С.САЛЕЙКИНО</t>
  </si>
  <si>
    <t>СП ДЮСШ ГБОУ СОШ №1 ГОРОДА ПОХВИСТНЕВО</t>
  </si>
  <si>
    <t>СП "ПИРУЭТ" ГБОУ ГИМНАЗИЯ ИМ. С.В.БАЙМЕНОВА ГОРОДА ПОХВИСТНЕВО</t>
  </si>
  <si>
    <t>МАЛОМИКУШКИНСКИЙ ФИЛИАЛ ГБОУ СОШ ИМ. В.С.ЧЕКМАСОВА С.БОЛЬШОЕ МИКУШКИНО</t>
  </si>
  <si>
    <t>СП "ДЕТСКИЙ САД ИВУШКА" ГБОУ СОШ С. СРЕДНЕЕ АВЕРКИНО</t>
  </si>
  <si>
    <t>ПЕРВОМАЙСКИЙ ФИЛИАЛ ГБОУ СОШ ИМ. Н.С. ДОРОВСКОГО С. ПОДБЕЛЬСК</t>
  </si>
  <si>
    <t>МОЧАЛЕЕВСКИЙ ФИЛИАЛ ГБОУ СОШ ИМ. Н.С. ДОРОВСКОГО С. ПОДБЕЛЬСК</t>
  </si>
  <si>
    <t>БАЛЫКЛИНСКИЙ ФИЛИАЛ ГБОУ СОШ С. КАМЫШЛА</t>
  </si>
  <si>
    <t>НОВОЕРМАКОВСКИЙ ФИЛИАЛ ГБОУ СОШ С. СТАРОЕ ЕРМАКОВО</t>
  </si>
  <si>
    <t>ПРОНИНСКИЙ ФИЛИАЛ ГБОУ СОШ №2 ИМ. В. МАСКИНА Ж.-Д. СТ.КЛЯВЛИНО</t>
  </si>
  <si>
    <t>РЕЗЯПКИНСКИЙ ФИЛИАЛ ГБОУ СОШ №2 ИМ. В. МАСКИНА Ж.-Д. СТ.КЛЯВЛИНО</t>
  </si>
  <si>
    <t>ШПАНОВСКИЙ ФИЛИАЛ ГБОУ СОШ С.КОШКИ</t>
  </si>
  <si>
    <t>СП ДО "ДОМ ДЕТСКОГО И ЮНОШЕСКОГО ТВОРЧЕСТВА "УСПЕХ" ГБОУ СОШ № 14</t>
  </si>
  <si>
    <t>СП ДО "ДОМ ДЕТСКОГО И ЮНОШЕСКОГО ТВОРЧЕСТВА "УСПЕХ"</t>
  </si>
  <si>
    <t>БАХИЛОВСКИЙ ФИЛИАЛ ГБОУ СОШ С. АЛЕКСАНДРОВКА</t>
  </si>
  <si>
    <t>ОСИНОВСКИЙ ФИЛИАЛ ГБОУ СОШ С. СОСНОВЫЙ СОЛОНЕЦ</t>
  </si>
  <si>
    <t>МЕНЖИНСКИЙ ФИЛИАЛ ГБОУ СОШ С. ТАШЕЛКА</t>
  </si>
  <si>
    <t>ВЕРХНЕСУСКАНСКИЙ ФИЛИАЛ ГБОУ СОШ С. ТАШЕЛКА</t>
  </si>
  <si>
    <t>ТАШЛИНСКИЙ ФИЛИАЛ ГБОУ СОШ С.УЗЮКОВО</t>
  </si>
  <si>
    <t>БАРИНОВСКИЙ ФИЛИАЛ ГБОУ СОШ С. УТЕВКА</t>
  </si>
  <si>
    <t>УСМАНСКИЙ ФИЛИАЛ ГБОУ СОШ №1 "ОЦ" С. БОРСКОЕ</t>
  </si>
  <si>
    <t>ТАВОЛЖАНСКИЙ ФИЛИАЛ ГБОУ СОШ №1 "ОЦ" С. БОРСКОЕ</t>
  </si>
  <si>
    <t>НОВОБОРСКИЙ ФИЛИАЛ ГБОУ СОШ №2 "ОЦ" С. БОРСКОЕ</t>
  </si>
  <si>
    <t>АЛЕКСЕЕВСКИЙ ФИЛИАЛ ГБОУ СОШ №2 "ОЦ" С. БОРСКОЕ</t>
  </si>
  <si>
    <t>БОЛЬШЕ-АЛДАРКИНСКИЙ ФИЛИАЛ ГБОУ СОШ №2 "ОЦ" С. БОРСКОЕ</t>
  </si>
  <si>
    <t>ПОДСОЛНЕЧНЫЙ ФИЛИАЛ ГБОУ СОШ С.ПЕТРОВКА</t>
  </si>
  <si>
    <t>ЯЗЫУОВСКИЙ ФИЛИАЛ ГБОУ СОШ С.ПЕТРОВКА</t>
  </si>
  <si>
    <t>АВАНГАРСКИЙ ФИЛИАЛ ГБОУ СОШ С. АЛЕКСЕЕВКА</t>
  </si>
  <si>
    <t>КУЙБЫШЕВСАКИЙ ФИЛИАЛ ГБОУ СОШ С. АНДРОСОВКА</t>
  </si>
  <si>
    <t>АРСЕНТЬЕВСКИЙ ФИЛИАЛ ГБОУ СОШ С.ВОЛЧАНКА</t>
  </si>
  <si>
    <t>СП ГБОУ СОШ №2 С.ПРИВОЛЖЬЕ</t>
  </si>
  <si>
    <t>КРАСНОГОРСКИЙ ФИЛИАЛ ГБОУ СОШ №1 "ОЦ" С.КИНЕЛЬ-ЧЕРКАССЫ</t>
  </si>
  <si>
    <t>СП ДЮСШ №2 ГБОУ СОШ № 3 Г.О.ЧАПАЕВСК</t>
  </si>
  <si>
    <t>СП ГБОУ СОШ №2 ИМ. В. МАСКИНА Ж.-Д. СТ.КЛЯВЛИНО</t>
  </si>
  <si>
    <t>ДОЛ "ЗВЕЗДОЧКА"</t>
  </si>
  <si>
    <t>ДОЛ "НАДЕЖДА"</t>
  </si>
  <si>
    <t>Акционерное общество "Новокуйбышевский нефтеперерабатывающий завод"</t>
  </si>
  <si>
    <t>Открытое акционерное общество "Российские Железные Дороги"</t>
  </si>
  <si>
    <t>Акт профвизита РПН от 18.05.2025 (нарушения устранены). Акт профвизита от 10.10.2025 (нарушения)</t>
  </si>
  <si>
    <t>zu_st_rach_sch@63.edu.ru</t>
  </si>
  <si>
    <t>Шилтова Анастасия Валерьевна</t>
  </si>
  <si>
    <t>63.СЦ.05.000.М.001767.11.25, дата выдачи 10.11.2025</t>
  </si>
  <si>
    <t>63.СЦ.05.000.М.001768.11.25, дата выдачи 10.11.2025</t>
  </si>
  <si>
    <t>Муниципальное автономное образовательно-оздоровительное учреждение Пансионат "Звездный" городского округа Тольятти</t>
  </si>
  <si>
    <t>МАООУ ПАНСИОНАТ "ЗВЕЗДНЫЙ"</t>
  </si>
  <si>
    <t>Давыдкина Инна Николаевна</t>
  </si>
  <si>
    <t>aleks_sch_krs@63edu.ru</t>
  </si>
  <si>
    <t>school1_bch@63edu.ru</t>
  </si>
  <si>
    <t>http://tltraduga.ru</t>
  </si>
  <si>
    <t>1. Размещение детей в жилом 2-х этажном корпусе, в 9-ти и 10-ти местных номерах. На каждого ребенка имеется необходимый набор мебели. Душевые, сушилки, умывальники, туалеты - на этаже. 2. Размещение детей в жилом 4-х этажном корпусе в 3-х и 5-ти местных номерах с удобствами (душ, туалет, умывальник), наличие в номерах кроватей, шкафа, прикроватных тумбочек, зеркала. Телевизор, мягкая мебель - в холле</t>
  </si>
  <si>
    <t>ДП-В - доступно полностью всем (прилегающая территория), здания ДП-И (С, Г, У) - доступно полностью избирательно</t>
  </si>
  <si>
    <t>Дата ввода в эксплуатацию: 1970, 1984, капитальный ремонт: 2017, 2021, 2024, 2025</t>
  </si>
  <si>
    <t>Дата ввода в эксплуатацию: 1987, 1992, капитальный ремонт: -</t>
  </si>
  <si>
    <t>https://звёздный-лагерь.рф</t>
  </si>
  <si>
    <t>Проживание в корпусах №1, №2 с удобствами на этаже по 8 человек в комнате; проживание в корпусе №3 с удобствами в номерах по 3-5 человек в комнате</t>
  </si>
  <si>
    <t>63.СЦ.05.000.М.001857.11.25, дата выдачи 20.11.2025</t>
  </si>
  <si>
    <t>https://berezki.biz/</t>
  </si>
  <si>
    <t>63.СЦ.05.000.М.000823.04.25, дата выдачи 30.04.2025</t>
  </si>
  <si>
    <t>sdo.school-177@63.edu.ru</t>
  </si>
  <si>
    <t>01.06.2026-25.06.2026</t>
  </si>
  <si>
    <t>63.СЦ.05.000.М.001801.11.25, дата выдачи 11.11.2025</t>
  </si>
  <si>
    <t>63.СЦ.05.000.М.001798.11.25, дата выдачи 11.11.2025</t>
  </si>
  <si>
    <t>Поваляева Надежда Геннадьевна</t>
  </si>
  <si>
    <t>school1_bzn@63.edu.ru</t>
  </si>
  <si>
    <t>63.СЦ.05.000.М.000984.05.25, дата выдачи 20.05.2025</t>
  </si>
  <si>
    <t>pu_sch9_nkb@63.edu.ru</t>
  </si>
  <si>
    <t>Замолоцкая Ирина Владимировна</t>
  </si>
  <si>
    <t>63.СЦ.05.000.М.001797.11.25, дата выдачи 11.11.2025</t>
  </si>
  <si>
    <t>Дата ввода в эксплуатацию: 1969, 1980, капитальный ремонт: 2007, 2008, 2016, 2017, 2019, 2020</t>
  </si>
  <si>
    <t>63.СЦ.05.000.М.001795.11.25, дата выдачи 11.11.2025</t>
  </si>
  <si>
    <t>12.01.2026-16.01.2026, 19.01.2026-23.01.2026, 26.01.2026-30.01.2026, 02.02.2026-06.02.2026, 09.02.2026-13.02.2026, 16.02.2026-20.02.2026, 23.02.2026-27.02.2026, 02.03.2026-06.03.2026, 09.03.2026-13.03.2026, 16.03.2026-20.03.2026, 30.03.2026-03.04.2026, 06.04.2026-10.04.2026, 13.04.2026-17.04.2026, 20.04.2026-24.04.2026, 27.04.2026-01.05.2026</t>
  </si>
  <si>
    <t>Колодин Максим Николаевич</t>
  </si>
  <si>
    <t>Максим</t>
  </si>
  <si>
    <t>63.СЦ.05.000.М.001885.11.25, дата выдачи 24.11.2025</t>
  </si>
  <si>
    <t>63.СЦ.05.000.М.001886.24.11, дата выдачи 24.11.2025</t>
  </si>
  <si>
    <t>pu_chernovsky_sch_vlg@63.edu.ru</t>
  </si>
  <si>
    <t>Дата ввода в эксплуатацию: 1965, капитальный ремонт: 2025</t>
  </si>
  <si>
    <t>63.СЦ.05.000.М.001975.12.25, дата выдачи 03.12.2025</t>
  </si>
  <si>
    <t>13.01.2026-02.02.2026, 05.02.2026-25.02.2026, 28.02.2026-20.03.2026, 23.03.2026-12.04.2026, 15.04.2026-05.05.2026, 08.05.2026-28.05.2026, 30.05.2026-12.06.2026, 01.06.2026-21.06.2026, 15.06.2026-28.06.2026, 24.06.2026-14.07.2026, 02.07.2026-15.07.2026, 17.07.2026-06.08.2026, 09.08.2026-29.08.2026, 16.09.2026-06.10.2026, 09.10.2026-29.10.2026, 01.11.2026-21.11.2026, 25.11.2026-15.12.2026</t>
  </si>
  <si>
    <t>29.11.2025-19.12.2025, 16.01.2026-05.02.2026, 09.02.2026-01.03.2026, 04.03.2026-24.03.2026, 27.03.2026-18.04.2026</t>
  </si>
  <si>
    <t>63.СЦ.05.000.М.001916.11.25, дата выдачи 26.11.2025</t>
  </si>
  <si>
    <t>Размещение производится в спальных корпусах №1, №2, №3, №4, №7 "Солнечный". Весь номерной фонд с удобствами (туалет, душ, раковина-умывальник в номере/комнате). Размещение по 4-5 человек в номере</t>
  </si>
  <si>
    <t>pu_prosvet_sch_vlg@63.edu.ru</t>
  </si>
  <si>
    <t>63.СЦ.05.000.М.002066.12.25, дата выдачи 10.12.2025</t>
  </si>
  <si>
    <t>63.СЦ.05.000.М.001973.12.25, дата выдачи 03.12.2025</t>
  </si>
  <si>
    <t>Полищук Сергей Юрьевич</t>
  </si>
  <si>
    <t>Барашкина Наталья Михайловна</t>
  </si>
  <si>
    <t>pu_roshinsky_sch_vlg@63.edu.ru</t>
  </si>
  <si>
    <t>Павлова Надежда Владимировна</t>
  </si>
  <si>
    <t>63.СЦ.05.000.М.001796.11.25, дата выдачи 11.11.2025</t>
  </si>
  <si>
    <t>63.СЦ.05.000.М.002080.12.25, дата выдачи 12.12.2025</t>
  </si>
  <si>
    <t>63.СЦ.05.000.М.001986.12.25, дата выдачи 04.12.2025</t>
  </si>
  <si>
    <t>Носовская Наталья Анатольевна</t>
  </si>
  <si>
    <t>63.СЦ.05.000.М.002081.12.25, дата выдачи 12.12.2025</t>
  </si>
  <si>
    <t>63.СЦ.05.000.М.002079.12.25, дата выдачи 12.12.2025</t>
  </si>
  <si>
    <t>sdo.school-10@63.edu.ru</t>
  </si>
  <si>
    <t>63.СЦ.05.000.М.002150.12.25, дата выдачи 18.12.2025</t>
  </si>
  <si>
    <t>63.СЦ.05.000.М.002190.12.25, дата выдачи 22.12.2025</t>
  </si>
  <si>
    <t>22.01.2026-11.02.2026, 14.02.2026-06.03.2026</t>
  </si>
  <si>
    <t>63.СЦ.05.000.М.001974.12.25, дата выдачи 03.12.2025</t>
  </si>
  <si>
    <t>Косенкова Елена Александровна</t>
  </si>
  <si>
    <t>01.06.2026-26.06.2026</t>
  </si>
  <si>
    <t>63.СЦ.05.000.М.002176.12.25, дата выдачи 19.12.2025</t>
  </si>
  <si>
    <t>63.СЦ.05.000.М.002083.12.25, дата выдачи 12.12.2025</t>
  </si>
  <si>
    <t>63.СЦ.05.000.М.002187.12.25, дата выдачи 22.12.2025</t>
  </si>
  <si>
    <t>19.01.2026-08.02.2026, 11.02.2026-03.03.2026, 06.03.2026-26.03.2026, 30.03.2026-19.04.2026, 22.04.2026-12.05.2026, 01.06.2026-21.06.2026, 24.06.2026-14.07.2026, 17.07.2026-06.08.2026, 10.08.2026-30.08.2026, 21.09.2026-11.10.2026, 15.10.2026-04.11.2026, 09.11.2026-29.11.2026, 03.12.2026-23.12.2026</t>
  </si>
  <si>
    <t>63.СЦ.05.000.М.002147.12.25, дата выдачи 18.12.2025</t>
  </si>
  <si>
    <t>Акт ВВП МЧС от 27.05.2025 (нарушения). Акт ВПП РПН от 29.07.2025 (нарушения)</t>
  </si>
  <si>
    <t>01.06.2026-25.06.2026, 03.08.2026-26.08.2026</t>
  </si>
  <si>
    <t>63.СЦ.05.000.М.002175.12.25, дата выдачи 19.12.2025</t>
  </si>
  <si>
    <t>63.СЦ.05.000.М.001987.12.25, дата выдачи 04.12.2025</t>
  </si>
  <si>
    <t>63.СЦ.05.000.М.002189.12.25, дата выдачи 22.12.2025</t>
  </si>
  <si>
    <t>63.СЦ.05.000.М.000039.16.26, дата выдачи 16.01.2026</t>
  </si>
  <si>
    <t>Предписание МЧС от 21.05.2025 (нарушение, срок устранения 31.05.2026). Предписание РПН №18-05/250 от 19.08.2025</t>
  </si>
  <si>
    <t>27.01.2026-16.02.2026, 20.02.2026-12.03.2026, 16.03.2026-05.04.2026, 08.04.2026-28.04.2026, 01.06.2026-21.06.2026, 24.06.2026-14.07.2026, 17.07.2026-06.08.2026, 09.08.2026-29.08.2026, 05.10.2026-25.10.2026, 29.10.2026-18.11.2026, 21.11.2026-11.12.2026</t>
  </si>
  <si>
    <t>27.01.2026-16.02.2026, 20.02.2026-12.03.2026, 16.03.2026-05.04.2026, 09.04.2026-29.04.2026, 01.06.2026-21.06.2026, 24.06.2026-14.07.2026, 17.07.2026-06.08.2026, 09.08.2026-29.08.2026, 05.10.2026-25.10.2026, 29.10.2026-18.11.2026, 21.11.2026-11.12.2026</t>
  </si>
  <si>
    <t>63.СЦ.05.000.М.002174.12.25, дата выдачи 19.12.2025</t>
  </si>
  <si>
    <t>63.СЦ.05.000.М.000036.01.26, дата выдачи 16.01.2026</t>
  </si>
  <si>
    <t>Акт профвизита РПН от 10.06.2024 (по ЛДП, вновь выявленных без нарушений). Акт профвизита РПН от 19.06.2025 (по ЛДП, без нарушений)</t>
  </si>
  <si>
    <t>63.СЦ.05.000.М.000085.01.26, дата выдачи 23.01.2026</t>
  </si>
  <si>
    <t>Трёхразовое, двухразовое</t>
  </si>
  <si>
    <t>63.СЦ.05.000.М.000104.01.26, дата выдачи 27.01.2026</t>
  </si>
  <si>
    <t>63.СЦ.05.000.М.000074.01.26, дата выдачи 22.01.2026</t>
  </si>
  <si>
    <t>63.СЦ.05.000.М.000099.01.26, дата выдачи 27.01.2026</t>
  </si>
  <si>
    <t>Расторгуева Ольга Викторовна</t>
  </si>
  <si>
    <t>osinki_sch_bzn@63.edu.ru</t>
  </si>
  <si>
    <t>63.СЦ.05.000.М.001066.05.25, дата выдачи 27.05.2025</t>
  </si>
  <si>
    <t>63.СЦ.05.000.М.000105.01.26, дата выдачи 27.01.2026</t>
  </si>
  <si>
    <t>Камышов Сергей Николаевич</t>
  </si>
  <si>
    <t>63.СЦ.05.000.М.000157.02.26, дата выдачи 03.02.2026</t>
  </si>
  <si>
    <t>Акт ВВП МЧС от 26.05.2025 (без нарушений). Акт профвизита РПН от 19.05.2025 (без нарушений). Акт ВВП МЧС от 21.05.2025. Предписание РПН №18-05/250 от 19.08.2025. Предписание РПН № 18-07/112 от 13.12.2025 (устранено). Предписание РПН № 18-07/113 от 13.12.2025 (устранено). Предписание РПН № 18-07/426 от 30.12.2025 (устранено).</t>
  </si>
  <si>
    <t>63.СЦ.05.000.М.002096.12.25, дата выдачи 15.12.2025</t>
  </si>
  <si>
    <t>Отсутствует, заключен договор с медицинской организацией от 12.01.2026</t>
  </si>
  <si>
    <t>63.СЦ.05.000.М.002248.12.25, дата выдачи 29.12.2025</t>
  </si>
  <si>
    <t>Абузярова Оксана Анатольевна</t>
  </si>
  <si>
    <t>sdo.school_137@63edu.ru</t>
  </si>
  <si>
    <t>Андреев Сергей Васильевич</t>
  </si>
  <si>
    <t>63.СЦ.05.000.М.000141.01.26, дата выдачи 30.01.2026</t>
  </si>
  <si>
    <t>Артюков Антон Петрович</t>
  </si>
  <si>
    <t>Антон</t>
  </si>
  <si>
    <t>http://samaraschool5.ru</t>
  </si>
  <si>
    <t>01.06.2026-25.06.2026, 01.07.2026-14.07.2026</t>
  </si>
  <si>
    <t>63.СЦ.05.000.М.000057.01.26, дата выдачи 21.01.2026</t>
  </si>
  <si>
    <t>63.СЦ.05.000.М.000056.01.26, дата выдачи 21.01.2026</t>
  </si>
  <si>
    <t>Акт профвизита РПН от 12.02.2024 (нарушения на пищеблоке), Акт профвизита РПН от 28.01.2026 (нарушения устранены)</t>
  </si>
  <si>
    <t>63.СЦ.05.000.М.002152.12.25, дата выдачи 18.12.2025</t>
  </si>
  <si>
    <t>Акт профвизита РПН от 19.03.2024 (нарушения по школе), Акт РПН от 26.03.2025 (нарушения по школе)</t>
  </si>
  <si>
    <t>Береснева Оксана Евгеньевна</t>
  </si>
  <si>
    <t>03.01.2026-08.01.2026, 30.03.2026-05.04.2026, 01.06.2026-14.06.2026, 16.06.2026-29.06.2026, 01.07.2026-14.07.2026, 16.07.2026-29.07.2026, 31.07.2026-13.08.2026, 15.08.2026-28.08.2026, 26.10.2026-01.11.2026</t>
  </si>
  <si>
    <t>Подкорытников Евгений Владиславович</t>
  </si>
  <si>
    <t>Владиславович</t>
  </si>
  <si>
    <t>https://school176.ru</t>
  </si>
  <si>
    <t>63.СЦ.05.000.М.000075.01.26, дата выдачи 22.01.2026</t>
  </si>
  <si>
    <t>Акт профвизита РПН от 16.12.2024. Акт профивзита РПН от 03.07.2024 (без нарушений). Акт профвизита РПН от 16.06.2025 (без нарушений), Акт РПН от 16.06.2025 (без нарушений)</t>
  </si>
  <si>
    <t>63.СЦ.05.000.М.000183.02.26, дата выдачи 05.02.2026</t>
  </si>
  <si>
    <t>sdo.school-85@63.edu.ru</t>
  </si>
  <si>
    <t>63.СЦ.05.000.М.000116.01.26, дата выдачи 28.01.2026</t>
  </si>
  <si>
    <t>Акт профвизита РПН от 18.06.2024 (без нарушений). Акт профвизита РПН от 17.06.2025 (без нарушений)</t>
  </si>
  <si>
    <t>63.СЦ.05.000.М.000107.01.26, дата выдачи 27.01.2026</t>
  </si>
  <si>
    <t>63.СЦ.05.000.М.002094.12.25, дата выдачи 15.12.2025</t>
  </si>
  <si>
    <t>63.СЦ.05.000.М.000058.01.26, дата выдачи 21.01.2026</t>
  </si>
  <si>
    <t>Афанасьева Ольга Анатольевна</t>
  </si>
  <si>
    <t>63.СЦ.05.000.М.002099.12.25, дата выдачи 15.12.2025</t>
  </si>
  <si>
    <t>Акт профвизита РПН от 20.06.2024 (без нарушения). Акт профвизита РПН от 01.07.2025 (устранены)</t>
  </si>
  <si>
    <t>63.СЦ.05.000.М.000034.01.26, дата выдачи 15.01.2026</t>
  </si>
  <si>
    <t>63.СЦ.05.000.М.002065.12.25, дата выдачи 10.12.2025</t>
  </si>
  <si>
    <t>01.06.2026-30.06.2026</t>
  </si>
  <si>
    <t>sdo.voshod@63edu.ru</t>
  </si>
  <si>
    <t>63.СЦ.05.000.М.001990.12.25, дата выдачи 04.12.2025</t>
  </si>
  <si>
    <t>Акт плановой проверки РПН от 30.06.2025 (предписание от 30.06.2025 №05/85)</t>
  </si>
  <si>
    <t>63.СЦ.05.000.М.002246.12.25, дата выдачи 29.12.2025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</si>
</sst>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9]General"/>
  </numFmts>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rgb="FF0000FF"/>
      <name val="Calibri"/>
      <family val="2"/>
      <charset val="204"/>
      <scheme val="minor"/>
    </font>
    <font>
      <sz val="11"/>
      <color rgb="FF000000"/>
      <name val="Calibri"/>
      <family val="2"/>
      <charset val="204"/>
    </font>
    <font>
      <u/>
      <sz val="7.7"/>
      <color theme="10"/>
      <name val="Calibri"/>
      <family val="2"/>
    </font>
    <font>
      <sz val="11"/>
      <color rgb="FF000000"/>
      <name val="Calibri"/>
      <family val="2"/>
      <charset val="1"/>
    </font>
    <font>
      <u/>
      <sz val="11"/>
      <color rgb="FF0000FF"/>
      <name val="Calibri"/>
      <family val="2"/>
      <charset val="204"/>
    </font>
    <font>
      <u/>
      <sz val="7.7"/>
      <color rgb="FF0000FF"/>
      <name val="Calibri"/>
      <family val="2"/>
      <charset val="1"/>
    </font>
    <font>
      <u/>
      <sz val="11"/>
      <color rgb="FF0000FF"/>
      <name val="Calibri"/>
      <family val="2"/>
      <charset val="1"/>
    </font>
    <font>
      <u/>
      <sz val="11"/>
      <color theme="10"/>
      <name val="Calibri"/>
      <family val="2"/>
      <charset val="204"/>
      <scheme val="minor"/>
    </font>
    <font>
      <u/>
      <sz val="9.8000000000000007"/>
      <color theme="10"/>
      <name val="Calibri"/>
      <family val="2"/>
      <charset val="204"/>
    </font>
    <font>
      <sz val="10"/>
      <color rgb="FF000000"/>
      <name val="Arial"/>
      <family val="2"/>
      <charset val="204"/>
    </font>
    <font>
      <u/>
      <sz val="10"/>
      <color theme="10"/>
      <name val="Arial"/>
      <family val="2"/>
      <charset val="204"/>
    </font>
    <font>
      <sz val="9"/>
      <name val="Times New Roman"/>
      <family val="1"/>
      <charset val="204"/>
    </font>
    <font>
      <sz val="9"/>
      <color rgb="FF22272F"/>
      <name val="Times New Roman"/>
      <family val="1"/>
      <charset val="204"/>
    </font>
    <font>
      <sz val="9"/>
      <color theme="1"/>
      <name val="Times New Roman"/>
      <family val="1"/>
      <charset val="204"/>
    </font>
    <font>
      <sz val="9"/>
      <color rgb="FF464C55"/>
      <name val="Times New Roman"/>
      <family val="1"/>
      <charset val="204"/>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224">
    <xf numFmtId="0" fontId="0" fillId="0" borderId="0"/>
    <xf numFmtId="0" fontId="2" fillId="0" borderId="0"/>
    <xf numFmtId="0" fontId="3" fillId="0" borderId="0" applyNumberFormat="0" applyFill="0" applyBorder="0" applyAlignment="0" applyProtection="0">
      <alignment vertical="center"/>
    </xf>
    <xf numFmtId="0" fontId="4"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7" fillId="0" borderId="0" applyBorder="0" applyProtection="0"/>
    <xf numFmtId="0" fontId="4" fillId="0" borderId="0"/>
    <xf numFmtId="0" fontId="4" fillId="0" borderId="0"/>
    <xf numFmtId="0" fontId="4" fillId="0" borderId="0"/>
    <xf numFmtId="0" fontId="9" fillId="0" borderId="0" applyBorder="0" applyProtection="0"/>
    <xf numFmtId="0" fontId="4" fillId="0" borderId="0"/>
    <xf numFmtId="0" fontId="8" fillId="0" borderId="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applyNumberFormat="0" applyFill="0" applyBorder="0" applyAlignment="0" applyProtection="0"/>
    <xf numFmtId="0" fontId="10" fillId="0" borderId="0" applyNumberFormat="0" applyFill="0" applyBorder="0" applyAlignment="0" applyProtection="0"/>
    <xf numFmtId="0" fontId="2" fillId="0" borderId="0"/>
    <xf numFmtId="0" fontId="4" fillId="0" borderId="0"/>
    <xf numFmtId="164" fontId="4" fillId="0" borderId="0" applyBorder="0" applyProtection="0"/>
    <xf numFmtId="164" fontId="7" fillId="0" borderId="0" applyBorder="0" applyProtection="0"/>
    <xf numFmtId="0" fontId="4"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2" fillId="0" borderId="0"/>
    <xf numFmtId="0" fontId="1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NumberFormat="0" applyFill="0" applyBorder="0" applyAlignment="0" applyProtection="0"/>
  </cellStyleXfs>
  <cellXfs count="26">
    <xf numFmtId="0" fontId="0" fillId="0" borderId="0" xfId="0"/>
    <xf numFmtId="49" fontId="0" fillId="0" borderId="0" xfId="0" applyNumberFormat="1"/>
    <xf numFmtId="0" fontId="16" fillId="0" borderId="0" xfId="0" applyNumberFormat="1" applyFont="1" applyAlignment="1" applyProtection="1">
      <alignment vertical="top"/>
      <protection hidden="1"/>
    </xf>
    <xf numFmtId="0" fontId="15" fillId="0" borderId="0" xfId="0" applyNumberFormat="1" applyFont="1" applyAlignment="1" applyProtection="1">
      <alignment vertical="top" wrapText="1"/>
      <protection hidden="1"/>
    </xf>
    <xf numFmtId="0" fontId="14" fillId="2" borderId="1" xfId="0" applyNumberFormat="1" applyFont="1" applyFill="1" applyBorder="1" applyAlignment="1" applyProtection="1">
      <alignment horizontal="center" vertical="top" wrapText="1"/>
      <protection hidden="1"/>
    </xf>
    <xf numFmtId="0" fontId="17" fillId="2" borderId="1" xfId="0" applyNumberFormat="1" applyFont="1" applyFill="1" applyBorder="1" applyAlignment="1" applyProtection="1">
      <alignment horizontal="center" vertical="top" wrapText="1"/>
      <protection hidden="1"/>
    </xf>
    <xf numFmtId="0" fontId="17" fillId="0" borderId="1" xfId="0" applyNumberFormat="1" applyFont="1" applyBorder="1" applyAlignment="1" applyProtection="1">
      <alignment horizontal="center" vertical="top" wrapText="1"/>
      <protection hidden="1"/>
    </xf>
    <xf numFmtId="49" fontId="17" fillId="2" borderId="1" xfId="0" applyNumberFormat="1" applyFont="1" applyFill="1" applyBorder="1" applyAlignment="1" applyProtection="1">
      <alignment horizontal="center" vertical="top" wrapText="1"/>
      <protection hidden="1"/>
    </xf>
    <xf numFmtId="1" fontId="14" fillId="2" borderId="1" xfId="0" applyNumberFormat="1" applyFont="1" applyFill="1" applyBorder="1" applyAlignment="1" applyProtection="1">
      <alignment horizontal="center" vertical="top" wrapText="1"/>
      <protection hidden="1"/>
    </xf>
    <xf numFmtId="2" fontId="17" fillId="2" borderId="1" xfId="0" applyNumberFormat="1" applyFont="1" applyFill="1" applyBorder="1" applyAlignment="1" applyProtection="1">
      <alignment horizontal="center" vertical="top" wrapText="1"/>
      <protection hidden="1"/>
    </xf>
    <xf numFmtId="0" fontId="0" fillId="0" borderId="0" xfId="0" applyNumberFormat="1"/>
    <xf numFmtId="49" fontId="0" fillId="0" borderId="0" xfId="0" applyNumberFormat="1" applyAlignment="1">
      <alignment wrapText="1"/>
    </xf>
    <xf numFmtId="49" fontId="0" fillId="0" borderId="0" xfId="0" applyNumberFormat="1" applyAlignment="1"/>
    <xf numFmtId="0" fontId="18" fillId="0" borderId="0" xfId="1223" applyNumberFormat="1"/>
    <xf numFmtId="0" fontId="0" fillId="0" borderId="0" xfId="0" applyNumberFormat="1" applyAlignment="1">
      <alignment horizontal="left"/>
    </xf>
    <xf numFmtId="49" fontId="0" fillId="0" borderId="0" xfId="0" applyNumberFormat="1" applyAlignment="1">
      <alignment horizontal="left"/>
    </xf>
    <xf numFmtId="0" fontId="18" fillId="0" borderId="0" xfId="1223"/>
    <xf numFmtId="0" fontId="18" fillId="0" borderId="0" xfId="1223" applyNumberFormat="1" applyAlignment="1">
      <alignment wrapText="1"/>
    </xf>
    <xf numFmtId="0" fontId="0" fillId="0" borderId="1" xfId="0" applyBorder="1"/>
    <xf numFmtId="0" fontId="16" fillId="0" borderId="0" xfId="0" applyNumberFormat="1" applyFont="1" applyAlignment="1" applyProtection="1">
      <alignment horizontal="center" vertical="top"/>
      <protection hidden="1"/>
    </xf>
    <xf numFmtId="49" fontId="16" fillId="0" borderId="1" xfId="0" applyNumberFormat="1" applyFont="1" applyBorder="1" applyAlignment="1" applyProtection="1">
      <alignment horizontal="center" vertical="top"/>
      <protection hidden="1"/>
    </xf>
    <xf numFmtId="0" fontId="0" fillId="0" borderId="0" xfId="0" applyNumberFormat="1" applyAlignment="1">
      <alignment wrapText="1"/>
    </xf>
    <xf numFmtId="0" fontId="15" fillId="0" borderId="2" xfId="0" applyNumberFormat="1" applyFont="1" applyBorder="1" applyAlignment="1" applyProtection="1">
      <alignment horizontal="center" vertical="top" wrapText="1"/>
      <protection hidden="1"/>
    </xf>
    <xf numFmtId="0" fontId="14" fillId="2" borderId="1" xfId="0" applyNumberFormat="1" applyFont="1" applyFill="1" applyBorder="1" applyAlignment="1" applyProtection="1">
      <alignment horizontal="center" vertical="top" wrapText="1"/>
      <protection hidden="1"/>
    </xf>
    <xf numFmtId="0" fontId="14" fillId="0" borderId="1" xfId="0" applyNumberFormat="1" applyFont="1" applyBorder="1" applyAlignment="1" applyProtection="1">
      <alignment horizontal="center" vertical="top" wrapText="1"/>
      <protection hidden="1"/>
    </xf>
    <xf numFmtId="0" fontId="16" fillId="0" borderId="1" xfId="0" applyNumberFormat="1" applyFont="1" applyBorder="1" applyAlignment="1" applyProtection="1">
      <alignment horizontal="center" vertical="top" wrapText="1"/>
      <protection hidden="1"/>
    </xf>
  </cellXfs>
  <cellStyles count="1224">
    <cellStyle name="Excel Built-in Hyperlink" xfId="134"/>
    <cellStyle name="Excel Built-in Normal" xfId="133"/>
    <cellStyle name="Excel Built-in Normal 1" xfId="135"/>
    <cellStyle name="Гиперссылка" xfId="1223" builtinId="8"/>
    <cellStyle name="Гиперссылка 2" xfId="2"/>
    <cellStyle name="Гиперссылка 2 2" xfId="60"/>
    <cellStyle name="Гиперссылка 2 3" xfId="431"/>
    <cellStyle name="Гиперссылка 3" xfId="4"/>
    <cellStyle name="Гиперссылка 3 2" xfId="66"/>
    <cellStyle name="Гиперссылка 3 3" xfId="433"/>
    <cellStyle name="Гиперссылка 4" xfId="64"/>
    <cellStyle name="Гиперссылка 4 2" xfId="130"/>
    <cellStyle name="Гиперссылка 5" xfId="129"/>
    <cellStyle name="Обычный" xfId="0" builtinId="0"/>
    <cellStyle name="Обычный 2" xfId="1"/>
    <cellStyle name="Обычный 2 10" xfId="61"/>
    <cellStyle name="Обычный 2 11" xfId="80"/>
    <cellStyle name="Обычный 2 11 2" xfId="184"/>
    <cellStyle name="Обычный 2 11 2 2" xfId="380"/>
    <cellStyle name="Обычный 2 11 2 2 2" xfId="974"/>
    <cellStyle name="Обычный 2 11 2 3" xfId="580"/>
    <cellStyle name="Обычный 2 11 2 3 2" xfId="1171"/>
    <cellStyle name="Обычный 2 11 2 4" xfId="778"/>
    <cellStyle name="Обычный 2 11 3" xfId="282"/>
    <cellStyle name="Обычный 2 11 3 2" xfId="876"/>
    <cellStyle name="Обычный 2 11 4" xfId="482"/>
    <cellStyle name="Обычный 2 11 4 2" xfId="1073"/>
    <cellStyle name="Обычный 2 11 5" xfId="680"/>
    <cellStyle name="Обычный 2 12" xfId="136"/>
    <cellStyle name="Обычный 2 12 2" xfId="332"/>
    <cellStyle name="Обычный 2 12 2 2" xfId="926"/>
    <cellStyle name="Обычный 2 12 3" xfId="532"/>
    <cellStyle name="Обычный 2 12 3 2" xfId="1123"/>
    <cellStyle name="Обычный 2 12 4" xfId="730"/>
    <cellStyle name="Обычный 2 13" xfId="234"/>
    <cellStyle name="Обычный 2 13 2" xfId="828"/>
    <cellStyle name="Обычный 2 14" xfId="432"/>
    <cellStyle name="Обычный 2 15" xfId="434"/>
    <cellStyle name="Обычный 2 15 2" xfId="1025"/>
    <cellStyle name="Обычный 2 16" xfId="632"/>
    <cellStyle name="Обычный 2 2" xfId="5"/>
    <cellStyle name="Обычный 2 2 10" xfId="633"/>
    <cellStyle name="Обычный 2 2 2" xfId="11"/>
    <cellStyle name="Обычный 2 2 2 2" xfId="24"/>
    <cellStyle name="Обычный 2 2 2 2 2" xfId="53"/>
    <cellStyle name="Обычный 2 2 2 2 2 2" xfId="123"/>
    <cellStyle name="Обычный 2 2 2 2 2 2 2" xfId="227"/>
    <cellStyle name="Обычный 2 2 2 2 2 2 2 2" xfId="423"/>
    <cellStyle name="Обычный 2 2 2 2 2 2 2 2 2" xfId="1017"/>
    <cellStyle name="Обычный 2 2 2 2 2 2 2 3" xfId="623"/>
    <cellStyle name="Обычный 2 2 2 2 2 2 2 3 2" xfId="1214"/>
    <cellStyle name="Обычный 2 2 2 2 2 2 2 4" xfId="821"/>
    <cellStyle name="Обычный 2 2 2 2 2 2 3" xfId="325"/>
    <cellStyle name="Обычный 2 2 2 2 2 2 3 2" xfId="919"/>
    <cellStyle name="Обычный 2 2 2 2 2 2 4" xfId="525"/>
    <cellStyle name="Обычный 2 2 2 2 2 2 4 2" xfId="1116"/>
    <cellStyle name="Обычный 2 2 2 2 2 2 5" xfId="723"/>
    <cellStyle name="Обычный 2 2 2 2 2 3" xfId="179"/>
    <cellStyle name="Обычный 2 2 2 2 2 3 2" xfId="375"/>
    <cellStyle name="Обычный 2 2 2 2 2 3 2 2" xfId="969"/>
    <cellStyle name="Обычный 2 2 2 2 2 3 3" xfId="575"/>
    <cellStyle name="Обычный 2 2 2 2 2 3 3 2" xfId="1166"/>
    <cellStyle name="Обычный 2 2 2 2 2 3 4" xfId="773"/>
    <cellStyle name="Обычный 2 2 2 2 2 4" xfId="277"/>
    <cellStyle name="Обычный 2 2 2 2 2 4 2" xfId="871"/>
    <cellStyle name="Обычный 2 2 2 2 2 5" xfId="477"/>
    <cellStyle name="Обычный 2 2 2 2 2 5 2" xfId="1068"/>
    <cellStyle name="Обычный 2 2 2 2 2 6" xfId="675"/>
    <cellStyle name="Обычный 2 2 2 2 3" xfId="79"/>
    <cellStyle name="Обычный 2 2 2 2 4" xfId="99"/>
    <cellStyle name="Обычный 2 2 2 2 4 2" xfId="203"/>
    <cellStyle name="Обычный 2 2 2 2 4 2 2" xfId="399"/>
    <cellStyle name="Обычный 2 2 2 2 4 2 2 2" xfId="993"/>
    <cellStyle name="Обычный 2 2 2 2 4 2 3" xfId="599"/>
    <cellStyle name="Обычный 2 2 2 2 4 2 3 2" xfId="1190"/>
    <cellStyle name="Обычный 2 2 2 2 4 2 4" xfId="797"/>
    <cellStyle name="Обычный 2 2 2 2 4 3" xfId="301"/>
    <cellStyle name="Обычный 2 2 2 2 4 3 2" xfId="895"/>
    <cellStyle name="Обычный 2 2 2 2 4 4" xfId="501"/>
    <cellStyle name="Обычный 2 2 2 2 4 4 2" xfId="1092"/>
    <cellStyle name="Обычный 2 2 2 2 4 5" xfId="699"/>
    <cellStyle name="Обычный 2 2 2 2 5" xfId="155"/>
    <cellStyle name="Обычный 2 2 2 2 5 2" xfId="351"/>
    <cellStyle name="Обычный 2 2 2 2 5 2 2" xfId="945"/>
    <cellStyle name="Обычный 2 2 2 2 5 3" xfId="551"/>
    <cellStyle name="Обычный 2 2 2 2 5 3 2" xfId="1142"/>
    <cellStyle name="Обычный 2 2 2 2 5 4" xfId="749"/>
    <cellStyle name="Обычный 2 2 2 2 6" xfId="253"/>
    <cellStyle name="Обычный 2 2 2 2 6 2" xfId="847"/>
    <cellStyle name="Обычный 2 2 2 2 7" xfId="453"/>
    <cellStyle name="Обычный 2 2 2 2 7 2" xfId="1044"/>
    <cellStyle name="Обычный 2 2 2 2 8" xfId="651"/>
    <cellStyle name="Обычный 2 2 2 3" xfId="40"/>
    <cellStyle name="Обычный 2 2 2 3 2" xfId="111"/>
    <cellStyle name="Обычный 2 2 2 3 2 2" xfId="215"/>
    <cellStyle name="Обычный 2 2 2 3 2 2 2" xfId="411"/>
    <cellStyle name="Обычный 2 2 2 3 2 2 2 2" xfId="1005"/>
    <cellStyle name="Обычный 2 2 2 3 2 2 3" xfId="611"/>
    <cellStyle name="Обычный 2 2 2 3 2 2 3 2" xfId="1202"/>
    <cellStyle name="Обычный 2 2 2 3 2 2 4" xfId="809"/>
    <cellStyle name="Обычный 2 2 2 3 2 3" xfId="313"/>
    <cellStyle name="Обычный 2 2 2 3 2 3 2" xfId="907"/>
    <cellStyle name="Обычный 2 2 2 3 2 4" xfId="513"/>
    <cellStyle name="Обычный 2 2 2 3 2 4 2" xfId="1104"/>
    <cellStyle name="Обычный 2 2 2 3 2 5" xfId="711"/>
    <cellStyle name="Обычный 2 2 2 3 3" xfId="167"/>
    <cellStyle name="Обычный 2 2 2 3 3 2" xfId="363"/>
    <cellStyle name="Обычный 2 2 2 3 3 2 2" xfId="957"/>
    <cellStyle name="Обычный 2 2 2 3 3 3" xfId="563"/>
    <cellStyle name="Обычный 2 2 2 3 3 3 2" xfId="1154"/>
    <cellStyle name="Обычный 2 2 2 3 3 4" xfId="761"/>
    <cellStyle name="Обычный 2 2 2 3 4" xfId="265"/>
    <cellStyle name="Обычный 2 2 2 3 4 2" xfId="859"/>
    <cellStyle name="Обычный 2 2 2 3 5" xfId="465"/>
    <cellStyle name="Обычный 2 2 2 3 5 2" xfId="1056"/>
    <cellStyle name="Обычный 2 2 2 3 6" xfId="663"/>
    <cellStyle name="Обычный 2 2 2 4" xfId="30"/>
    <cellStyle name="Обычный 2 2 2 5" xfId="87"/>
    <cellStyle name="Обычный 2 2 2 5 2" xfId="191"/>
    <cellStyle name="Обычный 2 2 2 5 2 2" xfId="387"/>
    <cellStyle name="Обычный 2 2 2 5 2 2 2" xfId="981"/>
    <cellStyle name="Обычный 2 2 2 5 2 3" xfId="587"/>
    <cellStyle name="Обычный 2 2 2 5 2 3 2" xfId="1178"/>
    <cellStyle name="Обычный 2 2 2 5 2 4" xfId="785"/>
    <cellStyle name="Обычный 2 2 2 5 3" xfId="289"/>
    <cellStyle name="Обычный 2 2 2 5 3 2" xfId="883"/>
    <cellStyle name="Обычный 2 2 2 5 4" xfId="489"/>
    <cellStyle name="Обычный 2 2 2 5 4 2" xfId="1080"/>
    <cellStyle name="Обычный 2 2 2 5 5" xfId="687"/>
    <cellStyle name="Обычный 2 2 2 6" xfId="143"/>
    <cellStyle name="Обычный 2 2 2 6 2" xfId="339"/>
    <cellStyle name="Обычный 2 2 2 6 2 2" xfId="933"/>
    <cellStyle name="Обычный 2 2 2 6 3" xfId="539"/>
    <cellStyle name="Обычный 2 2 2 6 3 2" xfId="1130"/>
    <cellStyle name="Обычный 2 2 2 6 4" xfId="737"/>
    <cellStyle name="Обычный 2 2 2 7" xfId="241"/>
    <cellStyle name="Обычный 2 2 2 7 2" xfId="835"/>
    <cellStyle name="Обычный 2 2 2 8" xfId="441"/>
    <cellStyle name="Обычный 2 2 2 8 2" xfId="1032"/>
    <cellStyle name="Обычный 2 2 2 9" xfId="639"/>
    <cellStyle name="Обычный 2 2 3" xfId="18"/>
    <cellStyle name="Обычный 2 2 3 2" xfId="47"/>
    <cellStyle name="Обычный 2 2 3 2 2" xfId="117"/>
    <cellStyle name="Обычный 2 2 3 2 2 2" xfId="221"/>
    <cellStyle name="Обычный 2 2 3 2 2 2 2" xfId="417"/>
    <cellStyle name="Обычный 2 2 3 2 2 2 2 2" xfId="1011"/>
    <cellStyle name="Обычный 2 2 3 2 2 2 3" xfId="617"/>
    <cellStyle name="Обычный 2 2 3 2 2 2 3 2" xfId="1208"/>
    <cellStyle name="Обычный 2 2 3 2 2 2 4" xfId="815"/>
    <cellStyle name="Обычный 2 2 3 2 2 3" xfId="319"/>
    <cellStyle name="Обычный 2 2 3 2 2 3 2" xfId="913"/>
    <cellStyle name="Обычный 2 2 3 2 2 4" xfId="519"/>
    <cellStyle name="Обычный 2 2 3 2 2 4 2" xfId="1110"/>
    <cellStyle name="Обычный 2 2 3 2 2 5" xfId="717"/>
    <cellStyle name="Обычный 2 2 3 2 3" xfId="173"/>
    <cellStyle name="Обычный 2 2 3 2 3 2" xfId="369"/>
    <cellStyle name="Обычный 2 2 3 2 3 2 2" xfId="963"/>
    <cellStyle name="Обычный 2 2 3 2 3 3" xfId="569"/>
    <cellStyle name="Обычный 2 2 3 2 3 3 2" xfId="1160"/>
    <cellStyle name="Обычный 2 2 3 2 3 4" xfId="767"/>
    <cellStyle name="Обычный 2 2 3 2 4" xfId="271"/>
    <cellStyle name="Обычный 2 2 3 2 4 2" xfId="865"/>
    <cellStyle name="Обычный 2 2 3 2 5" xfId="471"/>
    <cellStyle name="Обычный 2 2 3 2 5 2" xfId="1062"/>
    <cellStyle name="Обычный 2 2 3 2 6" xfId="669"/>
    <cellStyle name="Обычный 2 2 3 3" xfId="32"/>
    <cellStyle name="Обычный 2 2 3 4" xfId="93"/>
    <cellStyle name="Обычный 2 2 3 4 2" xfId="197"/>
    <cellStyle name="Обычный 2 2 3 4 2 2" xfId="393"/>
    <cellStyle name="Обычный 2 2 3 4 2 2 2" xfId="987"/>
    <cellStyle name="Обычный 2 2 3 4 2 3" xfId="593"/>
    <cellStyle name="Обычный 2 2 3 4 2 3 2" xfId="1184"/>
    <cellStyle name="Обычный 2 2 3 4 2 4" xfId="791"/>
    <cellStyle name="Обычный 2 2 3 4 3" xfId="295"/>
    <cellStyle name="Обычный 2 2 3 4 3 2" xfId="889"/>
    <cellStyle name="Обычный 2 2 3 4 4" xfId="495"/>
    <cellStyle name="Обычный 2 2 3 4 4 2" xfId="1086"/>
    <cellStyle name="Обычный 2 2 3 4 5" xfId="693"/>
    <cellStyle name="Обычный 2 2 3 5" xfId="149"/>
    <cellStyle name="Обычный 2 2 3 5 2" xfId="345"/>
    <cellStyle name="Обычный 2 2 3 5 2 2" xfId="939"/>
    <cellStyle name="Обычный 2 2 3 5 3" xfId="545"/>
    <cellStyle name="Обычный 2 2 3 5 3 2" xfId="1136"/>
    <cellStyle name="Обычный 2 2 3 5 4" xfId="743"/>
    <cellStyle name="Обычный 2 2 3 6" xfId="247"/>
    <cellStyle name="Обычный 2 2 3 6 2" xfId="841"/>
    <cellStyle name="Обычный 2 2 3 7" xfId="447"/>
    <cellStyle name="Обычный 2 2 3 7 2" xfId="1038"/>
    <cellStyle name="Обычный 2 2 3 8" xfId="645"/>
    <cellStyle name="Обычный 2 2 4" xfId="34"/>
    <cellStyle name="Обычный 2 2 4 2" xfId="105"/>
    <cellStyle name="Обычный 2 2 4 2 2" xfId="209"/>
    <cellStyle name="Обычный 2 2 4 2 2 2" xfId="405"/>
    <cellStyle name="Обычный 2 2 4 2 2 2 2" xfId="999"/>
    <cellStyle name="Обычный 2 2 4 2 2 3" xfId="605"/>
    <cellStyle name="Обычный 2 2 4 2 2 3 2" xfId="1196"/>
    <cellStyle name="Обычный 2 2 4 2 2 4" xfId="803"/>
    <cellStyle name="Обычный 2 2 4 2 3" xfId="307"/>
    <cellStyle name="Обычный 2 2 4 2 3 2" xfId="901"/>
    <cellStyle name="Обычный 2 2 4 2 4" xfId="507"/>
    <cellStyle name="Обычный 2 2 4 2 4 2" xfId="1098"/>
    <cellStyle name="Обычный 2 2 4 2 5" xfId="705"/>
    <cellStyle name="Обычный 2 2 4 3" xfId="161"/>
    <cellStyle name="Обычный 2 2 4 3 2" xfId="357"/>
    <cellStyle name="Обычный 2 2 4 3 2 2" xfId="951"/>
    <cellStyle name="Обычный 2 2 4 3 3" xfId="557"/>
    <cellStyle name="Обычный 2 2 4 3 3 2" xfId="1148"/>
    <cellStyle name="Обычный 2 2 4 3 4" xfId="755"/>
    <cellStyle name="Обычный 2 2 4 4" xfId="259"/>
    <cellStyle name="Обычный 2 2 4 4 2" xfId="853"/>
    <cellStyle name="Обычный 2 2 4 5" xfId="459"/>
    <cellStyle name="Обычный 2 2 4 5 2" xfId="1050"/>
    <cellStyle name="Обычный 2 2 4 6" xfId="657"/>
    <cellStyle name="Обычный 2 2 5" xfId="76"/>
    <cellStyle name="Обычный 2 2 6" xfId="81"/>
    <cellStyle name="Обычный 2 2 6 2" xfId="185"/>
    <cellStyle name="Обычный 2 2 6 2 2" xfId="381"/>
    <cellStyle name="Обычный 2 2 6 2 2 2" xfId="975"/>
    <cellStyle name="Обычный 2 2 6 2 3" xfId="581"/>
    <cellStyle name="Обычный 2 2 6 2 3 2" xfId="1172"/>
    <cellStyle name="Обычный 2 2 6 2 4" xfId="779"/>
    <cellStyle name="Обычный 2 2 6 3" xfId="283"/>
    <cellStyle name="Обычный 2 2 6 3 2" xfId="877"/>
    <cellStyle name="Обычный 2 2 6 4" xfId="483"/>
    <cellStyle name="Обычный 2 2 6 4 2" xfId="1074"/>
    <cellStyle name="Обычный 2 2 6 5" xfId="681"/>
    <cellStyle name="Обычный 2 2 7" xfId="137"/>
    <cellStyle name="Обычный 2 2 7 2" xfId="333"/>
    <cellStyle name="Обычный 2 2 7 2 2" xfId="927"/>
    <cellStyle name="Обычный 2 2 7 3" xfId="533"/>
    <cellStyle name="Обычный 2 2 7 3 2" xfId="1124"/>
    <cellStyle name="Обычный 2 2 7 4" xfId="731"/>
    <cellStyle name="Обычный 2 2 8" xfId="235"/>
    <cellStyle name="Обычный 2 2 8 2" xfId="829"/>
    <cellStyle name="Обычный 2 2 9" xfId="435"/>
    <cellStyle name="Обычный 2 2 9 2" xfId="1026"/>
    <cellStyle name="Обычный 2 3" xfId="6"/>
    <cellStyle name="Обычный 2 3 10" xfId="634"/>
    <cellStyle name="Обычный 2 3 2" xfId="12"/>
    <cellStyle name="Обычный 2 3 2 2" xfId="25"/>
    <cellStyle name="Обычный 2 3 2 2 2" xfId="54"/>
    <cellStyle name="Обычный 2 3 2 2 2 2" xfId="124"/>
    <cellStyle name="Обычный 2 3 2 2 2 2 2" xfId="228"/>
    <cellStyle name="Обычный 2 3 2 2 2 2 2 2" xfId="424"/>
    <cellStyle name="Обычный 2 3 2 2 2 2 2 2 2" xfId="1018"/>
    <cellStyle name="Обычный 2 3 2 2 2 2 2 3" xfId="624"/>
    <cellStyle name="Обычный 2 3 2 2 2 2 2 3 2" xfId="1215"/>
    <cellStyle name="Обычный 2 3 2 2 2 2 2 4" xfId="822"/>
    <cellStyle name="Обычный 2 3 2 2 2 2 3" xfId="326"/>
    <cellStyle name="Обычный 2 3 2 2 2 2 3 2" xfId="920"/>
    <cellStyle name="Обычный 2 3 2 2 2 2 4" xfId="526"/>
    <cellStyle name="Обычный 2 3 2 2 2 2 4 2" xfId="1117"/>
    <cellStyle name="Обычный 2 3 2 2 2 2 5" xfId="724"/>
    <cellStyle name="Обычный 2 3 2 2 2 3" xfId="180"/>
    <cellStyle name="Обычный 2 3 2 2 2 3 2" xfId="376"/>
    <cellStyle name="Обычный 2 3 2 2 2 3 2 2" xfId="970"/>
    <cellStyle name="Обычный 2 3 2 2 2 3 3" xfId="576"/>
    <cellStyle name="Обычный 2 3 2 2 2 3 3 2" xfId="1167"/>
    <cellStyle name="Обычный 2 3 2 2 2 3 4" xfId="774"/>
    <cellStyle name="Обычный 2 3 2 2 2 4" xfId="278"/>
    <cellStyle name="Обычный 2 3 2 2 2 4 2" xfId="872"/>
    <cellStyle name="Обычный 2 3 2 2 2 5" xfId="478"/>
    <cellStyle name="Обычный 2 3 2 2 2 5 2" xfId="1069"/>
    <cellStyle name="Обычный 2 3 2 2 2 6" xfId="676"/>
    <cellStyle name="Обычный 2 3 2 2 3" xfId="73"/>
    <cellStyle name="Обычный 2 3 2 2 4" xfId="100"/>
    <cellStyle name="Обычный 2 3 2 2 4 2" xfId="204"/>
    <cellStyle name="Обычный 2 3 2 2 4 2 2" xfId="400"/>
    <cellStyle name="Обычный 2 3 2 2 4 2 2 2" xfId="994"/>
    <cellStyle name="Обычный 2 3 2 2 4 2 3" xfId="600"/>
    <cellStyle name="Обычный 2 3 2 2 4 2 3 2" xfId="1191"/>
    <cellStyle name="Обычный 2 3 2 2 4 2 4" xfId="798"/>
    <cellStyle name="Обычный 2 3 2 2 4 3" xfId="302"/>
    <cellStyle name="Обычный 2 3 2 2 4 3 2" xfId="896"/>
    <cellStyle name="Обычный 2 3 2 2 4 4" xfId="502"/>
    <cellStyle name="Обычный 2 3 2 2 4 4 2" xfId="1093"/>
    <cellStyle name="Обычный 2 3 2 2 4 5" xfId="700"/>
    <cellStyle name="Обычный 2 3 2 2 5" xfId="156"/>
    <cellStyle name="Обычный 2 3 2 2 5 2" xfId="352"/>
    <cellStyle name="Обычный 2 3 2 2 5 2 2" xfId="946"/>
    <cellStyle name="Обычный 2 3 2 2 5 3" xfId="552"/>
    <cellStyle name="Обычный 2 3 2 2 5 3 2" xfId="1143"/>
    <cellStyle name="Обычный 2 3 2 2 5 4" xfId="750"/>
    <cellStyle name="Обычный 2 3 2 2 6" xfId="254"/>
    <cellStyle name="Обычный 2 3 2 2 6 2" xfId="848"/>
    <cellStyle name="Обычный 2 3 2 2 7" xfId="454"/>
    <cellStyle name="Обычный 2 3 2 2 7 2" xfId="1045"/>
    <cellStyle name="Обычный 2 3 2 2 8" xfId="652"/>
    <cellStyle name="Обычный 2 3 2 3" xfId="41"/>
    <cellStyle name="Обычный 2 3 2 3 2" xfId="112"/>
    <cellStyle name="Обычный 2 3 2 3 2 2" xfId="216"/>
    <cellStyle name="Обычный 2 3 2 3 2 2 2" xfId="412"/>
    <cellStyle name="Обычный 2 3 2 3 2 2 2 2" xfId="1006"/>
    <cellStyle name="Обычный 2 3 2 3 2 2 3" xfId="612"/>
    <cellStyle name="Обычный 2 3 2 3 2 2 3 2" xfId="1203"/>
    <cellStyle name="Обычный 2 3 2 3 2 2 4" xfId="810"/>
    <cellStyle name="Обычный 2 3 2 3 2 3" xfId="314"/>
    <cellStyle name="Обычный 2 3 2 3 2 3 2" xfId="908"/>
    <cellStyle name="Обычный 2 3 2 3 2 4" xfId="514"/>
    <cellStyle name="Обычный 2 3 2 3 2 4 2" xfId="1105"/>
    <cellStyle name="Обычный 2 3 2 3 2 5" xfId="712"/>
    <cellStyle name="Обычный 2 3 2 3 3" xfId="168"/>
    <cellStyle name="Обычный 2 3 2 3 3 2" xfId="364"/>
    <cellStyle name="Обычный 2 3 2 3 3 2 2" xfId="958"/>
    <cellStyle name="Обычный 2 3 2 3 3 3" xfId="564"/>
    <cellStyle name="Обычный 2 3 2 3 3 3 2" xfId="1155"/>
    <cellStyle name="Обычный 2 3 2 3 3 4" xfId="762"/>
    <cellStyle name="Обычный 2 3 2 3 4" xfId="266"/>
    <cellStyle name="Обычный 2 3 2 3 4 2" xfId="860"/>
    <cellStyle name="Обычный 2 3 2 3 5" xfId="466"/>
    <cellStyle name="Обычный 2 3 2 3 5 2" xfId="1057"/>
    <cellStyle name="Обычный 2 3 2 3 6" xfId="664"/>
    <cellStyle name="Обычный 2 3 2 4" xfId="63"/>
    <cellStyle name="Обычный 2 3 2 5" xfId="88"/>
    <cellStyle name="Обычный 2 3 2 5 2" xfId="192"/>
    <cellStyle name="Обычный 2 3 2 5 2 2" xfId="388"/>
    <cellStyle name="Обычный 2 3 2 5 2 2 2" xfId="982"/>
    <cellStyle name="Обычный 2 3 2 5 2 3" xfId="588"/>
    <cellStyle name="Обычный 2 3 2 5 2 3 2" xfId="1179"/>
    <cellStyle name="Обычный 2 3 2 5 2 4" xfId="786"/>
    <cellStyle name="Обычный 2 3 2 5 3" xfId="290"/>
    <cellStyle name="Обычный 2 3 2 5 3 2" xfId="884"/>
    <cellStyle name="Обычный 2 3 2 5 4" xfId="490"/>
    <cellStyle name="Обычный 2 3 2 5 4 2" xfId="1081"/>
    <cellStyle name="Обычный 2 3 2 5 5" xfId="688"/>
    <cellStyle name="Обычный 2 3 2 6" xfId="144"/>
    <cellStyle name="Обычный 2 3 2 6 2" xfId="340"/>
    <cellStyle name="Обычный 2 3 2 6 2 2" xfId="934"/>
    <cellStyle name="Обычный 2 3 2 6 3" xfId="540"/>
    <cellStyle name="Обычный 2 3 2 6 3 2" xfId="1131"/>
    <cellStyle name="Обычный 2 3 2 6 4" xfId="738"/>
    <cellStyle name="Обычный 2 3 2 7" xfId="242"/>
    <cellStyle name="Обычный 2 3 2 7 2" xfId="836"/>
    <cellStyle name="Обычный 2 3 2 8" xfId="442"/>
    <cellStyle name="Обычный 2 3 2 8 2" xfId="1033"/>
    <cellStyle name="Обычный 2 3 2 9" xfId="640"/>
    <cellStyle name="Обычный 2 3 3" xfId="19"/>
    <cellStyle name="Обычный 2 3 3 2" xfId="48"/>
    <cellStyle name="Обычный 2 3 3 2 2" xfId="118"/>
    <cellStyle name="Обычный 2 3 3 2 2 2" xfId="222"/>
    <cellStyle name="Обычный 2 3 3 2 2 2 2" xfId="418"/>
    <cellStyle name="Обычный 2 3 3 2 2 2 2 2" xfId="1012"/>
    <cellStyle name="Обычный 2 3 3 2 2 2 3" xfId="618"/>
    <cellStyle name="Обычный 2 3 3 2 2 2 3 2" xfId="1209"/>
    <cellStyle name="Обычный 2 3 3 2 2 2 4" xfId="816"/>
    <cellStyle name="Обычный 2 3 3 2 2 3" xfId="320"/>
    <cellStyle name="Обычный 2 3 3 2 2 3 2" xfId="914"/>
    <cellStyle name="Обычный 2 3 3 2 2 4" xfId="520"/>
    <cellStyle name="Обычный 2 3 3 2 2 4 2" xfId="1111"/>
    <cellStyle name="Обычный 2 3 3 2 2 5" xfId="718"/>
    <cellStyle name="Обычный 2 3 3 2 3" xfId="174"/>
    <cellStyle name="Обычный 2 3 3 2 3 2" xfId="370"/>
    <cellStyle name="Обычный 2 3 3 2 3 2 2" xfId="964"/>
    <cellStyle name="Обычный 2 3 3 2 3 3" xfId="570"/>
    <cellStyle name="Обычный 2 3 3 2 3 3 2" xfId="1161"/>
    <cellStyle name="Обычный 2 3 3 2 3 4" xfId="768"/>
    <cellStyle name="Обычный 2 3 3 2 4" xfId="272"/>
    <cellStyle name="Обычный 2 3 3 2 4 2" xfId="866"/>
    <cellStyle name="Обычный 2 3 3 2 5" xfId="472"/>
    <cellStyle name="Обычный 2 3 3 2 5 2" xfId="1063"/>
    <cellStyle name="Обычный 2 3 3 2 6" xfId="670"/>
    <cellStyle name="Обычный 2 3 3 3" xfId="68"/>
    <cellStyle name="Обычный 2 3 3 4" xfId="94"/>
    <cellStyle name="Обычный 2 3 3 4 2" xfId="198"/>
    <cellStyle name="Обычный 2 3 3 4 2 2" xfId="394"/>
    <cellStyle name="Обычный 2 3 3 4 2 2 2" xfId="988"/>
    <cellStyle name="Обычный 2 3 3 4 2 3" xfId="594"/>
    <cellStyle name="Обычный 2 3 3 4 2 3 2" xfId="1185"/>
    <cellStyle name="Обычный 2 3 3 4 2 4" xfId="792"/>
    <cellStyle name="Обычный 2 3 3 4 3" xfId="296"/>
    <cellStyle name="Обычный 2 3 3 4 3 2" xfId="890"/>
    <cellStyle name="Обычный 2 3 3 4 4" xfId="496"/>
    <cellStyle name="Обычный 2 3 3 4 4 2" xfId="1087"/>
    <cellStyle name="Обычный 2 3 3 4 5" xfId="694"/>
    <cellStyle name="Обычный 2 3 3 5" xfId="150"/>
    <cellStyle name="Обычный 2 3 3 5 2" xfId="346"/>
    <cellStyle name="Обычный 2 3 3 5 2 2" xfId="940"/>
    <cellStyle name="Обычный 2 3 3 5 3" xfId="546"/>
    <cellStyle name="Обычный 2 3 3 5 3 2" xfId="1137"/>
    <cellStyle name="Обычный 2 3 3 5 4" xfId="744"/>
    <cellStyle name="Обычный 2 3 3 6" xfId="248"/>
    <cellStyle name="Обычный 2 3 3 6 2" xfId="842"/>
    <cellStyle name="Обычный 2 3 3 7" xfId="448"/>
    <cellStyle name="Обычный 2 3 3 7 2" xfId="1039"/>
    <cellStyle name="Обычный 2 3 3 8" xfId="646"/>
    <cellStyle name="Обычный 2 3 4" xfId="35"/>
    <cellStyle name="Обычный 2 3 4 2" xfId="106"/>
    <cellStyle name="Обычный 2 3 4 2 2" xfId="210"/>
    <cellStyle name="Обычный 2 3 4 2 2 2" xfId="406"/>
    <cellStyle name="Обычный 2 3 4 2 2 2 2" xfId="1000"/>
    <cellStyle name="Обычный 2 3 4 2 2 3" xfId="606"/>
    <cellStyle name="Обычный 2 3 4 2 2 3 2" xfId="1197"/>
    <cellStyle name="Обычный 2 3 4 2 2 4" xfId="804"/>
    <cellStyle name="Обычный 2 3 4 2 3" xfId="308"/>
    <cellStyle name="Обычный 2 3 4 2 3 2" xfId="902"/>
    <cellStyle name="Обычный 2 3 4 2 4" xfId="508"/>
    <cellStyle name="Обычный 2 3 4 2 4 2" xfId="1099"/>
    <cellStyle name="Обычный 2 3 4 2 5" xfId="706"/>
    <cellStyle name="Обычный 2 3 4 3" xfId="162"/>
    <cellStyle name="Обычный 2 3 4 3 2" xfId="358"/>
    <cellStyle name="Обычный 2 3 4 3 2 2" xfId="952"/>
    <cellStyle name="Обычный 2 3 4 3 3" xfId="558"/>
    <cellStyle name="Обычный 2 3 4 3 3 2" xfId="1149"/>
    <cellStyle name="Обычный 2 3 4 3 4" xfId="756"/>
    <cellStyle name="Обычный 2 3 4 4" xfId="260"/>
    <cellStyle name="Обычный 2 3 4 4 2" xfId="854"/>
    <cellStyle name="Обычный 2 3 4 5" xfId="460"/>
    <cellStyle name="Обычный 2 3 4 5 2" xfId="1051"/>
    <cellStyle name="Обычный 2 3 4 6" xfId="658"/>
    <cellStyle name="Обычный 2 3 5" xfId="71"/>
    <cellStyle name="Обычный 2 3 6" xfId="82"/>
    <cellStyle name="Обычный 2 3 6 2" xfId="186"/>
    <cellStyle name="Обычный 2 3 6 2 2" xfId="382"/>
    <cellStyle name="Обычный 2 3 6 2 2 2" xfId="976"/>
    <cellStyle name="Обычный 2 3 6 2 3" xfId="582"/>
    <cellStyle name="Обычный 2 3 6 2 3 2" xfId="1173"/>
    <cellStyle name="Обычный 2 3 6 2 4" xfId="780"/>
    <cellStyle name="Обычный 2 3 6 3" xfId="284"/>
    <cellStyle name="Обычный 2 3 6 3 2" xfId="878"/>
    <cellStyle name="Обычный 2 3 6 4" xfId="484"/>
    <cellStyle name="Обычный 2 3 6 4 2" xfId="1075"/>
    <cellStyle name="Обычный 2 3 6 5" xfId="682"/>
    <cellStyle name="Обычный 2 3 7" xfId="138"/>
    <cellStyle name="Обычный 2 3 7 2" xfId="334"/>
    <cellStyle name="Обычный 2 3 7 2 2" xfId="928"/>
    <cellStyle name="Обычный 2 3 7 3" xfId="534"/>
    <cellStyle name="Обычный 2 3 7 3 2" xfId="1125"/>
    <cellStyle name="Обычный 2 3 7 4" xfId="732"/>
    <cellStyle name="Обычный 2 3 8" xfId="236"/>
    <cellStyle name="Обычный 2 3 8 2" xfId="830"/>
    <cellStyle name="Обычный 2 3 9" xfId="436"/>
    <cellStyle name="Обычный 2 3 9 2" xfId="1027"/>
    <cellStyle name="Обычный 2 4" xfId="7"/>
    <cellStyle name="Обычный 2 4 10" xfId="635"/>
    <cellStyle name="Обычный 2 4 2" xfId="13"/>
    <cellStyle name="Обычный 2 4 2 2" xfId="26"/>
    <cellStyle name="Обычный 2 4 2 2 2" xfId="55"/>
    <cellStyle name="Обычный 2 4 2 2 2 2" xfId="125"/>
    <cellStyle name="Обычный 2 4 2 2 2 2 2" xfId="229"/>
    <cellStyle name="Обычный 2 4 2 2 2 2 2 2" xfId="425"/>
    <cellStyle name="Обычный 2 4 2 2 2 2 2 2 2" xfId="1019"/>
    <cellStyle name="Обычный 2 4 2 2 2 2 2 3" xfId="625"/>
    <cellStyle name="Обычный 2 4 2 2 2 2 2 3 2" xfId="1216"/>
    <cellStyle name="Обычный 2 4 2 2 2 2 2 4" xfId="823"/>
    <cellStyle name="Обычный 2 4 2 2 2 2 3" xfId="327"/>
    <cellStyle name="Обычный 2 4 2 2 2 2 3 2" xfId="921"/>
    <cellStyle name="Обычный 2 4 2 2 2 2 4" xfId="527"/>
    <cellStyle name="Обычный 2 4 2 2 2 2 4 2" xfId="1118"/>
    <cellStyle name="Обычный 2 4 2 2 2 2 5" xfId="725"/>
    <cellStyle name="Обычный 2 4 2 2 2 3" xfId="181"/>
    <cellStyle name="Обычный 2 4 2 2 2 3 2" xfId="377"/>
    <cellStyle name="Обычный 2 4 2 2 2 3 2 2" xfId="971"/>
    <cellStyle name="Обычный 2 4 2 2 2 3 3" xfId="577"/>
    <cellStyle name="Обычный 2 4 2 2 2 3 3 2" xfId="1168"/>
    <cellStyle name="Обычный 2 4 2 2 2 3 4" xfId="775"/>
    <cellStyle name="Обычный 2 4 2 2 2 4" xfId="279"/>
    <cellStyle name="Обычный 2 4 2 2 2 4 2" xfId="873"/>
    <cellStyle name="Обычный 2 4 2 2 2 5" xfId="479"/>
    <cellStyle name="Обычный 2 4 2 2 2 5 2" xfId="1070"/>
    <cellStyle name="Обычный 2 4 2 2 2 6" xfId="677"/>
    <cellStyle name="Обычный 2 4 2 2 3" xfId="75"/>
    <cellStyle name="Обычный 2 4 2 2 4" xfId="101"/>
    <cellStyle name="Обычный 2 4 2 2 4 2" xfId="205"/>
    <cellStyle name="Обычный 2 4 2 2 4 2 2" xfId="401"/>
    <cellStyle name="Обычный 2 4 2 2 4 2 2 2" xfId="995"/>
    <cellStyle name="Обычный 2 4 2 2 4 2 3" xfId="601"/>
    <cellStyle name="Обычный 2 4 2 2 4 2 3 2" xfId="1192"/>
    <cellStyle name="Обычный 2 4 2 2 4 2 4" xfId="799"/>
    <cellStyle name="Обычный 2 4 2 2 4 3" xfId="303"/>
    <cellStyle name="Обычный 2 4 2 2 4 3 2" xfId="897"/>
    <cellStyle name="Обычный 2 4 2 2 4 4" xfId="503"/>
    <cellStyle name="Обычный 2 4 2 2 4 4 2" xfId="1094"/>
    <cellStyle name="Обычный 2 4 2 2 4 5" xfId="701"/>
    <cellStyle name="Обычный 2 4 2 2 5" xfId="157"/>
    <cellStyle name="Обычный 2 4 2 2 5 2" xfId="353"/>
    <cellStyle name="Обычный 2 4 2 2 5 2 2" xfId="947"/>
    <cellStyle name="Обычный 2 4 2 2 5 3" xfId="553"/>
    <cellStyle name="Обычный 2 4 2 2 5 3 2" xfId="1144"/>
    <cellStyle name="Обычный 2 4 2 2 5 4" xfId="751"/>
    <cellStyle name="Обычный 2 4 2 2 6" xfId="255"/>
    <cellStyle name="Обычный 2 4 2 2 6 2" xfId="849"/>
    <cellStyle name="Обычный 2 4 2 2 7" xfId="455"/>
    <cellStyle name="Обычный 2 4 2 2 7 2" xfId="1046"/>
    <cellStyle name="Обычный 2 4 2 2 8" xfId="653"/>
    <cellStyle name="Обычный 2 4 2 3" xfId="42"/>
    <cellStyle name="Обычный 2 4 2 3 2" xfId="113"/>
    <cellStyle name="Обычный 2 4 2 3 2 2" xfId="217"/>
    <cellStyle name="Обычный 2 4 2 3 2 2 2" xfId="413"/>
    <cellStyle name="Обычный 2 4 2 3 2 2 2 2" xfId="1007"/>
    <cellStyle name="Обычный 2 4 2 3 2 2 3" xfId="613"/>
    <cellStyle name="Обычный 2 4 2 3 2 2 3 2" xfId="1204"/>
    <cellStyle name="Обычный 2 4 2 3 2 2 4" xfId="811"/>
    <cellStyle name="Обычный 2 4 2 3 2 3" xfId="315"/>
    <cellStyle name="Обычный 2 4 2 3 2 3 2" xfId="909"/>
    <cellStyle name="Обычный 2 4 2 3 2 4" xfId="515"/>
    <cellStyle name="Обычный 2 4 2 3 2 4 2" xfId="1106"/>
    <cellStyle name="Обычный 2 4 2 3 2 5" xfId="713"/>
    <cellStyle name="Обычный 2 4 2 3 3" xfId="169"/>
    <cellStyle name="Обычный 2 4 2 3 3 2" xfId="365"/>
    <cellStyle name="Обычный 2 4 2 3 3 2 2" xfId="959"/>
    <cellStyle name="Обычный 2 4 2 3 3 3" xfId="565"/>
    <cellStyle name="Обычный 2 4 2 3 3 3 2" xfId="1156"/>
    <cellStyle name="Обычный 2 4 2 3 3 4" xfId="763"/>
    <cellStyle name="Обычный 2 4 2 3 4" xfId="267"/>
    <cellStyle name="Обычный 2 4 2 3 4 2" xfId="861"/>
    <cellStyle name="Обычный 2 4 2 3 5" xfId="467"/>
    <cellStyle name="Обычный 2 4 2 3 5 2" xfId="1058"/>
    <cellStyle name="Обычный 2 4 2 3 6" xfId="665"/>
    <cellStyle name="Обычный 2 4 2 4" xfId="29"/>
    <cellStyle name="Обычный 2 4 2 5" xfId="89"/>
    <cellStyle name="Обычный 2 4 2 5 2" xfId="193"/>
    <cellStyle name="Обычный 2 4 2 5 2 2" xfId="389"/>
    <cellStyle name="Обычный 2 4 2 5 2 2 2" xfId="983"/>
    <cellStyle name="Обычный 2 4 2 5 2 3" xfId="589"/>
    <cellStyle name="Обычный 2 4 2 5 2 3 2" xfId="1180"/>
    <cellStyle name="Обычный 2 4 2 5 2 4" xfId="787"/>
    <cellStyle name="Обычный 2 4 2 5 3" xfId="291"/>
    <cellStyle name="Обычный 2 4 2 5 3 2" xfId="885"/>
    <cellStyle name="Обычный 2 4 2 5 4" xfId="491"/>
    <cellStyle name="Обычный 2 4 2 5 4 2" xfId="1082"/>
    <cellStyle name="Обычный 2 4 2 5 5" xfId="689"/>
    <cellStyle name="Обычный 2 4 2 6" xfId="145"/>
    <cellStyle name="Обычный 2 4 2 6 2" xfId="341"/>
    <cellStyle name="Обычный 2 4 2 6 2 2" xfId="935"/>
    <cellStyle name="Обычный 2 4 2 6 3" xfId="541"/>
    <cellStyle name="Обычный 2 4 2 6 3 2" xfId="1132"/>
    <cellStyle name="Обычный 2 4 2 6 4" xfId="739"/>
    <cellStyle name="Обычный 2 4 2 7" xfId="243"/>
    <cellStyle name="Обычный 2 4 2 7 2" xfId="837"/>
    <cellStyle name="Обычный 2 4 2 8" xfId="443"/>
    <cellStyle name="Обычный 2 4 2 8 2" xfId="1034"/>
    <cellStyle name="Обычный 2 4 2 9" xfId="641"/>
    <cellStyle name="Обычный 2 4 3" xfId="20"/>
    <cellStyle name="Обычный 2 4 3 2" xfId="49"/>
    <cellStyle name="Обычный 2 4 3 2 2" xfId="119"/>
    <cellStyle name="Обычный 2 4 3 2 2 2" xfId="223"/>
    <cellStyle name="Обычный 2 4 3 2 2 2 2" xfId="419"/>
    <cellStyle name="Обычный 2 4 3 2 2 2 2 2" xfId="1013"/>
    <cellStyle name="Обычный 2 4 3 2 2 2 3" xfId="619"/>
    <cellStyle name="Обычный 2 4 3 2 2 2 3 2" xfId="1210"/>
    <cellStyle name="Обычный 2 4 3 2 2 2 4" xfId="817"/>
    <cellStyle name="Обычный 2 4 3 2 2 3" xfId="321"/>
    <cellStyle name="Обычный 2 4 3 2 2 3 2" xfId="915"/>
    <cellStyle name="Обычный 2 4 3 2 2 4" xfId="521"/>
    <cellStyle name="Обычный 2 4 3 2 2 4 2" xfId="1112"/>
    <cellStyle name="Обычный 2 4 3 2 2 5" xfId="719"/>
    <cellStyle name="Обычный 2 4 3 2 3" xfId="175"/>
    <cellStyle name="Обычный 2 4 3 2 3 2" xfId="371"/>
    <cellStyle name="Обычный 2 4 3 2 3 2 2" xfId="965"/>
    <cellStyle name="Обычный 2 4 3 2 3 3" xfId="571"/>
    <cellStyle name="Обычный 2 4 3 2 3 3 2" xfId="1162"/>
    <cellStyle name="Обычный 2 4 3 2 3 4" xfId="769"/>
    <cellStyle name="Обычный 2 4 3 2 4" xfId="273"/>
    <cellStyle name="Обычный 2 4 3 2 4 2" xfId="867"/>
    <cellStyle name="Обычный 2 4 3 2 5" xfId="473"/>
    <cellStyle name="Обычный 2 4 3 2 5 2" xfId="1064"/>
    <cellStyle name="Обычный 2 4 3 2 6" xfId="671"/>
    <cellStyle name="Обычный 2 4 3 3" xfId="33"/>
    <cellStyle name="Обычный 2 4 3 4" xfId="95"/>
    <cellStyle name="Обычный 2 4 3 4 2" xfId="199"/>
    <cellStyle name="Обычный 2 4 3 4 2 2" xfId="395"/>
    <cellStyle name="Обычный 2 4 3 4 2 2 2" xfId="989"/>
    <cellStyle name="Обычный 2 4 3 4 2 3" xfId="595"/>
    <cellStyle name="Обычный 2 4 3 4 2 3 2" xfId="1186"/>
    <cellStyle name="Обычный 2 4 3 4 2 4" xfId="793"/>
    <cellStyle name="Обычный 2 4 3 4 3" xfId="297"/>
    <cellStyle name="Обычный 2 4 3 4 3 2" xfId="891"/>
    <cellStyle name="Обычный 2 4 3 4 4" xfId="497"/>
    <cellStyle name="Обычный 2 4 3 4 4 2" xfId="1088"/>
    <cellStyle name="Обычный 2 4 3 4 5" xfId="695"/>
    <cellStyle name="Обычный 2 4 3 5" xfId="151"/>
    <cellStyle name="Обычный 2 4 3 5 2" xfId="347"/>
    <cellStyle name="Обычный 2 4 3 5 2 2" xfId="941"/>
    <cellStyle name="Обычный 2 4 3 5 3" xfId="547"/>
    <cellStyle name="Обычный 2 4 3 5 3 2" xfId="1138"/>
    <cellStyle name="Обычный 2 4 3 5 4" xfId="745"/>
    <cellStyle name="Обычный 2 4 3 6" xfId="249"/>
    <cellStyle name="Обычный 2 4 3 6 2" xfId="843"/>
    <cellStyle name="Обычный 2 4 3 7" xfId="449"/>
    <cellStyle name="Обычный 2 4 3 7 2" xfId="1040"/>
    <cellStyle name="Обычный 2 4 3 8" xfId="647"/>
    <cellStyle name="Обычный 2 4 4" xfId="36"/>
    <cellStyle name="Обычный 2 4 4 2" xfId="107"/>
    <cellStyle name="Обычный 2 4 4 2 2" xfId="211"/>
    <cellStyle name="Обычный 2 4 4 2 2 2" xfId="407"/>
    <cellStyle name="Обычный 2 4 4 2 2 2 2" xfId="1001"/>
    <cellStyle name="Обычный 2 4 4 2 2 3" xfId="607"/>
    <cellStyle name="Обычный 2 4 4 2 2 3 2" xfId="1198"/>
    <cellStyle name="Обычный 2 4 4 2 2 4" xfId="805"/>
    <cellStyle name="Обычный 2 4 4 2 3" xfId="309"/>
    <cellStyle name="Обычный 2 4 4 2 3 2" xfId="903"/>
    <cellStyle name="Обычный 2 4 4 2 4" xfId="509"/>
    <cellStyle name="Обычный 2 4 4 2 4 2" xfId="1100"/>
    <cellStyle name="Обычный 2 4 4 2 5" xfId="707"/>
    <cellStyle name="Обычный 2 4 4 3" xfId="163"/>
    <cellStyle name="Обычный 2 4 4 3 2" xfId="359"/>
    <cellStyle name="Обычный 2 4 4 3 2 2" xfId="953"/>
    <cellStyle name="Обычный 2 4 4 3 3" xfId="559"/>
    <cellStyle name="Обычный 2 4 4 3 3 2" xfId="1150"/>
    <cellStyle name="Обычный 2 4 4 3 4" xfId="757"/>
    <cellStyle name="Обычный 2 4 4 4" xfId="261"/>
    <cellStyle name="Обычный 2 4 4 4 2" xfId="855"/>
    <cellStyle name="Обычный 2 4 4 5" xfId="461"/>
    <cellStyle name="Обычный 2 4 4 5 2" xfId="1052"/>
    <cellStyle name="Обычный 2 4 4 6" xfId="659"/>
    <cellStyle name="Обычный 2 4 5" xfId="70"/>
    <cellStyle name="Обычный 2 4 6" xfId="83"/>
    <cellStyle name="Обычный 2 4 6 2" xfId="187"/>
    <cellStyle name="Обычный 2 4 6 2 2" xfId="383"/>
    <cellStyle name="Обычный 2 4 6 2 2 2" xfId="977"/>
    <cellStyle name="Обычный 2 4 6 2 3" xfId="583"/>
    <cellStyle name="Обычный 2 4 6 2 3 2" xfId="1174"/>
    <cellStyle name="Обычный 2 4 6 2 4" xfId="781"/>
    <cellStyle name="Обычный 2 4 6 3" xfId="285"/>
    <cellStyle name="Обычный 2 4 6 3 2" xfId="879"/>
    <cellStyle name="Обычный 2 4 6 4" xfId="485"/>
    <cellStyle name="Обычный 2 4 6 4 2" xfId="1076"/>
    <cellStyle name="Обычный 2 4 6 5" xfId="683"/>
    <cellStyle name="Обычный 2 4 7" xfId="139"/>
    <cellStyle name="Обычный 2 4 7 2" xfId="335"/>
    <cellStyle name="Обычный 2 4 7 2 2" xfId="929"/>
    <cellStyle name="Обычный 2 4 7 3" xfId="535"/>
    <cellStyle name="Обычный 2 4 7 3 2" xfId="1126"/>
    <cellStyle name="Обычный 2 4 7 4" xfId="733"/>
    <cellStyle name="Обычный 2 4 8" xfId="237"/>
    <cellStyle name="Обычный 2 4 8 2" xfId="831"/>
    <cellStyle name="Обычный 2 4 9" xfId="437"/>
    <cellStyle name="Обычный 2 4 9 2" xfId="1028"/>
    <cellStyle name="Обычный 2 5" xfId="8"/>
    <cellStyle name="Обычный 2 5 10" xfId="636"/>
    <cellStyle name="Обычный 2 5 2" xfId="14"/>
    <cellStyle name="Обычный 2 5 2 2" xfId="27"/>
    <cellStyle name="Обычный 2 5 2 2 2" xfId="56"/>
    <cellStyle name="Обычный 2 5 2 2 2 2" xfId="126"/>
    <cellStyle name="Обычный 2 5 2 2 2 2 2" xfId="230"/>
    <cellStyle name="Обычный 2 5 2 2 2 2 2 2" xfId="426"/>
    <cellStyle name="Обычный 2 5 2 2 2 2 2 2 2" xfId="1020"/>
    <cellStyle name="Обычный 2 5 2 2 2 2 2 3" xfId="626"/>
    <cellStyle name="Обычный 2 5 2 2 2 2 2 3 2" xfId="1217"/>
    <cellStyle name="Обычный 2 5 2 2 2 2 2 4" xfId="824"/>
    <cellStyle name="Обычный 2 5 2 2 2 2 3" xfId="328"/>
    <cellStyle name="Обычный 2 5 2 2 2 2 3 2" xfId="922"/>
    <cellStyle name="Обычный 2 5 2 2 2 2 4" xfId="528"/>
    <cellStyle name="Обычный 2 5 2 2 2 2 4 2" xfId="1119"/>
    <cellStyle name="Обычный 2 5 2 2 2 2 5" xfId="726"/>
    <cellStyle name="Обычный 2 5 2 2 2 3" xfId="182"/>
    <cellStyle name="Обычный 2 5 2 2 2 3 2" xfId="378"/>
    <cellStyle name="Обычный 2 5 2 2 2 3 2 2" xfId="972"/>
    <cellStyle name="Обычный 2 5 2 2 2 3 3" xfId="578"/>
    <cellStyle name="Обычный 2 5 2 2 2 3 3 2" xfId="1169"/>
    <cellStyle name="Обычный 2 5 2 2 2 3 4" xfId="776"/>
    <cellStyle name="Обычный 2 5 2 2 2 4" xfId="280"/>
    <cellStyle name="Обычный 2 5 2 2 2 4 2" xfId="874"/>
    <cellStyle name="Обычный 2 5 2 2 2 5" xfId="480"/>
    <cellStyle name="Обычный 2 5 2 2 2 5 2" xfId="1071"/>
    <cellStyle name="Обычный 2 5 2 2 2 6" xfId="678"/>
    <cellStyle name="Обычный 2 5 2 2 3" xfId="72"/>
    <cellStyle name="Обычный 2 5 2 2 4" xfId="102"/>
    <cellStyle name="Обычный 2 5 2 2 4 2" xfId="206"/>
    <cellStyle name="Обычный 2 5 2 2 4 2 2" xfId="402"/>
    <cellStyle name="Обычный 2 5 2 2 4 2 2 2" xfId="996"/>
    <cellStyle name="Обычный 2 5 2 2 4 2 3" xfId="602"/>
    <cellStyle name="Обычный 2 5 2 2 4 2 3 2" xfId="1193"/>
    <cellStyle name="Обычный 2 5 2 2 4 2 4" xfId="800"/>
    <cellStyle name="Обычный 2 5 2 2 4 3" xfId="304"/>
    <cellStyle name="Обычный 2 5 2 2 4 3 2" xfId="898"/>
    <cellStyle name="Обычный 2 5 2 2 4 4" xfId="504"/>
    <cellStyle name="Обычный 2 5 2 2 4 4 2" xfId="1095"/>
    <cellStyle name="Обычный 2 5 2 2 4 5" xfId="702"/>
    <cellStyle name="Обычный 2 5 2 2 5" xfId="158"/>
    <cellStyle name="Обычный 2 5 2 2 5 2" xfId="354"/>
    <cellStyle name="Обычный 2 5 2 2 5 2 2" xfId="948"/>
    <cellStyle name="Обычный 2 5 2 2 5 3" xfId="554"/>
    <cellStyle name="Обычный 2 5 2 2 5 3 2" xfId="1145"/>
    <cellStyle name="Обычный 2 5 2 2 5 4" xfId="752"/>
    <cellStyle name="Обычный 2 5 2 2 6" xfId="256"/>
    <cellStyle name="Обычный 2 5 2 2 6 2" xfId="850"/>
    <cellStyle name="Обычный 2 5 2 2 7" xfId="456"/>
    <cellStyle name="Обычный 2 5 2 2 7 2" xfId="1047"/>
    <cellStyle name="Обычный 2 5 2 2 8" xfId="654"/>
    <cellStyle name="Обычный 2 5 2 3" xfId="43"/>
    <cellStyle name="Обычный 2 5 2 3 2" xfId="114"/>
    <cellStyle name="Обычный 2 5 2 3 2 2" xfId="218"/>
    <cellStyle name="Обычный 2 5 2 3 2 2 2" xfId="414"/>
    <cellStyle name="Обычный 2 5 2 3 2 2 2 2" xfId="1008"/>
    <cellStyle name="Обычный 2 5 2 3 2 2 3" xfId="614"/>
    <cellStyle name="Обычный 2 5 2 3 2 2 3 2" xfId="1205"/>
    <cellStyle name="Обычный 2 5 2 3 2 2 4" xfId="812"/>
    <cellStyle name="Обычный 2 5 2 3 2 3" xfId="316"/>
    <cellStyle name="Обычный 2 5 2 3 2 3 2" xfId="910"/>
    <cellStyle name="Обычный 2 5 2 3 2 4" xfId="516"/>
    <cellStyle name="Обычный 2 5 2 3 2 4 2" xfId="1107"/>
    <cellStyle name="Обычный 2 5 2 3 2 5" xfId="714"/>
    <cellStyle name="Обычный 2 5 2 3 3" xfId="170"/>
    <cellStyle name="Обычный 2 5 2 3 3 2" xfId="366"/>
    <cellStyle name="Обычный 2 5 2 3 3 2 2" xfId="960"/>
    <cellStyle name="Обычный 2 5 2 3 3 3" xfId="566"/>
    <cellStyle name="Обычный 2 5 2 3 3 3 2" xfId="1157"/>
    <cellStyle name="Обычный 2 5 2 3 3 4" xfId="764"/>
    <cellStyle name="Обычный 2 5 2 3 4" xfId="268"/>
    <cellStyle name="Обычный 2 5 2 3 4 2" xfId="862"/>
    <cellStyle name="Обычный 2 5 2 3 5" xfId="468"/>
    <cellStyle name="Обычный 2 5 2 3 5 2" xfId="1059"/>
    <cellStyle name="Обычный 2 5 2 3 6" xfId="666"/>
    <cellStyle name="Обычный 2 5 2 4" xfId="62"/>
    <cellStyle name="Обычный 2 5 2 5" xfId="90"/>
    <cellStyle name="Обычный 2 5 2 5 2" xfId="194"/>
    <cellStyle name="Обычный 2 5 2 5 2 2" xfId="390"/>
    <cellStyle name="Обычный 2 5 2 5 2 2 2" xfId="984"/>
    <cellStyle name="Обычный 2 5 2 5 2 3" xfId="590"/>
    <cellStyle name="Обычный 2 5 2 5 2 3 2" xfId="1181"/>
    <cellStyle name="Обычный 2 5 2 5 2 4" xfId="788"/>
    <cellStyle name="Обычный 2 5 2 5 3" xfId="292"/>
    <cellStyle name="Обычный 2 5 2 5 3 2" xfId="886"/>
    <cellStyle name="Обычный 2 5 2 5 4" xfId="492"/>
    <cellStyle name="Обычный 2 5 2 5 4 2" xfId="1083"/>
    <cellStyle name="Обычный 2 5 2 5 5" xfId="690"/>
    <cellStyle name="Обычный 2 5 2 6" xfId="146"/>
    <cellStyle name="Обычный 2 5 2 6 2" xfId="342"/>
    <cellStyle name="Обычный 2 5 2 6 2 2" xfId="936"/>
    <cellStyle name="Обычный 2 5 2 6 3" xfId="542"/>
    <cellStyle name="Обычный 2 5 2 6 3 2" xfId="1133"/>
    <cellStyle name="Обычный 2 5 2 6 4" xfId="740"/>
    <cellStyle name="Обычный 2 5 2 7" xfId="244"/>
    <cellStyle name="Обычный 2 5 2 7 2" xfId="838"/>
    <cellStyle name="Обычный 2 5 2 8" xfId="444"/>
    <cellStyle name="Обычный 2 5 2 8 2" xfId="1035"/>
    <cellStyle name="Обычный 2 5 2 9" xfId="642"/>
    <cellStyle name="Обычный 2 5 3" xfId="21"/>
    <cellStyle name="Обычный 2 5 3 2" xfId="50"/>
    <cellStyle name="Обычный 2 5 3 2 2" xfId="120"/>
    <cellStyle name="Обычный 2 5 3 2 2 2" xfId="224"/>
    <cellStyle name="Обычный 2 5 3 2 2 2 2" xfId="420"/>
    <cellStyle name="Обычный 2 5 3 2 2 2 2 2" xfId="1014"/>
    <cellStyle name="Обычный 2 5 3 2 2 2 3" xfId="620"/>
    <cellStyle name="Обычный 2 5 3 2 2 2 3 2" xfId="1211"/>
    <cellStyle name="Обычный 2 5 3 2 2 2 4" xfId="818"/>
    <cellStyle name="Обычный 2 5 3 2 2 3" xfId="322"/>
    <cellStyle name="Обычный 2 5 3 2 2 3 2" xfId="916"/>
    <cellStyle name="Обычный 2 5 3 2 2 4" xfId="522"/>
    <cellStyle name="Обычный 2 5 3 2 2 4 2" xfId="1113"/>
    <cellStyle name="Обычный 2 5 3 2 2 5" xfId="720"/>
    <cellStyle name="Обычный 2 5 3 2 3" xfId="176"/>
    <cellStyle name="Обычный 2 5 3 2 3 2" xfId="372"/>
    <cellStyle name="Обычный 2 5 3 2 3 2 2" xfId="966"/>
    <cellStyle name="Обычный 2 5 3 2 3 3" xfId="572"/>
    <cellStyle name="Обычный 2 5 3 2 3 3 2" xfId="1163"/>
    <cellStyle name="Обычный 2 5 3 2 3 4" xfId="770"/>
    <cellStyle name="Обычный 2 5 3 2 4" xfId="274"/>
    <cellStyle name="Обычный 2 5 3 2 4 2" xfId="868"/>
    <cellStyle name="Обычный 2 5 3 2 5" xfId="474"/>
    <cellStyle name="Обычный 2 5 3 2 5 2" xfId="1065"/>
    <cellStyle name="Обычный 2 5 3 2 6" xfId="672"/>
    <cellStyle name="Обычный 2 5 3 3" xfId="58"/>
    <cellStyle name="Обычный 2 5 3 4" xfId="96"/>
    <cellStyle name="Обычный 2 5 3 4 2" xfId="200"/>
    <cellStyle name="Обычный 2 5 3 4 2 2" xfId="396"/>
    <cellStyle name="Обычный 2 5 3 4 2 2 2" xfId="990"/>
    <cellStyle name="Обычный 2 5 3 4 2 3" xfId="596"/>
    <cellStyle name="Обычный 2 5 3 4 2 3 2" xfId="1187"/>
    <cellStyle name="Обычный 2 5 3 4 2 4" xfId="794"/>
    <cellStyle name="Обычный 2 5 3 4 3" xfId="298"/>
    <cellStyle name="Обычный 2 5 3 4 3 2" xfId="892"/>
    <cellStyle name="Обычный 2 5 3 4 4" xfId="498"/>
    <cellStyle name="Обычный 2 5 3 4 4 2" xfId="1089"/>
    <cellStyle name="Обычный 2 5 3 4 5" xfId="696"/>
    <cellStyle name="Обычный 2 5 3 5" xfId="152"/>
    <cellStyle name="Обычный 2 5 3 5 2" xfId="348"/>
    <cellStyle name="Обычный 2 5 3 5 2 2" xfId="942"/>
    <cellStyle name="Обычный 2 5 3 5 3" xfId="548"/>
    <cellStyle name="Обычный 2 5 3 5 3 2" xfId="1139"/>
    <cellStyle name="Обычный 2 5 3 5 4" xfId="746"/>
    <cellStyle name="Обычный 2 5 3 6" xfId="250"/>
    <cellStyle name="Обычный 2 5 3 6 2" xfId="844"/>
    <cellStyle name="Обычный 2 5 3 7" xfId="450"/>
    <cellStyle name="Обычный 2 5 3 7 2" xfId="1041"/>
    <cellStyle name="Обычный 2 5 3 8" xfId="648"/>
    <cellStyle name="Обычный 2 5 4" xfId="37"/>
    <cellStyle name="Обычный 2 5 4 2" xfId="108"/>
    <cellStyle name="Обычный 2 5 4 2 2" xfId="212"/>
    <cellStyle name="Обычный 2 5 4 2 2 2" xfId="408"/>
    <cellStyle name="Обычный 2 5 4 2 2 2 2" xfId="1002"/>
    <cellStyle name="Обычный 2 5 4 2 2 3" xfId="608"/>
    <cellStyle name="Обычный 2 5 4 2 2 3 2" xfId="1199"/>
    <cellStyle name="Обычный 2 5 4 2 2 4" xfId="806"/>
    <cellStyle name="Обычный 2 5 4 2 3" xfId="310"/>
    <cellStyle name="Обычный 2 5 4 2 3 2" xfId="904"/>
    <cellStyle name="Обычный 2 5 4 2 4" xfId="510"/>
    <cellStyle name="Обычный 2 5 4 2 4 2" xfId="1101"/>
    <cellStyle name="Обычный 2 5 4 2 5" xfId="708"/>
    <cellStyle name="Обычный 2 5 4 3" xfId="164"/>
    <cellStyle name="Обычный 2 5 4 3 2" xfId="360"/>
    <cellStyle name="Обычный 2 5 4 3 2 2" xfId="954"/>
    <cellStyle name="Обычный 2 5 4 3 3" xfId="560"/>
    <cellStyle name="Обычный 2 5 4 3 3 2" xfId="1151"/>
    <cellStyle name="Обычный 2 5 4 3 4" xfId="758"/>
    <cellStyle name="Обычный 2 5 4 4" xfId="262"/>
    <cellStyle name="Обычный 2 5 4 4 2" xfId="856"/>
    <cellStyle name="Обычный 2 5 4 5" xfId="462"/>
    <cellStyle name="Обычный 2 5 4 5 2" xfId="1053"/>
    <cellStyle name="Обычный 2 5 4 6" xfId="660"/>
    <cellStyle name="Обычный 2 5 5" xfId="74"/>
    <cellStyle name="Обычный 2 5 6" xfId="84"/>
    <cellStyle name="Обычный 2 5 6 2" xfId="188"/>
    <cellStyle name="Обычный 2 5 6 2 2" xfId="384"/>
    <cellStyle name="Обычный 2 5 6 2 2 2" xfId="978"/>
    <cellStyle name="Обычный 2 5 6 2 3" xfId="584"/>
    <cellStyle name="Обычный 2 5 6 2 3 2" xfId="1175"/>
    <cellStyle name="Обычный 2 5 6 2 4" xfId="782"/>
    <cellStyle name="Обычный 2 5 6 3" xfId="286"/>
    <cellStyle name="Обычный 2 5 6 3 2" xfId="880"/>
    <cellStyle name="Обычный 2 5 6 4" xfId="486"/>
    <cellStyle name="Обычный 2 5 6 4 2" xfId="1077"/>
    <cellStyle name="Обычный 2 5 6 5" xfId="684"/>
    <cellStyle name="Обычный 2 5 7" xfId="140"/>
    <cellStyle name="Обычный 2 5 7 2" xfId="336"/>
    <cellStyle name="Обычный 2 5 7 2 2" xfId="930"/>
    <cellStyle name="Обычный 2 5 7 3" xfId="536"/>
    <cellStyle name="Обычный 2 5 7 3 2" xfId="1127"/>
    <cellStyle name="Обычный 2 5 7 4" xfId="734"/>
    <cellStyle name="Обычный 2 5 8" xfId="238"/>
    <cellStyle name="Обычный 2 5 8 2" xfId="832"/>
    <cellStyle name="Обычный 2 5 9" xfId="438"/>
    <cellStyle name="Обычный 2 5 9 2" xfId="1029"/>
    <cellStyle name="Обычный 2 6" xfId="9"/>
    <cellStyle name="Обычный 2 6 10" xfId="637"/>
    <cellStyle name="Обычный 2 6 2" xfId="15"/>
    <cellStyle name="Обычный 2 6 2 2" xfId="28"/>
    <cellStyle name="Обычный 2 6 2 2 2" xfId="57"/>
    <cellStyle name="Обычный 2 6 2 2 2 2" xfId="127"/>
    <cellStyle name="Обычный 2 6 2 2 2 2 2" xfId="231"/>
    <cellStyle name="Обычный 2 6 2 2 2 2 2 2" xfId="427"/>
    <cellStyle name="Обычный 2 6 2 2 2 2 2 2 2" xfId="1021"/>
    <cellStyle name="Обычный 2 6 2 2 2 2 2 3" xfId="627"/>
    <cellStyle name="Обычный 2 6 2 2 2 2 2 3 2" xfId="1218"/>
    <cellStyle name="Обычный 2 6 2 2 2 2 2 4" xfId="825"/>
    <cellStyle name="Обычный 2 6 2 2 2 2 3" xfId="329"/>
    <cellStyle name="Обычный 2 6 2 2 2 2 3 2" xfId="923"/>
    <cellStyle name="Обычный 2 6 2 2 2 2 4" xfId="529"/>
    <cellStyle name="Обычный 2 6 2 2 2 2 4 2" xfId="1120"/>
    <cellStyle name="Обычный 2 6 2 2 2 2 5" xfId="727"/>
    <cellStyle name="Обычный 2 6 2 2 2 3" xfId="183"/>
    <cellStyle name="Обычный 2 6 2 2 2 3 2" xfId="379"/>
    <cellStyle name="Обычный 2 6 2 2 2 3 2 2" xfId="973"/>
    <cellStyle name="Обычный 2 6 2 2 2 3 3" xfId="579"/>
    <cellStyle name="Обычный 2 6 2 2 2 3 3 2" xfId="1170"/>
    <cellStyle name="Обычный 2 6 2 2 2 3 4" xfId="777"/>
    <cellStyle name="Обычный 2 6 2 2 2 4" xfId="281"/>
    <cellStyle name="Обычный 2 6 2 2 2 4 2" xfId="875"/>
    <cellStyle name="Обычный 2 6 2 2 2 5" xfId="481"/>
    <cellStyle name="Обычный 2 6 2 2 2 5 2" xfId="1072"/>
    <cellStyle name="Обычный 2 6 2 2 2 6" xfId="679"/>
    <cellStyle name="Обычный 2 6 2 2 3" xfId="45"/>
    <cellStyle name="Обычный 2 6 2 2 4" xfId="103"/>
    <cellStyle name="Обычный 2 6 2 2 4 2" xfId="207"/>
    <cellStyle name="Обычный 2 6 2 2 4 2 2" xfId="403"/>
    <cellStyle name="Обычный 2 6 2 2 4 2 2 2" xfId="997"/>
    <cellStyle name="Обычный 2 6 2 2 4 2 3" xfId="603"/>
    <cellStyle name="Обычный 2 6 2 2 4 2 3 2" xfId="1194"/>
    <cellStyle name="Обычный 2 6 2 2 4 2 4" xfId="801"/>
    <cellStyle name="Обычный 2 6 2 2 4 3" xfId="305"/>
    <cellStyle name="Обычный 2 6 2 2 4 3 2" xfId="899"/>
    <cellStyle name="Обычный 2 6 2 2 4 4" xfId="505"/>
    <cellStyle name="Обычный 2 6 2 2 4 4 2" xfId="1096"/>
    <cellStyle name="Обычный 2 6 2 2 4 5" xfId="703"/>
    <cellStyle name="Обычный 2 6 2 2 5" xfId="159"/>
    <cellStyle name="Обычный 2 6 2 2 5 2" xfId="355"/>
    <cellStyle name="Обычный 2 6 2 2 5 2 2" xfId="949"/>
    <cellStyle name="Обычный 2 6 2 2 5 3" xfId="555"/>
    <cellStyle name="Обычный 2 6 2 2 5 3 2" xfId="1146"/>
    <cellStyle name="Обычный 2 6 2 2 5 4" xfId="753"/>
    <cellStyle name="Обычный 2 6 2 2 6" xfId="257"/>
    <cellStyle name="Обычный 2 6 2 2 6 2" xfId="851"/>
    <cellStyle name="Обычный 2 6 2 2 7" xfId="457"/>
    <cellStyle name="Обычный 2 6 2 2 7 2" xfId="1048"/>
    <cellStyle name="Обычный 2 6 2 2 8" xfId="655"/>
    <cellStyle name="Обычный 2 6 2 3" xfId="44"/>
    <cellStyle name="Обычный 2 6 2 3 2" xfId="115"/>
    <cellStyle name="Обычный 2 6 2 3 2 2" xfId="219"/>
    <cellStyle name="Обычный 2 6 2 3 2 2 2" xfId="415"/>
    <cellStyle name="Обычный 2 6 2 3 2 2 2 2" xfId="1009"/>
    <cellStyle name="Обычный 2 6 2 3 2 2 3" xfId="615"/>
    <cellStyle name="Обычный 2 6 2 3 2 2 3 2" xfId="1206"/>
    <cellStyle name="Обычный 2 6 2 3 2 2 4" xfId="813"/>
    <cellStyle name="Обычный 2 6 2 3 2 3" xfId="317"/>
    <cellStyle name="Обычный 2 6 2 3 2 3 2" xfId="911"/>
    <cellStyle name="Обычный 2 6 2 3 2 4" xfId="517"/>
    <cellStyle name="Обычный 2 6 2 3 2 4 2" xfId="1108"/>
    <cellStyle name="Обычный 2 6 2 3 2 5" xfId="715"/>
    <cellStyle name="Обычный 2 6 2 3 3" xfId="171"/>
    <cellStyle name="Обычный 2 6 2 3 3 2" xfId="367"/>
    <cellStyle name="Обычный 2 6 2 3 3 2 2" xfId="961"/>
    <cellStyle name="Обычный 2 6 2 3 3 3" xfId="567"/>
    <cellStyle name="Обычный 2 6 2 3 3 3 2" xfId="1158"/>
    <cellStyle name="Обычный 2 6 2 3 3 4" xfId="765"/>
    <cellStyle name="Обычный 2 6 2 3 4" xfId="269"/>
    <cellStyle name="Обычный 2 6 2 3 4 2" xfId="863"/>
    <cellStyle name="Обычный 2 6 2 3 5" xfId="469"/>
    <cellStyle name="Обычный 2 6 2 3 5 2" xfId="1060"/>
    <cellStyle name="Обычный 2 6 2 3 6" xfId="667"/>
    <cellStyle name="Обычный 2 6 2 4" xfId="59"/>
    <cellStyle name="Обычный 2 6 2 5" xfId="91"/>
    <cellStyle name="Обычный 2 6 2 5 2" xfId="195"/>
    <cellStyle name="Обычный 2 6 2 5 2 2" xfId="391"/>
    <cellStyle name="Обычный 2 6 2 5 2 2 2" xfId="985"/>
    <cellStyle name="Обычный 2 6 2 5 2 3" xfId="591"/>
    <cellStyle name="Обычный 2 6 2 5 2 3 2" xfId="1182"/>
    <cellStyle name="Обычный 2 6 2 5 2 4" xfId="789"/>
    <cellStyle name="Обычный 2 6 2 5 3" xfId="293"/>
    <cellStyle name="Обычный 2 6 2 5 3 2" xfId="887"/>
    <cellStyle name="Обычный 2 6 2 5 4" xfId="493"/>
    <cellStyle name="Обычный 2 6 2 5 4 2" xfId="1084"/>
    <cellStyle name="Обычный 2 6 2 5 5" xfId="691"/>
    <cellStyle name="Обычный 2 6 2 6" xfId="147"/>
    <cellStyle name="Обычный 2 6 2 6 2" xfId="343"/>
    <cellStyle name="Обычный 2 6 2 6 2 2" xfId="937"/>
    <cellStyle name="Обычный 2 6 2 6 3" xfId="543"/>
    <cellStyle name="Обычный 2 6 2 6 3 2" xfId="1134"/>
    <cellStyle name="Обычный 2 6 2 6 4" xfId="741"/>
    <cellStyle name="Обычный 2 6 2 7" xfId="245"/>
    <cellStyle name="Обычный 2 6 2 7 2" xfId="839"/>
    <cellStyle name="Обычный 2 6 2 8" xfId="445"/>
    <cellStyle name="Обычный 2 6 2 8 2" xfId="1036"/>
    <cellStyle name="Обычный 2 6 2 9" xfId="643"/>
    <cellStyle name="Обычный 2 6 3" xfId="22"/>
    <cellStyle name="Обычный 2 6 3 2" xfId="51"/>
    <cellStyle name="Обычный 2 6 3 2 2" xfId="121"/>
    <cellStyle name="Обычный 2 6 3 2 2 2" xfId="225"/>
    <cellStyle name="Обычный 2 6 3 2 2 2 2" xfId="421"/>
    <cellStyle name="Обычный 2 6 3 2 2 2 2 2" xfId="1015"/>
    <cellStyle name="Обычный 2 6 3 2 2 2 3" xfId="621"/>
    <cellStyle name="Обычный 2 6 3 2 2 2 3 2" xfId="1212"/>
    <cellStyle name="Обычный 2 6 3 2 2 2 4" xfId="819"/>
    <cellStyle name="Обычный 2 6 3 2 2 3" xfId="323"/>
    <cellStyle name="Обычный 2 6 3 2 2 3 2" xfId="917"/>
    <cellStyle name="Обычный 2 6 3 2 2 4" xfId="523"/>
    <cellStyle name="Обычный 2 6 3 2 2 4 2" xfId="1114"/>
    <cellStyle name="Обычный 2 6 3 2 2 5" xfId="721"/>
    <cellStyle name="Обычный 2 6 3 2 3" xfId="177"/>
    <cellStyle name="Обычный 2 6 3 2 3 2" xfId="373"/>
    <cellStyle name="Обычный 2 6 3 2 3 2 2" xfId="967"/>
    <cellStyle name="Обычный 2 6 3 2 3 3" xfId="573"/>
    <cellStyle name="Обычный 2 6 3 2 3 3 2" xfId="1164"/>
    <cellStyle name="Обычный 2 6 3 2 3 4" xfId="771"/>
    <cellStyle name="Обычный 2 6 3 2 4" xfId="275"/>
    <cellStyle name="Обычный 2 6 3 2 4 2" xfId="869"/>
    <cellStyle name="Обычный 2 6 3 2 5" xfId="475"/>
    <cellStyle name="Обычный 2 6 3 2 5 2" xfId="1066"/>
    <cellStyle name="Обычный 2 6 3 2 6" xfId="673"/>
    <cellStyle name="Обычный 2 6 3 3" xfId="77"/>
    <cellStyle name="Обычный 2 6 3 4" xfId="97"/>
    <cellStyle name="Обычный 2 6 3 4 2" xfId="201"/>
    <cellStyle name="Обычный 2 6 3 4 2 2" xfId="397"/>
    <cellStyle name="Обычный 2 6 3 4 2 2 2" xfId="991"/>
    <cellStyle name="Обычный 2 6 3 4 2 3" xfId="597"/>
    <cellStyle name="Обычный 2 6 3 4 2 3 2" xfId="1188"/>
    <cellStyle name="Обычный 2 6 3 4 2 4" xfId="795"/>
    <cellStyle name="Обычный 2 6 3 4 3" xfId="299"/>
    <cellStyle name="Обычный 2 6 3 4 3 2" xfId="893"/>
    <cellStyle name="Обычный 2 6 3 4 4" xfId="499"/>
    <cellStyle name="Обычный 2 6 3 4 4 2" xfId="1090"/>
    <cellStyle name="Обычный 2 6 3 4 5" xfId="697"/>
    <cellStyle name="Обычный 2 6 3 5" xfId="153"/>
    <cellStyle name="Обычный 2 6 3 5 2" xfId="349"/>
    <cellStyle name="Обычный 2 6 3 5 2 2" xfId="943"/>
    <cellStyle name="Обычный 2 6 3 5 3" xfId="549"/>
    <cellStyle name="Обычный 2 6 3 5 3 2" xfId="1140"/>
    <cellStyle name="Обычный 2 6 3 5 4" xfId="747"/>
    <cellStyle name="Обычный 2 6 3 6" xfId="251"/>
    <cellStyle name="Обычный 2 6 3 6 2" xfId="845"/>
    <cellStyle name="Обычный 2 6 3 7" xfId="451"/>
    <cellStyle name="Обычный 2 6 3 7 2" xfId="1042"/>
    <cellStyle name="Обычный 2 6 3 8" xfId="649"/>
    <cellStyle name="Обычный 2 6 4" xfId="38"/>
    <cellStyle name="Обычный 2 6 4 2" xfId="109"/>
    <cellStyle name="Обычный 2 6 4 2 2" xfId="213"/>
    <cellStyle name="Обычный 2 6 4 2 2 2" xfId="409"/>
    <cellStyle name="Обычный 2 6 4 2 2 2 2" xfId="1003"/>
    <cellStyle name="Обычный 2 6 4 2 2 3" xfId="609"/>
    <cellStyle name="Обычный 2 6 4 2 2 3 2" xfId="1200"/>
    <cellStyle name="Обычный 2 6 4 2 2 4" xfId="807"/>
    <cellStyle name="Обычный 2 6 4 2 3" xfId="311"/>
    <cellStyle name="Обычный 2 6 4 2 3 2" xfId="905"/>
    <cellStyle name="Обычный 2 6 4 2 4" xfId="511"/>
    <cellStyle name="Обычный 2 6 4 2 4 2" xfId="1102"/>
    <cellStyle name="Обычный 2 6 4 2 5" xfId="709"/>
    <cellStyle name="Обычный 2 6 4 3" xfId="165"/>
    <cellStyle name="Обычный 2 6 4 3 2" xfId="361"/>
    <cellStyle name="Обычный 2 6 4 3 2 2" xfId="955"/>
    <cellStyle name="Обычный 2 6 4 3 3" xfId="561"/>
    <cellStyle name="Обычный 2 6 4 3 3 2" xfId="1152"/>
    <cellStyle name="Обычный 2 6 4 3 4" xfId="759"/>
    <cellStyle name="Обычный 2 6 4 4" xfId="263"/>
    <cellStyle name="Обычный 2 6 4 4 2" xfId="857"/>
    <cellStyle name="Обычный 2 6 4 5" xfId="463"/>
    <cellStyle name="Обычный 2 6 4 5 2" xfId="1054"/>
    <cellStyle name="Обычный 2 6 4 6" xfId="661"/>
    <cellStyle name="Обычный 2 6 5" xfId="65"/>
    <cellStyle name="Обычный 2 6 6" xfId="85"/>
    <cellStyle name="Обычный 2 6 6 2" xfId="189"/>
    <cellStyle name="Обычный 2 6 6 2 2" xfId="385"/>
    <cellStyle name="Обычный 2 6 6 2 2 2" xfId="979"/>
    <cellStyle name="Обычный 2 6 6 2 3" xfId="585"/>
    <cellStyle name="Обычный 2 6 6 2 3 2" xfId="1176"/>
    <cellStyle name="Обычный 2 6 6 2 4" xfId="783"/>
    <cellStyle name="Обычный 2 6 6 3" xfId="287"/>
    <cellStyle name="Обычный 2 6 6 3 2" xfId="881"/>
    <cellStyle name="Обычный 2 6 6 4" xfId="487"/>
    <cellStyle name="Обычный 2 6 6 4 2" xfId="1078"/>
    <cellStyle name="Обычный 2 6 6 5" xfId="685"/>
    <cellStyle name="Обычный 2 6 7" xfId="141"/>
    <cellStyle name="Обычный 2 6 7 2" xfId="337"/>
    <cellStyle name="Обычный 2 6 7 2 2" xfId="931"/>
    <cellStyle name="Обычный 2 6 7 3" xfId="537"/>
    <cellStyle name="Обычный 2 6 7 3 2" xfId="1128"/>
    <cellStyle name="Обычный 2 6 7 4" xfId="735"/>
    <cellStyle name="Обычный 2 6 8" xfId="239"/>
    <cellStyle name="Обычный 2 6 8 2" xfId="833"/>
    <cellStyle name="Обычный 2 6 9" xfId="439"/>
    <cellStyle name="Обычный 2 6 9 2" xfId="1030"/>
    <cellStyle name="Обычный 2 7" xfId="10"/>
    <cellStyle name="Обычный 2 7 2" xfId="23"/>
    <cellStyle name="Обычный 2 7 2 2" xfId="52"/>
    <cellStyle name="Обычный 2 7 2 2 2" xfId="122"/>
    <cellStyle name="Обычный 2 7 2 2 2 2" xfId="226"/>
    <cellStyle name="Обычный 2 7 2 2 2 2 2" xfId="422"/>
    <cellStyle name="Обычный 2 7 2 2 2 2 2 2" xfId="1016"/>
    <cellStyle name="Обычный 2 7 2 2 2 2 3" xfId="622"/>
    <cellStyle name="Обычный 2 7 2 2 2 2 3 2" xfId="1213"/>
    <cellStyle name="Обычный 2 7 2 2 2 2 4" xfId="820"/>
    <cellStyle name="Обычный 2 7 2 2 2 3" xfId="324"/>
    <cellStyle name="Обычный 2 7 2 2 2 3 2" xfId="918"/>
    <cellStyle name="Обычный 2 7 2 2 2 4" xfId="524"/>
    <cellStyle name="Обычный 2 7 2 2 2 4 2" xfId="1115"/>
    <cellStyle name="Обычный 2 7 2 2 2 5" xfId="722"/>
    <cellStyle name="Обычный 2 7 2 2 3" xfId="178"/>
    <cellStyle name="Обычный 2 7 2 2 3 2" xfId="374"/>
    <cellStyle name="Обычный 2 7 2 2 3 2 2" xfId="968"/>
    <cellStyle name="Обычный 2 7 2 2 3 3" xfId="574"/>
    <cellStyle name="Обычный 2 7 2 2 3 3 2" xfId="1165"/>
    <cellStyle name="Обычный 2 7 2 2 3 4" xfId="772"/>
    <cellStyle name="Обычный 2 7 2 2 4" xfId="276"/>
    <cellStyle name="Обычный 2 7 2 2 4 2" xfId="870"/>
    <cellStyle name="Обычный 2 7 2 2 5" xfId="476"/>
    <cellStyle name="Обычный 2 7 2 2 5 2" xfId="1067"/>
    <cellStyle name="Обычный 2 7 2 2 6" xfId="674"/>
    <cellStyle name="Обычный 2 7 2 3" xfId="78"/>
    <cellStyle name="Обычный 2 7 2 4" xfId="98"/>
    <cellStyle name="Обычный 2 7 2 4 2" xfId="202"/>
    <cellStyle name="Обычный 2 7 2 4 2 2" xfId="398"/>
    <cellStyle name="Обычный 2 7 2 4 2 2 2" xfId="992"/>
    <cellStyle name="Обычный 2 7 2 4 2 3" xfId="598"/>
    <cellStyle name="Обычный 2 7 2 4 2 3 2" xfId="1189"/>
    <cellStyle name="Обычный 2 7 2 4 2 4" xfId="796"/>
    <cellStyle name="Обычный 2 7 2 4 3" xfId="300"/>
    <cellStyle name="Обычный 2 7 2 4 3 2" xfId="894"/>
    <cellStyle name="Обычный 2 7 2 4 4" xfId="500"/>
    <cellStyle name="Обычный 2 7 2 4 4 2" xfId="1091"/>
    <cellStyle name="Обычный 2 7 2 4 5" xfId="698"/>
    <cellStyle name="Обычный 2 7 2 5" xfId="154"/>
    <cellStyle name="Обычный 2 7 2 5 2" xfId="350"/>
    <cellStyle name="Обычный 2 7 2 5 2 2" xfId="944"/>
    <cellStyle name="Обычный 2 7 2 5 3" xfId="550"/>
    <cellStyle name="Обычный 2 7 2 5 3 2" xfId="1141"/>
    <cellStyle name="Обычный 2 7 2 5 4" xfId="748"/>
    <cellStyle name="Обычный 2 7 2 6" xfId="252"/>
    <cellStyle name="Обычный 2 7 2 6 2" xfId="846"/>
    <cellStyle name="Обычный 2 7 2 7" xfId="452"/>
    <cellStyle name="Обычный 2 7 2 7 2" xfId="1043"/>
    <cellStyle name="Обычный 2 7 2 8" xfId="650"/>
    <cellStyle name="Обычный 2 7 3" xfId="39"/>
    <cellStyle name="Обычный 2 7 3 2" xfId="110"/>
    <cellStyle name="Обычный 2 7 3 2 2" xfId="214"/>
    <cellStyle name="Обычный 2 7 3 2 2 2" xfId="410"/>
    <cellStyle name="Обычный 2 7 3 2 2 2 2" xfId="1004"/>
    <cellStyle name="Обычный 2 7 3 2 2 3" xfId="610"/>
    <cellStyle name="Обычный 2 7 3 2 2 3 2" xfId="1201"/>
    <cellStyle name="Обычный 2 7 3 2 2 4" xfId="808"/>
    <cellStyle name="Обычный 2 7 3 2 3" xfId="312"/>
    <cellStyle name="Обычный 2 7 3 2 3 2" xfId="906"/>
    <cellStyle name="Обычный 2 7 3 2 4" xfId="512"/>
    <cellStyle name="Обычный 2 7 3 2 4 2" xfId="1103"/>
    <cellStyle name="Обычный 2 7 3 2 5" xfId="710"/>
    <cellStyle name="Обычный 2 7 3 3" xfId="166"/>
    <cellStyle name="Обычный 2 7 3 3 2" xfId="362"/>
    <cellStyle name="Обычный 2 7 3 3 2 2" xfId="956"/>
    <cellStyle name="Обычный 2 7 3 3 3" xfId="562"/>
    <cellStyle name="Обычный 2 7 3 3 3 2" xfId="1153"/>
    <cellStyle name="Обычный 2 7 3 3 4" xfId="760"/>
    <cellStyle name="Обычный 2 7 3 4" xfId="264"/>
    <cellStyle name="Обычный 2 7 3 4 2" xfId="858"/>
    <cellStyle name="Обычный 2 7 3 5" xfId="464"/>
    <cellStyle name="Обычный 2 7 3 5 2" xfId="1055"/>
    <cellStyle name="Обычный 2 7 3 6" xfId="662"/>
    <cellStyle name="Обычный 2 7 4" xfId="67"/>
    <cellStyle name="Обычный 2 7 5" xfId="86"/>
    <cellStyle name="Обычный 2 7 5 2" xfId="190"/>
    <cellStyle name="Обычный 2 7 5 2 2" xfId="386"/>
    <cellStyle name="Обычный 2 7 5 2 2 2" xfId="980"/>
    <cellStyle name="Обычный 2 7 5 2 3" xfId="586"/>
    <cellStyle name="Обычный 2 7 5 2 3 2" xfId="1177"/>
    <cellStyle name="Обычный 2 7 5 2 4" xfId="784"/>
    <cellStyle name="Обычный 2 7 5 3" xfId="288"/>
    <cellStyle name="Обычный 2 7 5 3 2" xfId="882"/>
    <cellStyle name="Обычный 2 7 5 4" xfId="488"/>
    <cellStyle name="Обычный 2 7 5 4 2" xfId="1079"/>
    <cellStyle name="Обычный 2 7 5 5" xfId="686"/>
    <cellStyle name="Обычный 2 7 6" xfId="142"/>
    <cellStyle name="Обычный 2 7 6 2" xfId="338"/>
    <cellStyle name="Обычный 2 7 6 2 2" xfId="932"/>
    <cellStyle name="Обычный 2 7 6 3" xfId="538"/>
    <cellStyle name="Обычный 2 7 6 3 2" xfId="1129"/>
    <cellStyle name="Обычный 2 7 6 4" xfId="736"/>
    <cellStyle name="Обычный 2 7 7" xfId="240"/>
    <cellStyle name="Обычный 2 7 7 2" xfId="834"/>
    <cellStyle name="Обычный 2 7 8" xfId="440"/>
    <cellStyle name="Обычный 2 7 8 2" xfId="1031"/>
    <cellStyle name="Обычный 2 7 9" xfId="638"/>
    <cellStyle name="Обычный 2 8" xfId="17"/>
    <cellStyle name="Обычный 2 8 2" xfId="46"/>
    <cellStyle name="Обычный 2 8 2 2" xfId="116"/>
    <cellStyle name="Обычный 2 8 2 2 2" xfId="220"/>
    <cellStyle name="Обычный 2 8 2 2 2 2" xfId="416"/>
    <cellStyle name="Обычный 2 8 2 2 2 2 2" xfId="1010"/>
    <cellStyle name="Обычный 2 8 2 2 2 3" xfId="616"/>
    <cellStyle name="Обычный 2 8 2 2 2 3 2" xfId="1207"/>
    <cellStyle name="Обычный 2 8 2 2 2 4" xfId="814"/>
    <cellStyle name="Обычный 2 8 2 2 3" xfId="318"/>
    <cellStyle name="Обычный 2 8 2 2 3 2" xfId="912"/>
    <cellStyle name="Обычный 2 8 2 2 4" xfId="518"/>
    <cellStyle name="Обычный 2 8 2 2 4 2" xfId="1109"/>
    <cellStyle name="Обычный 2 8 2 2 5" xfId="716"/>
    <cellStyle name="Обычный 2 8 2 3" xfId="172"/>
    <cellStyle name="Обычный 2 8 2 3 2" xfId="368"/>
    <cellStyle name="Обычный 2 8 2 3 2 2" xfId="962"/>
    <cellStyle name="Обычный 2 8 2 3 3" xfId="568"/>
    <cellStyle name="Обычный 2 8 2 3 3 2" xfId="1159"/>
    <cellStyle name="Обычный 2 8 2 3 4" xfId="766"/>
    <cellStyle name="Обычный 2 8 2 4" xfId="270"/>
    <cellStyle name="Обычный 2 8 2 4 2" xfId="864"/>
    <cellStyle name="Обычный 2 8 2 5" xfId="470"/>
    <cellStyle name="Обычный 2 8 2 5 2" xfId="1061"/>
    <cellStyle name="Обычный 2 8 2 6" xfId="668"/>
    <cellStyle name="Обычный 2 8 3" xfId="69"/>
    <cellStyle name="Обычный 2 8 4" xfId="92"/>
    <cellStyle name="Обычный 2 8 4 2" xfId="196"/>
    <cellStyle name="Обычный 2 8 4 2 2" xfId="392"/>
    <cellStyle name="Обычный 2 8 4 2 2 2" xfId="986"/>
    <cellStyle name="Обычный 2 8 4 2 3" xfId="592"/>
    <cellStyle name="Обычный 2 8 4 2 3 2" xfId="1183"/>
    <cellStyle name="Обычный 2 8 4 2 4" xfId="790"/>
    <cellStyle name="Обычный 2 8 4 3" xfId="294"/>
    <cellStyle name="Обычный 2 8 4 3 2" xfId="888"/>
    <cellStyle name="Обычный 2 8 4 4" xfId="494"/>
    <cellStyle name="Обычный 2 8 4 4 2" xfId="1085"/>
    <cellStyle name="Обычный 2 8 4 5" xfId="692"/>
    <cellStyle name="Обычный 2 8 5" xfId="148"/>
    <cellStyle name="Обычный 2 8 5 2" xfId="344"/>
    <cellStyle name="Обычный 2 8 5 2 2" xfId="938"/>
    <cellStyle name="Обычный 2 8 5 3" xfId="544"/>
    <cellStyle name="Обычный 2 8 5 3 2" xfId="1135"/>
    <cellStyle name="Обычный 2 8 5 4" xfId="742"/>
    <cellStyle name="Обычный 2 8 6" xfId="246"/>
    <cellStyle name="Обычный 2 8 6 2" xfId="840"/>
    <cellStyle name="Обычный 2 8 7" xfId="446"/>
    <cellStyle name="Обычный 2 8 7 2" xfId="1037"/>
    <cellStyle name="Обычный 2 8 8" xfId="644"/>
    <cellStyle name="Обычный 2 9" xfId="31"/>
    <cellStyle name="Обычный 2 9 2" xfId="104"/>
    <cellStyle name="Обычный 2 9 2 2" xfId="208"/>
    <cellStyle name="Обычный 2 9 2 2 2" xfId="404"/>
    <cellStyle name="Обычный 2 9 2 2 2 2" xfId="998"/>
    <cellStyle name="Обычный 2 9 2 2 3" xfId="604"/>
    <cellStyle name="Обычный 2 9 2 2 3 2" xfId="1195"/>
    <cellStyle name="Обычный 2 9 2 2 4" xfId="802"/>
    <cellStyle name="Обычный 2 9 2 3" xfId="306"/>
    <cellStyle name="Обычный 2 9 2 3 2" xfId="900"/>
    <cellStyle name="Обычный 2 9 2 4" xfId="506"/>
    <cellStyle name="Обычный 2 9 2 4 2" xfId="1097"/>
    <cellStyle name="Обычный 2 9 2 5" xfId="704"/>
    <cellStyle name="Обычный 2 9 3" xfId="160"/>
    <cellStyle name="Обычный 2 9 3 2" xfId="356"/>
    <cellStyle name="Обычный 2 9 3 2 2" xfId="950"/>
    <cellStyle name="Обычный 2 9 3 3" xfId="556"/>
    <cellStyle name="Обычный 2 9 3 3 2" xfId="1147"/>
    <cellStyle name="Обычный 2 9 3 4" xfId="754"/>
    <cellStyle name="Обычный 2 9 4" xfId="258"/>
    <cellStyle name="Обычный 2 9 4 2" xfId="852"/>
    <cellStyle name="Обычный 2 9 5" xfId="458"/>
    <cellStyle name="Обычный 2 9 5 2" xfId="1049"/>
    <cellStyle name="Обычный 2 9 6" xfId="656"/>
    <cellStyle name="Обычный 3" xfId="3"/>
    <cellStyle name="Обычный 3 2" xfId="131"/>
    <cellStyle name="Обычный 3 2 2" xfId="233"/>
    <cellStyle name="Обычный 3 2 2 2" xfId="429"/>
    <cellStyle name="Обычный 3 2 2 2 2" xfId="1023"/>
    <cellStyle name="Обычный 3 2 2 3" xfId="629"/>
    <cellStyle name="Обычный 3 2 2 3 2" xfId="1220"/>
    <cellStyle name="Обычный 3 2 2 4" xfId="827"/>
    <cellStyle name="Обычный 3 2 3" xfId="331"/>
    <cellStyle name="Обычный 3 2 3 2" xfId="925"/>
    <cellStyle name="Обычный 3 2 4" xfId="531"/>
    <cellStyle name="Обычный 3 2 4 2" xfId="1122"/>
    <cellStyle name="Обычный 3 2 5" xfId="729"/>
    <cellStyle name="Обычный 3 3" xfId="631"/>
    <cellStyle name="Обычный 3 3 2" xfId="1222"/>
    <cellStyle name="Обычный 4" xfId="16"/>
    <cellStyle name="Обычный 4 2" xfId="132"/>
    <cellStyle name="Обычный 5" xfId="128"/>
    <cellStyle name="Обычный 5 2" xfId="232"/>
    <cellStyle name="Обычный 5 2 2" xfId="428"/>
    <cellStyle name="Обычный 5 2 2 2" xfId="1022"/>
    <cellStyle name="Обычный 5 2 3" xfId="628"/>
    <cellStyle name="Обычный 5 2 3 2" xfId="1219"/>
    <cellStyle name="Обычный 5 2 4" xfId="826"/>
    <cellStyle name="Обычный 5 3" xfId="330"/>
    <cellStyle name="Обычный 5 3 2" xfId="924"/>
    <cellStyle name="Обычный 5 4" xfId="530"/>
    <cellStyle name="Обычный 5 4 2" xfId="1121"/>
    <cellStyle name="Обычный 5 5" xfId="728"/>
    <cellStyle name="Обычный 6" xfId="430"/>
    <cellStyle name="Обычный 6 2" xfId="1024"/>
    <cellStyle name="Обычный 7" xfId="630"/>
    <cellStyle name="Обычный 7 2" xfId="1221"/>
  </cellStyles>
  <dxfs count="86">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left"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left"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0" formatCode="@"/>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Таблица1" displayName="Таблица1" ref="A1:AD801" totalsRowShown="0" headerRowDxfId="30">
  <autoFilter ref="A1:AD801"/>
  <tableColumns count="30">
    <tableColumn id="1" name="CODE" dataDxfId="29"/>
    <tableColumn id="2" name="FULL_NAME" dataDxfId="28"/>
    <tableColumn id="3" name="SHORT_NAME" dataDxfId="27"/>
    <tableColumn id="4" name="ORG_FORM" dataDxfId="26"/>
    <tableColumn id="5" name="SURNAME" dataDxfId="25"/>
    <tableColumn id="6" name="NAME" dataDxfId="24"/>
    <tableColumn id="7" name="PATRONOMIC" dataDxfId="23"/>
    <tableColumn id="8" name="INN" dataDxfId="22"/>
    <tableColumn id="9" name="ADDRESS_FIAS" dataDxfId="21"/>
    <tableColumn id="10" name="REGION_FIAS_ID" dataDxfId="20"/>
    <tableColumn id="11" name="REGION_OKATO" dataDxfId="19"/>
    <tableColumn id="12" name="REGION_OKTMO" dataDxfId="18"/>
    <tableColumn id="13" name="ADDRESS" dataDxfId="17"/>
    <tableColumn id="14" name="PHONE" dataDxfId="16"/>
    <tableColumn id="15" name="EMAIL" dataDxfId="15"/>
    <tableColumn id="16" name="WEBSITE" dataDxfId="14"/>
    <tableColumn id="17" name="TYPE" dataDxfId="13"/>
    <tableColumn id="18" name="OPERATION_MODE" dataDxfId="12"/>
    <tableColumn id="19" name="CAMP_SESSION" dataDxfId="11"/>
    <tableColumn id="20" name="AVG_COST" dataDxfId="10"/>
    <tableColumn id="21" name="AGE_CATEGORY" dataDxfId="9"/>
    <tableColumn id="22" name="ACCOMODATION" dataDxfId="8"/>
    <tableColumn id="23" name="FOOD" dataDxfId="7"/>
    <tableColumn id="24" name="SWIM_PLACE" dataDxfId="6"/>
    <tableColumn id="25" name="EXPLOITATION" dataDxfId="5"/>
    <tableColumn id="26" name="SANITATION" dataDxfId="4"/>
    <tableColumn id="27" name="INSPECTIONS" dataDxfId="3"/>
    <tableColumn id="28" name="MEDICINE" dataDxfId="2"/>
    <tableColumn id="29" name="EDUCATION" dataDxfId="1"/>
    <tableColumn id="30" name="OVZ"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zu_licey_szr@63edu.ru" TargetMode="External"/><Relationship Id="rId21" Type="http://schemas.openxmlformats.org/officeDocument/2006/relationships/hyperlink" Target="mailto:school70@edu.tgl.ru" TargetMode="External"/><Relationship Id="rId42" Type="http://schemas.openxmlformats.org/officeDocument/2006/relationships/hyperlink" Target="http://83-shool.ru/" TargetMode="External"/><Relationship Id="rId63" Type="http://schemas.openxmlformats.org/officeDocument/2006/relationships/hyperlink" Target="mailto:sdo.school-21@63edu.ru" TargetMode="External"/><Relationship Id="rId84" Type="http://schemas.openxmlformats.org/officeDocument/2006/relationships/hyperlink" Target="mailto:sdo.sozvezdie-131@63edu.ru" TargetMode="External"/><Relationship Id="rId138" Type="http://schemas.openxmlformats.org/officeDocument/2006/relationships/hyperlink" Target="https://school89.tgl.net.ru/" TargetMode="External"/><Relationship Id="rId159" Type="http://schemas.openxmlformats.org/officeDocument/2006/relationships/hyperlink" Target="mailto:y-wiktor@yandex.ru" TargetMode="External"/><Relationship Id="rId170" Type="http://schemas.openxmlformats.org/officeDocument/2006/relationships/hyperlink" Target="http://sshor-nvkb.ru/" TargetMode="External"/><Relationship Id="rId191" Type="http://schemas.openxmlformats.org/officeDocument/2006/relationships/hyperlink" Target="mailto:sdo.school-9@63edu.ru" TargetMode="External"/><Relationship Id="rId205" Type="http://schemas.openxmlformats.org/officeDocument/2006/relationships/hyperlink" Target="mailto:knl_alak@63edu.ru" TargetMode="External"/><Relationship Id="rId226" Type="http://schemas.openxmlformats.org/officeDocument/2006/relationships/hyperlink" Target="mailto:cu_dpo_uspeh14zhg@63edu.ru" TargetMode="External"/><Relationship Id="rId247" Type="http://schemas.openxmlformats.org/officeDocument/2006/relationships/hyperlink" Target="mailto:zu_school30_szr@63edu.ru" TargetMode="External"/><Relationship Id="rId107" Type="http://schemas.openxmlformats.org/officeDocument/2006/relationships/hyperlink" Target="mailto:svu_school3@63edu.ru" TargetMode="External"/><Relationship Id="rId11" Type="http://schemas.openxmlformats.org/officeDocument/2006/relationships/hyperlink" Target="mailto:zu_school8_okt@63edu.ru" TargetMode="External"/><Relationship Id="rId32" Type="http://schemas.openxmlformats.org/officeDocument/2006/relationships/hyperlink" Target="http://141school.minbor63.ru/" TargetMode="External"/><Relationship Id="rId53" Type="http://schemas.openxmlformats.org/officeDocument/2006/relationships/hyperlink" Target="mailto:knl_1sch@63edu.ru" TargetMode="External"/><Relationship Id="rId74" Type="http://schemas.openxmlformats.org/officeDocument/2006/relationships/hyperlink" Target="mailto:so_sdo.gymn_3@samara.edu.ru" TargetMode="External"/><Relationship Id="rId128" Type="http://schemas.openxmlformats.org/officeDocument/2006/relationships/hyperlink" Target="mailto:sdo.krasnoglinskiy@63edu.ru" TargetMode="External"/><Relationship Id="rId149" Type="http://schemas.openxmlformats.org/officeDocument/2006/relationships/hyperlink" Target="mailto:gscou_prv@63edu.ru" TargetMode="External"/><Relationship Id="rId5" Type="http://schemas.openxmlformats.org/officeDocument/2006/relationships/hyperlink" Target="mailto:svu_st_ermak_sch@63edu.ru" TargetMode="External"/><Relationship Id="rId95" Type="http://schemas.openxmlformats.org/officeDocument/2006/relationships/hyperlink" Target="mailto:school40@edu.tgl.ru" TargetMode="External"/><Relationship Id="rId160" Type="http://schemas.openxmlformats.org/officeDocument/2006/relationships/hyperlink" Target="https://&#1089;&#1072;&#1084;&#1072;&#1088;&#1094;&#1099;.&#1088;&#1092;/" TargetMode="External"/><Relationship Id="rId181" Type="http://schemas.openxmlformats.org/officeDocument/2006/relationships/hyperlink" Target="https://vk.com/lagerrassvet%20suz?from=groups" TargetMode="External"/><Relationship Id="rId216" Type="http://schemas.openxmlformats.org/officeDocument/2006/relationships/hyperlink" Target="mailto:so_ugsch@samara.edu.ru" TargetMode="External"/><Relationship Id="rId237" Type="http://schemas.openxmlformats.org/officeDocument/2006/relationships/hyperlink" Target="mailto:shool_164@samara.edu.ru" TargetMode="External"/><Relationship Id="rId258" Type="http://schemas.openxmlformats.org/officeDocument/2006/relationships/hyperlink" Target="mailto:sdo.school-10@63.edu.ru" TargetMode="External"/><Relationship Id="rId22" Type="http://schemas.openxmlformats.org/officeDocument/2006/relationships/hyperlink" Target="http://school70.tgl.ru/" TargetMode="External"/><Relationship Id="rId43" Type="http://schemas.openxmlformats.org/officeDocument/2006/relationships/hyperlink" Target="mailto:knl_4sch@63edu.ru" TargetMode="External"/><Relationship Id="rId64" Type="http://schemas.openxmlformats.org/officeDocument/2006/relationships/hyperlink" Target="mailto:sdo.school-148@63edu.ru" TargetMode="External"/><Relationship Id="rId118" Type="http://schemas.openxmlformats.org/officeDocument/2006/relationships/hyperlink" Target="mailto:svu_kamyshl_sch@63edu.ru" TargetMode="External"/><Relationship Id="rId139" Type="http://schemas.openxmlformats.org/officeDocument/2006/relationships/hyperlink" Target="https://&#1089;&#1072;&#1084;&#1072;&#1088;&#1072;&#1096;&#1082;&#1086;&#1083;&#1072;69.&#1088;&#1092;/" TargetMode="External"/><Relationship Id="rId85" Type="http://schemas.openxmlformats.org/officeDocument/2006/relationships/hyperlink" Target="https://sozvezdie131.ru/" TargetMode="External"/><Relationship Id="rId150" Type="http://schemas.openxmlformats.org/officeDocument/2006/relationships/hyperlink" Target="https://obsharovkainternat.minobr63.ru/" TargetMode="External"/><Relationship Id="rId171" Type="http://schemas.openxmlformats.org/officeDocument/2006/relationships/hyperlink" Target="mailto:school33@edu.tgl.ru" TargetMode="External"/><Relationship Id="rId192" Type="http://schemas.openxmlformats.org/officeDocument/2006/relationships/hyperlink" Target="mailto:styuxino_sch_phvy@samara.edu.ru" TargetMode="External"/><Relationship Id="rId206" Type="http://schemas.openxmlformats.org/officeDocument/2006/relationships/hyperlink" Target="mailto:knl_skolk@63edu.ru" TargetMode="External"/><Relationship Id="rId227" Type="http://schemas.openxmlformats.org/officeDocument/2006/relationships/hyperlink" Target="mailto:cu_dpo_uspeh14zhg@63edu.ru" TargetMode="External"/><Relationship Id="rId248" Type="http://schemas.openxmlformats.org/officeDocument/2006/relationships/hyperlink" Target="mailto:zu_st_rach_sch@63.edu.ru" TargetMode="External"/><Relationship Id="rId12" Type="http://schemas.openxmlformats.org/officeDocument/2006/relationships/hyperlink" Target="mailto:pu_sm2_sch_vlg@63edu.ru" TargetMode="External"/><Relationship Id="rId33" Type="http://schemas.openxmlformats.org/officeDocument/2006/relationships/hyperlink" Target="mailto:r_selit_sch@63edu.&#1075;u" TargetMode="External"/><Relationship Id="rId108" Type="http://schemas.openxmlformats.org/officeDocument/2006/relationships/hyperlink" Target="mailto:sdo.school-165@63edu.ru" TargetMode="External"/><Relationship Id="rId129" Type="http://schemas.openxmlformats.org/officeDocument/2006/relationships/hyperlink" Target="https://cdoshka.ru/" TargetMode="External"/><Relationship Id="rId54" Type="http://schemas.openxmlformats.org/officeDocument/2006/relationships/hyperlink" Target="http://kinel-school1.minobr63.ru/" TargetMode="External"/><Relationship Id="rId75" Type="http://schemas.openxmlformats.org/officeDocument/2006/relationships/hyperlink" Target="http://gym3sam.ru/" TargetMode="External"/><Relationship Id="rId96" Type="http://schemas.openxmlformats.org/officeDocument/2006/relationships/hyperlink" Target="http://school40.tgl.net.ru/" TargetMode="External"/><Relationship Id="rId140" Type="http://schemas.openxmlformats.org/officeDocument/2006/relationships/hyperlink" Target="mailto:pu_lopatino_sch_vlg@63edu.ru" TargetMode="External"/><Relationship Id="rId161" Type="http://schemas.openxmlformats.org/officeDocument/2006/relationships/hyperlink" Target="mailto:school4_otr@63edu.ru" TargetMode="External"/><Relationship Id="rId182" Type="http://schemas.openxmlformats.org/officeDocument/2006/relationships/hyperlink" Target="http://vk.com/club187685459" TargetMode="External"/><Relationship Id="rId217" Type="http://schemas.openxmlformats.org/officeDocument/2006/relationships/hyperlink" Target="mailto:sdo.school-112@63edu.ru" TargetMode="External"/><Relationship Id="rId6" Type="http://schemas.openxmlformats.org/officeDocument/2006/relationships/hyperlink" Target="mailto:krotovka@63edu.ru" TargetMode="External"/><Relationship Id="rId238" Type="http://schemas.openxmlformats.org/officeDocument/2006/relationships/hyperlink" Target="http://school164.ru/letnij-lager-berezka?" TargetMode="External"/><Relationship Id="rId259" Type="http://schemas.openxmlformats.org/officeDocument/2006/relationships/hyperlink" Target="mailto:osinki_sch_bzn@63.edu.ru" TargetMode="External"/><Relationship Id="rId23" Type="http://schemas.openxmlformats.org/officeDocument/2006/relationships/hyperlink" Target="mailto:school35@edu.tgl.ru" TargetMode="External"/><Relationship Id="rId28" Type="http://schemas.openxmlformats.org/officeDocument/2006/relationships/hyperlink" Target="http://kinelschool.ucoz.ru/" TargetMode="External"/><Relationship Id="rId49" Type="http://schemas.openxmlformats.org/officeDocument/2006/relationships/hyperlink" Target="mailto:sdo.cdttpoisk@63edu.ru" TargetMode="External"/><Relationship Id="rId114" Type="http://schemas.openxmlformats.org/officeDocument/2006/relationships/hyperlink" Target="mailto:school31@edu.tgl.ru" TargetMode="External"/><Relationship Id="rId119" Type="http://schemas.openxmlformats.org/officeDocument/2006/relationships/hyperlink" Target="mailto:svu_fil1_kamyshl_sch@63edu.ru" TargetMode="External"/><Relationship Id="rId44" Type="http://schemas.openxmlformats.org/officeDocument/2006/relationships/hyperlink" Target="http://samara-sch58.narod.ru/raduga.html" TargetMode="External"/><Relationship Id="rId60" Type="http://schemas.openxmlformats.org/officeDocument/2006/relationships/hyperlink" Target="mailto:sdo.gymn-4@63edu.ru" TargetMode="External"/><Relationship Id="rId65" Type="http://schemas.openxmlformats.org/officeDocument/2006/relationships/hyperlink" Target="mailto:so_sdo.prestige@samara.edu.ru" TargetMode="External"/><Relationship Id="rId81" Type="http://schemas.openxmlformats.org/officeDocument/2006/relationships/hyperlink" Target="https://school95-samara.ucoz.ru/index/lager-dnevnogo-prebyvanija-alye-parusa/0-175" TargetMode="External"/><Relationship Id="rId86" Type="http://schemas.openxmlformats.org/officeDocument/2006/relationships/hyperlink" Target="mailto:sdo.school-119@63edu.ru" TargetMode="External"/><Relationship Id="rId130" Type="http://schemas.openxmlformats.org/officeDocument/2006/relationships/hyperlink" Target="https://cdoshka.ru/" TargetMode="External"/><Relationship Id="rId135" Type="http://schemas.openxmlformats.org/officeDocument/2006/relationships/hyperlink" Target="mailto:school60@edu.tgl.ru" TargetMode="External"/><Relationship Id="rId151" Type="http://schemas.openxmlformats.org/officeDocument/2006/relationships/hyperlink" Target="mailto:su.kr_selsk_sch@63edu.ru" TargetMode="External"/><Relationship Id="rId156" Type="http://schemas.openxmlformats.org/officeDocument/2006/relationships/hyperlink" Target="http://school98sam.ru/" TargetMode="External"/><Relationship Id="rId177" Type="http://schemas.openxmlformats.org/officeDocument/2006/relationships/hyperlink" Target="mailto:school10_chp@63edu.ru" TargetMode="External"/><Relationship Id="rId198" Type="http://schemas.openxmlformats.org/officeDocument/2006/relationships/hyperlink" Target="http://kirov1968.minobr63.ru/lager-dnevnogo-prebyvaniya" TargetMode="External"/><Relationship Id="rId172" Type="http://schemas.openxmlformats.org/officeDocument/2006/relationships/hyperlink" Target="http://school33-tgl.narod.ru/" TargetMode="External"/><Relationship Id="rId193" Type="http://schemas.openxmlformats.org/officeDocument/2006/relationships/hyperlink" Target="http://stuhskool.minobr63.ru/" TargetMode="External"/><Relationship Id="rId202" Type="http://schemas.openxmlformats.org/officeDocument/2006/relationships/hyperlink" Target="https://mbu-dzsol-druzhba.orgs.biz/" TargetMode="External"/><Relationship Id="rId207" Type="http://schemas.openxmlformats.org/officeDocument/2006/relationships/hyperlink" Target="mailto:school2_otr@63edu.ru" TargetMode="External"/><Relationship Id="rId223" Type="http://schemas.openxmlformats.org/officeDocument/2006/relationships/hyperlink" Target="mailto:sdo.school-147@63edu.ru" TargetMode="External"/><Relationship Id="rId228" Type="http://schemas.openxmlformats.org/officeDocument/2006/relationships/hyperlink" Target="mailto:cu_dpo_uspeh14zhg@63edu.ru" TargetMode="External"/><Relationship Id="rId244" Type="http://schemas.openxmlformats.org/officeDocument/2006/relationships/hyperlink" Target="mailto:su.ozer_sch@63edu.ru" TargetMode="External"/><Relationship Id="rId249" Type="http://schemas.openxmlformats.org/officeDocument/2006/relationships/hyperlink" Target="mailto:aleks_sch_krs@63edu.ru" TargetMode="External"/><Relationship Id="rId13" Type="http://schemas.openxmlformats.org/officeDocument/2006/relationships/hyperlink" Target="mailto:sdo.school-54@63edu.ru" TargetMode="External"/><Relationship Id="rId18" Type="http://schemas.openxmlformats.org/officeDocument/2006/relationships/hyperlink" Target="https://cdt-masterplus.ru/" TargetMode="External"/><Relationship Id="rId39" Type="http://schemas.openxmlformats.org/officeDocument/2006/relationships/hyperlink" Target="http://school-9.minobr63.ru/" TargetMode="External"/><Relationship Id="rId109" Type="http://schemas.openxmlformats.org/officeDocument/2006/relationships/hyperlink" Target="https://samara-school165.ru/" TargetMode="External"/><Relationship Id="rId260" Type="http://schemas.openxmlformats.org/officeDocument/2006/relationships/hyperlink" Target="https://school176.ru/" TargetMode="External"/><Relationship Id="rId265" Type="http://schemas.openxmlformats.org/officeDocument/2006/relationships/table" Target="../tables/table1.xml"/><Relationship Id="rId34" Type="http://schemas.openxmlformats.org/officeDocument/2006/relationships/hyperlink" Target="http://rselitba.yartel.ru/" TargetMode="External"/><Relationship Id="rId50" Type="http://schemas.openxmlformats.org/officeDocument/2006/relationships/hyperlink" Target="mailto:sdo.school-58@63edu.ru" TargetMode="External"/><Relationship Id="rId55" Type="http://schemas.openxmlformats.org/officeDocument/2006/relationships/hyperlink" Target="mailto:so_svu_sr_aver_sch@samara.edu.ru" TargetMode="External"/><Relationship Id="rId76" Type="http://schemas.openxmlformats.org/officeDocument/2006/relationships/hyperlink" Target="mailto:sdo.school-35@63edu.ru" TargetMode="External"/><Relationship Id="rId97" Type="http://schemas.openxmlformats.org/officeDocument/2006/relationships/hyperlink" Target="mailto:su.school1_shnt@63edu.ru" TargetMode="External"/><Relationship Id="rId104" Type="http://schemas.openxmlformats.org/officeDocument/2006/relationships/hyperlink" Target="http://yaktylyk.ru/" TargetMode="External"/><Relationship Id="rId120" Type="http://schemas.openxmlformats.org/officeDocument/2006/relationships/hyperlink" Target="https://kamschool2.minobr63.ru/" TargetMode="External"/><Relationship Id="rId125" Type="http://schemas.openxmlformats.org/officeDocument/2006/relationships/hyperlink" Target="https://venera-shcool4.minobr63.ru/" TargetMode="External"/><Relationship Id="rId141" Type="http://schemas.openxmlformats.org/officeDocument/2006/relationships/hyperlink" Target="http://lopatinskaya.lbihost.ru/" TargetMode="External"/><Relationship Id="rId146" Type="http://schemas.openxmlformats.org/officeDocument/2006/relationships/hyperlink" Target="mailto:svu_oktober_sch@63edu.ru" TargetMode="External"/><Relationship Id="rId167" Type="http://schemas.openxmlformats.org/officeDocument/2006/relationships/hyperlink" Target="mailto:roman_sch_hvr@63edu.ru" TargetMode="External"/><Relationship Id="rId188" Type="http://schemas.openxmlformats.org/officeDocument/2006/relationships/hyperlink" Target="http://gbousosh26.minobr63.ru/" TargetMode="External"/><Relationship Id="rId7" Type="http://schemas.openxmlformats.org/officeDocument/2006/relationships/hyperlink" Target="https://krotovkaschool.ru/" TargetMode="External"/><Relationship Id="rId71" Type="http://schemas.openxmlformats.org/officeDocument/2006/relationships/hyperlink" Target="mailto:shpanszu@yandex.ru" TargetMode="External"/><Relationship Id="rId92" Type="http://schemas.openxmlformats.org/officeDocument/2006/relationships/hyperlink" Target="mailto:su.ch_vershin_sch@63edu.ru" TargetMode="External"/><Relationship Id="rId162" Type="http://schemas.openxmlformats.org/officeDocument/2006/relationships/hyperlink" Target="mailto:school4_otr@63edu.ru" TargetMode="External"/><Relationship Id="rId183" Type="http://schemas.openxmlformats.org/officeDocument/2006/relationships/hyperlink" Target="mailto:svu_school1@63edu.ru" TargetMode="External"/><Relationship Id="rId213" Type="http://schemas.openxmlformats.org/officeDocument/2006/relationships/hyperlink" Target="mailto:sdo.school-7@63edu.ru" TargetMode="External"/><Relationship Id="rId218" Type="http://schemas.openxmlformats.org/officeDocument/2006/relationships/hyperlink" Target="mailto:do_dshi12@samara.edu.ru" TargetMode="External"/><Relationship Id="rId234" Type="http://schemas.openxmlformats.org/officeDocument/2006/relationships/hyperlink" Target="mailto:sdo.school_137@63edu.ru" TargetMode="External"/><Relationship Id="rId239" Type="http://schemas.openxmlformats.org/officeDocument/2006/relationships/hyperlink" Target="mailto:pu_prosvet_sch_vlg@63.edu.ru" TargetMode="External"/><Relationship Id="rId2" Type="http://schemas.openxmlformats.org/officeDocument/2006/relationships/hyperlink" Target="http://suhovyazschool.lbihost.ru/&#1086;-&#1085;&#1072;&#1089;/&#1083;&#1076;&#1087;-&#1089;&#1086;&#1083;&#1085;&#1099;&#1096;&#1082;&#1086;" TargetMode="External"/><Relationship Id="rId29" Type="http://schemas.openxmlformats.org/officeDocument/2006/relationships/hyperlink" Target="mailto:vilovatoe@63edu.ru" TargetMode="External"/><Relationship Id="rId250" Type="http://schemas.openxmlformats.org/officeDocument/2006/relationships/hyperlink" Target="mailto:school1_bch@63edu.ru" TargetMode="External"/><Relationship Id="rId255" Type="http://schemas.openxmlformats.org/officeDocument/2006/relationships/hyperlink" Target="https://berezki.biz/" TargetMode="External"/><Relationship Id="rId24" Type="http://schemas.openxmlformats.org/officeDocument/2006/relationships/hyperlink" Target="http://school35.tgl.ru/" TargetMode="External"/><Relationship Id="rId40" Type="http://schemas.openxmlformats.org/officeDocument/2006/relationships/hyperlink" Target="mailto:svu_soksk_sch@63edu.ru" TargetMode="External"/><Relationship Id="rId45" Type="http://schemas.openxmlformats.org/officeDocument/2006/relationships/hyperlink" Target="mailto:s_avral_sch@63edu.ru" TargetMode="External"/><Relationship Id="rId66" Type="http://schemas.openxmlformats.org/officeDocument/2006/relationships/hyperlink" Target="http://lyceumprestige.ru/" TargetMode="External"/><Relationship Id="rId87" Type="http://schemas.openxmlformats.org/officeDocument/2006/relationships/hyperlink" Target="https://school119samara.narod.ru/" TargetMode="External"/><Relationship Id="rId110" Type="http://schemas.openxmlformats.org/officeDocument/2006/relationships/hyperlink" Target="mailto:sdo.school-65@63edu.ru" TargetMode="External"/><Relationship Id="rId115" Type="http://schemas.openxmlformats.org/officeDocument/2006/relationships/hyperlink" Target="https://school31.tgl.net.ru/" TargetMode="External"/><Relationship Id="rId131" Type="http://schemas.openxmlformats.org/officeDocument/2006/relationships/hyperlink" Target="mailto:su.chetyrl_sch@63edu.ru" TargetMode="External"/><Relationship Id="rId136" Type="http://schemas.openxmlformats.org/officeDocument/2006/relationships/hyperlink" Target="https://school60.tgl.net.ru/" TargetMode="External"/><Relationship Id="rId157" Type="http://schemas.openxmlformats.org/officeDocument/2006/relationships/hyperlink" Target="mailto:svu_kr_klyuch_sch@63edu.ru" TargetMode="External"/><Relationship Id="rId178" Type="http://schemas.openxmlformats.org/officeDocument/2006/relationships/hyperlink" Target="http://gbousosh10.minobr63.ru/" TargetMode="External"/><Relationship Id="rId61" Type="http://schemas.openxmlformats.org/officeDocument/2006/relationships/hyperlink" Target="https://oosh103.ru/" TargetMode="External"/><Relationship Id="rId82" Type="http://schemas.openxmlformats.org/officeDocument/2006/relationships/hyperlink" Target="mailto:sdo.school-67@63edu.ru" TargetMode="External"/><Relationship Id="rId152" Type="http://schemas.openxmlformats.org/officeDocument/2006/relationships/hyperlink" Target="https://www.kracn-sh.minobr63.ru/wordpress/sveden/common/" TargetMode="External"/><Relationship Id="rId173" Type="http://schemas.openxmlformats.org/officeDocument/2006/relationships/hyperlink" Target="https://shkola8-chp.ru/" TargetMode="External"/><Relationship Id="rId194" Type="http://schemas.openxmlformats.org/officeDocument/2006/relationships/hyperlink" Target="mailto:m_tolkay_sch_phvy@samara.edu.ru" TargetMode="External"/><Relationship Id="rId199" Type="http://schemas.openxmlformats.org/officeDocument/2006/relationships/hyperlink" Target="mailto:lenin_sch_krs@63edu.ru" TargetMode="External"/><Relationship Id="rId203" Type="http://schemas.openxmlformats.org/officeDocument/2006/relationships/hyperlink" Target="http://ukrainka-school.lbihost.ru/" TargetMode="External"/><Relationship Id="rId208" Type="http://schemas.openxmlformats.org/officeDocument/2006/relationships/hyperlink" Target="mailto:su.cher_sch@63edu.ru" TargetMode="External"/><Relationship Id="rId229" Type="http://schemas.openxmlformats.org/officeDocument/2006/relationships/hyperlink" Target="mailto:knl_4sch@63edu.ru" TargetMode="External"/><Relationship Id="rId19" Type="http://schemas.openxmlformats.org/officeDocument/2006/relationships/hyperlink" Target="mailto:school81@edu.tgl.ru" TargetMode="External"/><Relationship Id="rId224" Type="http://schemas.openxmlformats.org/officeDocument/2006/relationships/hyperlink" Target="mailto:sdo.school-147@63edu.ru" TargetMode="External"/><Relationship Id="rId240" Type="http://schemas.openxmlformats.org/officeDocument/2006/relationships/hyperlink" Target="mailto:sdo.school-69@63edu.ru" TargetMode="External"/><Relationship Id="rId245" Type="http://schemas.openxmlformats.org/officeDocument/2006/relationships/hyperlink" Target="https://ozerkisch.minobr63.ru/" TargetMode="External"/><Relationship Id="rId261" Type="http://schemas.openxmlformats.org/officeDocument/2006/relationships/hyperlink" Target="mailto:sdo.school-85@63.edu.ru" TargetMode="External"/><Relationship Id="rId14" Type="http://schemas.openxmlformats.org/officeDocument/2006/relationships/hyperlink" Target="http://gimn54samara.ru/" TargetMode="External"/><Relationship Id="rId30" Type="http://schemas.openxmlformats.org/officeDocument/2006/relationships/hyperlink" Target="http://vilsosh.edusite.ru/" TargetMode="External"/><Relationship Id="rId35" Type="http://schemas.openxmlformats.org/officeDocument/2006/relationships/hyperlink" Target="mailto:cu_vsanch_stv@63edu.ru" TargetMode="External"/><Relationship Id="rId56" Type="http://schemas.openxmlformats.org/officeDocument/2006/relationships/hyperlink" Target="mailto:podgorny@63edu.ru" TargetMode="External"/><Relationship Id="rId77" Type="http://schemas.openxmlformats.org/officeDocument/2006/relationships/hyperlink" Target="https://mboy35.ru/" TargetMode="External"/><Relationship Id="rId100" Type="http://schemas.openxmlformats.org/officeDocument/2006/relationships/hyperlink" Target="http://school75.tgl.net.ru/" TargetMode="External"/><Relationship Id="rId105" Type="http://schemas.openxmlformats.org/officeDocument/2006/relationships/hyperlink" Target="mailto:school51@edu.tgl.ru" TargetMode="External"/><Relationship Id="rId126" Type="http://schemas.openxmlformats.org/officeDocument/2006/relationships/hyperlink" Target="mailto:svu_school4@63edu.ru" TargetMode="External"/><Relationship Id="rId147" Type="http://schemas.openxmlformats.org/officeDocument/2006/relationships/hyperlink" Target="http://oktobers.minobr63.ru/" TargetMode="External"/><Relationship Id="rId168" Type="http://schemas.openxmlformats.org/officeDocument/2006/relationships/hyperlink" Target="mailto:svu_rysay_sch@63edu.ru" TargetMode="External"/><Relationship Id="rId8" Type="http://schemas.openxmlformats.org/officeDocument/2006/relationships/hyperlink" Target="mailto:pu_sm3_sch_vlg@63edu.ru" TargetMode="External"/><Relationship Id="rId51" Type="http://schemas.openxmlformats.org/officeDocument/2006/relationships/hyperlink" Target="mailto:sdo.school-3@63edu.ru" TargetMode="External"/><Relationship Id="rId72" Type="http://schemas.openxmlformats.org/officeDocument/2006/relationships/hyperlink" Target="mailto:kosh_sch@63edu.ru" TargetMode="External"/><Relationship Id="rId93" Type="http://schemas.openxmlformats.org/officeDocument/2006/relationships/hyperlink" Target="https://school91.tgl.net.ru/" TargetMode="External"/><Relationship Id="rId98" Type="http://schemas.openxmlformats.org/officeDocument/2006/relationships/hyperlink" Target="https://shentschool1.minobr63.ru/" TargetMode="External"/><Relationship Id="rId121" Type="http://schemas.openxmlformats.org/officeDocument/2006/relationships/hyperlink" Target="https://kamschool2.minobr63.ru/" TargetMode="External"/><Relationship Id="rId142" Type="http://schemas.openxmlformats.org/officeDocument/2006/relationships/hyperlink" Target="mailto:pesoch_sch_bzn@63edu.ru" TargetMode="External"/><Relationship Id="rId163" Type="http://schemas.openxmlformats.org/officeDocument/2006/relationships/hyperlink" Target="mailto:sdo.school-5@63edu.ru" TargetMode="External"/><Relationship Id="rId184" Type="http://schemas.openxmlformats.org/officeDocument/2006/relationships/hyperlink" Target="https://phv-sch1.ru/" TargetMode="External"/><Relationship Id="rId189" Type="http://schemas.openxmlformats.org/officeDocument/2006/relationships/hyperlink" Target="mailto:n_mansur_sch_phvy@samara.edu.ru" TargetMode="External"/><Relationship Id="rId219" Type="http://schemas.openxmlformats.org/officeDocument/2006/relationships/hyperlink" Target="mailto:sdo.muzhestvo@63edu.ru" TargetMode="External"/><Relationship Id="rId3" Type="http://schemas.openxmlformats.org/officeDocument/2006/relationships/hyperlink" Target="mailto:prepolovenka_sch_bzn@63edu.ru" TargetMode="External"/><Relationship Id="rId214" Type="http://schemas.openxmlformats.org/officeDocument/2006/relationships/hyperlink" Target="mailto:sdo_muzestvo@63edu.ru" TargetMode="External"/><Relationship Id="rId230" Type="http://schemas.openxmlformats.org/officeDocument/2006/relationships/hyperlink" Target="mailto:svu_n_usman_sch_kmsh@63edu.ru" TargetMode="External"/><Relationship Id="rId235" Type="http://schemas.openxmlformats.org/officeDocument/2006/relationships/hyperlink" Target="http://samaraschool137.ru/" TargetMode="External"/><Relationship Id="rId251" Type="http://schemas.openxmlformats.org/officeDocument/2006/relationships/hyperlink" Target="http://tltraduga.ru/" TargetMode="External"/><Relationship Id="rId256" Type="http://schemas.openxmlformats.org/officeDocument/2006/relationships/hyperlink" Target="mailto:pu_chernovsky_sch_vlg@63.edu.ru" TargetMode="External"/><Relationship Id="rId25" Type="http://schemas.openxmlformats.org/officeDocument/2006/relationships/hyperlink" Target="mailto:cu_sch14zhg@63edu.ru" TargetMode="External"/><Relationship Id="rId46" Type="http://schemas.openxmlformats.org/officeDocument/2006/relationships/hyperlink" Target="mailto:sdo.podrostok@63edu.ru" TargetMode="External"/><Relationship Id="rId67" Type="http://schemas.openxmlformats.org/officeDocument/2006/relationships/hyperlink" Target="mailto:bykov_sch@63edu.ru" TargetMode="External"/><Relationship Id="rId116" Type="http://schemas.openxmlformats.org/officeDocument/2006/relationships/hyperlink" Target="mailto:priboy_sch_bzn@63edu.ru" TargetMode="External"/><Relationship Id="rId137" Type="http://schemas.openxmlformats.org/officeDocument/2006/relationships/hyperlink" Target="mailto:school1@edu.tgl.ru" TargetMode="External"/><Relationship Id="rId158" Type="http://schemas.openxmlformats.org/officeDocument/2006/relationships/hyperlink" Target="mailto:cu_sch14zhg@63edu.ru" TargetMode="External"/><Relationship Id="rId20" Type="http://schemas.openxmlformats.org/officeDocument/2006/relationships/hyperlink" Target="http://school81.tgl.ru/" TargetMode="External"/><Relationship Id="rId41" Type="http://schemas.openxmlformats.org/officeDocument/2006/relationships/hyperlink" Target="mailto:sdo.school-83@63edu.ru" TargetMode="External"/><Relationship Id="rId62" Type="http://schemas.openxmlformats.org/officeDocument/2006/relationships/hyperlink" Target="mailto:so_sdo.school_32@samara.edu.ru" TargetMode="External"/><Relationship Id="rId83" Type="http://schemas.openxmlformats.org/officeDocument/2006/relationships/hyperlink" Target="http://school67samara.com/" TargetMode="External"/><Relationship Id="rId88" Type="http://schemas.openxmlformats.org/officeDocument/2006/relationships/hyperlink" Target="mailto:so_kr_arm_sch_krs@samara.edu.ru" TargetMode="External"/><Relationship Id="rId111" Type="http://schemas.openxmlformats.org/officeDocument/2006/relationships/hyperlink" Target="mailto:trostyanka@63edu.ru" TargetMode="External"/><Relationship Id="rId132" Type="http://schemas.openxmlformats.org/officeDocument/2006/relationships/hyperlink" Target="https://chetyrlaschoo.minobr63.ru/" TargetMode="External"/><Relationship Id="rId153" Type="http://schemas.openxmlformats.org/officeDocument/2006/relationships/hyperlink" Target="mailto:centr_chp@63edu.ru" TargetMode="External"/><Relationship Id="rId174" Type="http://schemas.openxmlformats.org/officeDocument/2006/relationships/hyperlink" Target="mailto:so_svu_n_gank_sch@samara.edu.ru" TargetMode="External"/><Relationship Id="rId179" Type="http://schemas.openxmlformats.org/officeDocument/2006/relationships/hyperlink" Target="mailto:school22_chp@63edu.ru" TargetMode="External"/><Relationship Id="rId195" Type="http://schemas.openxmlformats.org/officeDocument/2006/relationships/hyperlink" Target="http://mtskool.minobr63.ru/" TargetMode="External"/><Relationship Id="rId209" Type="http://schemas.openxmlformats.org/officeDocument/2006/relationships/hyperlink" Target="mailto:su.st_eshteb_sch@63edu.ru" TargetMode="External"/><Relationship Id="rId190" Type="http://schemas.openxmlformats.org/officeDocument/2006/relationships/hyperlink" Target="http://nmansur.minobr63.ru/" TargetMode="External"/><Relationship Id="rId204" Type="http://schemas.openxmlformats.org/officeDocument/2006/relationships/hyperlink" Target="mailto:zu_shigon_sch@63edu.ru" TargetMode="External"/><Relationship Id="rId220" Type="http://schemas.openxmlformats.org/officeDocument/2006/relationships/hyperlink" Target="https://www.&#1074;&#1077;&#1083;&#1086;&#1090;&#1086;&#1083;.&#1088;&#1092;/" TargetMode="External"/><Relationship Id="rId225" Type="http://schemas.openxmlformats.org/officeDocument/2006/relationships/hyperlink" Target="mailto:uv.do_garmoni@63edu.ru" TargetMode="External"/><Relationship Id="rId241" Type="http://schemas.openxmlformats.org/officeDocument/2006/relationships/hyperlink" Target="mailto:su.school2_sdol@63edu.ru" TargetMode="External"/><Relationship Id="rId246" Type="http://schemas.openxmlformats.org/officeDocument/2006/relationships/hyperlink" Target="http://school30.minobr63.ru/" TargetMode="External"/><Relationship Id="rId15" Type="http://schemas.openxmlformats.org/officeDocument/2006/relationships/hyperlink" Target="mailto:school26@edu.tgl.ru" TargetMode="External"/><Relationship Id="rId36" Type="http://schemas.openxmlformats.org/officeDocument/2006/relationships/hyperlink" Target="mailto:zu_balash_sch@63du.ru" TargetMode="External"/><Relationship Id="rId57" Type="http://schemas.openxmlformats.org/officeDocument/2006/relationships/hyperlink" Target="mailto:su.kr_stroitel_sch@63edu.ru" TargetMode="External"/><Relationship Id="rId106" Type="http://schemas.openxmlformats.org/officeDocument/2006/relationships/hyperlink" Target="http://school51.tgl.net.ru/letnij-lager-2" TargetMode="External"/><Relationship Id="rId127" Type="http://schemas.openxmlformats.org/officeDocument/2006/relationships/hyperlink" Target="mailto:sdo.krasnoglinskiy@63edu.ru" TargetMode="External"/><Relationship Id="rId262" Type="http://schemas.openxmlformats.org/officeDocument/2006/relationships/hyperlink" Target="mailto:sdo.voshod@63edu.ru" TargetMode="External"/><Relationship Id="rId10" Type="http://schemas.openxmlformats.org/officeDocument/2006/relationships/hyperlink" Target="mailto:zu_school27_szr@63edu.ru" TargetMode="External"/><Relationship Id="rId31" Type="http://schemas.openxmlformats.org/officeDocument/2006/relationships/hyperlink" Target="mailto:shool_141@samara.edu.ru" TargetMode="External"/><Relationship Id="rId52" Type="http://schemas.openxmlformats.org/officeDocument/2006/relationships/hyperlink" Target="https://school.3.samara.minobr63.ru/lager/" TargetMode="External"/><Relationship Id="rId73" Type="http://schemas.openxmlformats.org/officeDocument/2006/relationships/hyperlink" Target="https://kosshkola.yartel.ru/" TargetMode="External"/><Relationship Id="rId78" Type="http://schemas.openxmlformats.org/officeDocument/2006/relationships/hyperlink" Target="mailto:sdo.school-128@63edu.ru" TargetMode="External"/><Relationship Id="rId94" Type="http://schemas.openxmlformats.org/officeDocument/2006/relationships/hyperlink" Target="https://school91.tgl.net.ru/" TargetMode="External"/><Relationship Id="rId99" Type="http://schemas.openxmlformats.org/officeDocument/2006/relationships/hyperlink" Target="mailto:school75@edu.tgl.ru" TargetMode="External"/><Relationship Id="rId101" Type="http://schemas.openxmlformats.org/officeDocument/2006/relationships/hyperlink" Target="mailto:sdo.school-43@63edu.ru" TargetMode="External"/><Relationship Id="rId122" Type="http://schemas.openxmlformats.org/officeDocument/2006/relationships/hyperlink" Target="mailto:knl_11sch@63edu.ru" TargetMode="External"/><Relationship Id="rId143" Type="http://schemas.openxmlformats.org/officeDocument/2006/relationships/hyperlink" Target="https://pesoch-sch.minobr63.ru/shkolnyjj-lager/" TargetMode="External"/><Relationship Id="rId148" Type="http://schemas.openxmlformats.org/officeDocument/2006/relationships/hyperlink" Target="mailto:sdo.school-70@63edu.ru" TargetMode="External"/><Relationship Id="rId164" Type="http://schemas.openxmlformats.org/officeDocument/2006/relationships/hyperlink" Target="http://samaraschool5.ru/" TargetMode="External"/><Relationship Id="rId169" Type="http://schemas.openxmlformats.org/officeDocument/2006/relationships/hyperlink" Target="http://rysaykino.minobr63.ru/" TargetMode="External"/><Relationship Id="rId185" Type="http://schemas.openxmlformats.org/officeDocument/2006/relationships/hyperlink" Target="mailto:svu_doo_school1@63edu.ru" TargetMode="External"/><Relationship Id="rId4" Type="http://schemas.openxmlformats.org/officeDocument/2006/relationships/hyperlink" Target="mailto:svu_st_ermak_sch@63edu.ru" TargetMode="External"/><Relationship Id="rId9" Type="http://schemas.openxmlformats.org/officeDocument/2006/relationships/hyperlink" Target="https://gbousoch3sm.minobr63.ru/" TargetMode="External"/><Relationship Id="rId180" Type="http://schemas.openxmlformats.org/officeDocument/2006/relationships/hyperlink" Target="http://shkola22chp.minobr63.ru/" TargetMode="External"/><Relationship Id="rId210" Type="http://schemas.openxmlformats.org/officeDocument/2006/relationships/hyperlink" Target="mailto:uv.sch2_bor@63edu.ru" TargetMode="External"/><Relationship Id="rId215" Type="http://schemas.openxmlformats.org/officeDocument/2006/relationships/hyperlink" Target="mailto:raduga@edu.tgl.ru" TargetMode="External"/><Relationship Id="rId236" Type="http://schemas.openxmlformats.org/officeDocument/2006/relationships/hyperlink" Target="http://74&#1096;&#1082;&#1086;&#1083;&#1072;.&#1088;&#1092;/" TargetMode="External"/><Relationship Id="rId257" Type="http://schemas.openxmlformats.org/officeDocument/2006/relationships/hyperlink" Target="mailto:pu_roshinsky_sch_vlg@63.edu.ru" TargetMode="External"/><Relationship Id="rId26" Type="http://schemas.openxmlformats.org/officeDocument/2006/relationships/hyperlink" Target="mailto:cu_nbinar_stv@63edu.ru" TargetMode="External"/><Relationship Id="rId231" Type="http://schemas.openxmlformats.org/officeDocument/2006/relationships/hyperlink" Target="http://schooloktabrska.minobr63.ru/" TargetMode="External"/><Relationship Id="rId252" Type="http://schemas.openxmlformats.org/officeDocument/2006/relationships/hyperlink" Target="http://tltraduga.ru/" TargetMode="External"/><Relationship Id="rId47" Type="http://schemas.openxmlformats.org/officeDocument/2006/relationships/hyperlink" Target="mailto:sdo.integral@63edu.ru" TargetMode="External"/><Relationship Id="rId68" Type="http://schemas.openxmlformats.org/officeDocument/2006/relationships/hyperlink" Target="https://bykovka.yartel.ru/" TargetMode="External"/><Relationship Id="rId89" Type="http://schemas.openxmlformats.org/officeDocument/2006/relationships/hyperlink" Target="http://kr-school.minobr63.ru/" TargetMode="External"/><Relationship Id="rId112" Type="http://schemas.openxmlformats.org/officeDocument/2006/relationships/hyperlink" Target="mailto:sdo.school-24@63edu.ru" TargetMode="External"/><Relationship Id="rId133" Type="http://schemas.openxmlformats.org/officeDocument/2006/relationships/hyperlink" Target="https://vrtsch.minobr63.ru/" TargetMode="External"/><Relationship Id="rId154" Type="http://schemas.openxmlformats.org/officeDocument/2006/relationships/hyperlink" Target="https://center11.minobr63.ru/" TargetMode="External"/><Relationship Id="rId175" Type="http://schemas.openxmlformats.org/officeDocument/2006/relationships/hyperlink" Target="http://nganksch.minobr63.ru/" TargetMode="External"/><Relationship Id="rId196" Type="http://schemas.openxmlformats.org/officeDocument/2006/relationships/hyperlink" Target="https://san-volzhanka63.ru/" TargetMode="External"/><Relationship Id="rId200" Type="http://schemas.openxmlformats.org/officeDocument/2006/relationships/hyperlink" Target="https://school-86.ru/" TargetMode="External"/><Relationship Id="rId16" Type="http://schemas.openxmlformats.org/officeDocument/2006/relationships/hyperlink" Target="http://school26.tgl.net.ru/" TargetMode="External"/><Relationship Id="rId221" Type="http://schemas.openxmlformats.org/officeDocument/2006/relationships/hyperlink" Target="https://e.mail.ru/compose/?mailto=mailto%3asdo.uspeh@63edu.ru" TargetMode="External"/><Relationship Id="rId242" Type="http://schemas.openxmlformats.org/officeDocument/2006/relationships/hyperlink" Target="https://vk.com/dol_gagarin_nsk" TargetMode="External"/><Relationship Id="rId263" Type="http://schemas.openxmlformats.org/officeDocument/2006/relationships/hyperlink" Target="mailto:sdo.voshod@63edu.ru" TargetMode="External"/><Relationship Id="rId37" Type="http://schemas.openxmlformats.org/officeDocument/2006/relationships/hyperlink" Target="https://balasheikasosh.minobr63.ru/" TargetMode="External"/><Relationship Id="rId58" Type="http://schemas.openxmlformats.org/officeDocument/2006/relationships/hyperlink" Target="mailto:sdo.gymn-133@63edu.ru" TargetMode="External"/><Relationship Id="rId79" Type="http://schemas.openxmlformats.org/officeDocument/2006/relationships/hyperlink" Target="https://smr-school128.my1.ru/" TargetMode="External"/><Relationship Id="rId102" Type="http://schemas.openxmlformats.org/officeDocument/2006/relationships/hyperlink" Target="http://mou43-samara.minobr63.ru/" TargetMode="External"/><Relationship Id="rId123" Type="http://schemas.openxmlformats.org/officeDocument/2006/relationships/hyperlink" Target="mailto:svu_school4@63edu.ru" TargetMode="External"/><Relationship Id="rId144" Type="http://schemas.openxmlformats.org/officeDocument/2006/relationships/hyperlink" Target="mailto:school23_chp@63edu.ru" TargetMode="External"/><Relationship Id="rId90" Type="http://schemas.openxmlformats.org/officeDocument/2006/relationships/hyperlink" Target="mailto:tsvr-poisk@yandex.ru" TargetMode="External"/><Relationship Id="rId165" Type="http://schemas.openxmlformats.org/officeDocument/2006/relationships/hyperlink" Target="mailto:sdo.school-91@63edu.ru" TargetMode="External"/><Relationship Id="rId186" Type="http://schemas.openxmlformats.org/officeDocument/2006/relationships/hyperlink" Target="https://phv-sch1.ru/" TargetMode="External"/><Relationship Id="rId211" Type="http://schemas.openxmlformats.org/officeDocument/2006/relationships/hyperlink" Target="mailto:studen_sch_hvr@63edu.ru" TargetMode="External"/><Relationship Id="rId232" Type="http://schemas.openxmlformats.org/officeDocument/2006/relationships/hyperlink" Target="http://mou145.ru/" TargetMode="External"/><Relationship Id="rId253" Type="http://schemas.openxmlformats.org/officeDocument/2006/relationships/hyperlink" Target="https://&#1079;&#1074;&#1105;&#1079;&#1076;&#1085;&#1099;&#1081;-&#1083;&#1072;&#1075;&#1077;&#1088;&#1100;.&#1088;&#1092;/" TargetMode="External"/><Relationship Id="rId27" Type="http://schemas.openxmlformats.org/officeDocument/2006/relationships/hyperlink" Target="mailto:knl_kinel@63edu.ru" TargetMode="External"/><Relationship Id="rId48" Type="http://schemas.openxmlformats.org/officeDocument/2006/relationships/hyperlink" Target="http://&#1094;&#1090;&#1090;&#1080;&#1085;&#1090;&#1077;&#1075;&#1088;&#1072;&#1083;.&#1088;&#1092;/" TargetMode="External"/><Relationship Id="rId69" Type="http://schemas.openxmlformats.org/officeDocument/2006/relationships/hyperlink" Target="mailto:orlov_sch@63edu.ru" TargetMode="External"/><Relationship Id="rId113" Type="http://schemas.openxmlformats.org/officeDocument/2006/relationships/hyperlink" Target="http://samara-school24.ru/" TargetMode="External"/><Relationship Id="rId134" Type="http://schemas.openxmlformats.org/officeDocument/2006/relationships/hyperlink" Target="mailto:zu_utes_sch@63edu.ru" TargetMode="External"/><Relationship Id="rId80" Type="http://schemas.openxmlformats.org/officeDocument/2006/relationships/hyperlink" Target="mailto:sdo.school-95@63edu.ru" TargetMode="External"/><Relationship Id="rId155" Type="http://schemas.openxmlformats.org/officeDocument/2006/relationships/hyperlink" Target="mailto:sdo.school-98@63edu.ru" TargetMode="External"/><Relationship Id="rId176" Type="http://schemas.openxmlformats.org/officeDocument/2006/relationships/hyperlink" Target="mailto:so_school8_chp@samara.edu.ru" TargetMode="External"/><Relationship Id="rId197" Type="http://schemas.openxmlformats.org/officeDocument/2006/relationships/hyperlink" Target="mailto:so_kirov_sch-krs@samara.edu.ru" TargetMode="External"/><Relationship Id="rId201" Type="http://schemas.openxmlformats.org/officeDocument/2006/relationships/hyperlink" Target="https://young-guards-1975.orgs.biz/" TargetMode="External"/><Relationship Id="rId222" Type="http://schemas.openxmlformats.org/officeDocument/2006/relationships/hyperlink" Target="https://e.mail.ru/compose/?mailto=mailto%3asdo.uspeh@63edu.ru" TargetMode="External"/><Relationship Id="rId243" Type="http://schemas.openxmlformats.org/officeDocument/2006/relationships/hyperlink" Target="http://admbezenchuk.ru/" TargetMode="External"/><Relationship Id="rId264" Type="http://schemas.openxmlformats.org/officeDocument/2006/relationships/printerSettings" Target="../printerSettings/printerSettings2.bin"/><Relationship Id="rId17" Type="http://schemas.openxmlformats.org/officeDocument/2006/relationships/hyperlink" Target="mailto:sdo.masterplus@63edu.ru" TargetMode="External"/><Relationship Id="rId38" Type="http://schemas.openxmlformats.org/officeDocument/2006/relationships/hyperlink" Target="mailto:zu_school9_okt@63edu.ru" TargetMode="External"/><Relationship Id="rId59" Type="http://schemas.openxmlformats.org/officeDocument/2006/relationships/hyperlink" Target="https://gymnasium-4.ru/" TargetMode="External"/><Relationship Id="rId103" Type="http://schemas.openxmlformats.org/officeDocument/2006/relationships/hyperlink" Target="mailto:sdo.yaktylyk@63edu.ru" TargetMode="External"/><Relationship Id="rId124" Type="http://schemas.openxmlformats.org/officeDocument/2006/relationships/hyperlink" Target="https://venera-shcool4.minobr63.ru/" TargetMode="External"/><Relationship Id="rId70" Type="http://schemas.openxmlformats.org/officeDocument/2006/relationships/hyperlink" Target="https://orlov.yartel.ru/" TargetMode="External"/><Relationship Id="rId91" Type="http://schemas.openxmlformats.org/officeDocument/2006/relationships/hyperlink" Target="http://new.cvr-poisk.ru/" TargetMode="External"/><Relationship Id="rId145" Type="http://schemas.openxmlformats.org/officeDocument/2006/relationships/hyperlink" Target="https://gboy23.minobr63.ru/" TargetMode="External"/><Relationship Id="rId166" Type="http://schemas.openxmlformats.org/officeDocument/2006/relationships/hyperlink" Target="mailto:kabanovka@63edu.ru" TargetMode="External"/><Relationship Id="rId187" Type="http://schemas.openxmlformats.org/officeDocument/2006/relationships/hyperlink" Target="mailto:zu_school26_szr@63edu.ru" TargetMode="External"/><Relationship Id="rId1" Type="http://schemas.openxmlformats.org/officeDocument/2006/relationships/hyperlink" Target="mailto:pu_s_vyazovka_sch_vlg@63edu.ru" TargetMode="External"/><Relationship Id="rId212" Type="http://schemas.openxmlformats.org/officeDocument/2006/relationships/hyperlink" Target="mailto:sdo_muzestvo@63edu.ru" TargetMode="External"/><Relationship Id="rId233" Type="http://schemas.openxmlformats.org/officeDocument/2006/relationships/hyperlink" Target="mailto:sdo.school_18@63edu.ru" TargetMode="External"/><Relationship Id="rId254" Type="http://schemas.openxmlformats.org/officeDocument/2006/relationships/hyperlink" Target="https://&#1079;&#1074;&#1105;&#1079;&#1076;&#1085;&#1099;&#1081;-&#1083;&#1072;&#1075;&#1077;&#1088;&#1100;.&#1088;&#10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5"/>
  <sheetViews>
    <sheetView tabSelected="1" zoomScaleNormal="100" workbookViewId="0">
      <pane xSplit="2" ySplit="5" topLeftCell="C6" activePane="bottomRight" state="frozen"/>
      <selection pane="topRight" activeCell="C1" sqref="C1"/>
      <selection pane="bottomLeft" activeCell="A6" sqref="A6"/>
      <selection pane="bottomRight" activeCell="K812" sqref="K812"/>
    </sheetView>
  </sheetViews>
  <sheetFormatPr defaultColWidth="8.85546875" defaultRowHeight="12" x14ac:dyDescent="0.25"/>
  <cols>
    <col min="1" max="1" width="7.140625" style="2" customWidth="1"/>
    <col min="2" max="2" width="23.28515625" style="2" customWidth="1"/>
    <col min="3" max="5" width="13.42578125" style="2" customWidth="1"/>
    <col min="6" max="6" width="18.7109375" style="2" customWidth="1"/>
    <col min="7" max="7" width="15.7109375" style="2" customWidth="1"/>
    <col min="8" max="8" width="12.42578125" style="2" customWidth="1"/>
    <col min="9" max="9" width="14.28515625" style="2" customWidth="1"/>
    <col min="10" max="10" width="10.42578125" style="2" customWidth="1"/>
    <col min="11" max="11" width="10.7109375" style="2" customWidth="1"/>
    <col min="12" max="12" width="11.42578125" style="2" customWidth="1"/>
    <col min="13" max="16" width="15.7109375" style="2" customWidth="1"/>
    <col min="17" max="17" width="26.28515625" style="2" customWidth="1"/>
    <col min="18" max="20" width="15.7109375" style="2" customWidth="1"/>
    <col min="21" max="21" width="18.28515625" style="19" customWidth="1"/>
    <col min="22" max="16384" width="8.85546875" style="2"/>
  </cols>
  <sheetData>
    <row r="1" spans="1:21" x14ac:dyDescent="0.25">
      <c r="A1" s="22" t="s">
        <v>5067</v>
      </c>
      <c r="B1" s="22"/>
      <c r="C1" s="22"/>
      <c r="D1" s="22"/>
      <c r="E1" s="22"/>
      <c r="F1" s="22"/>
      <c r="G1" s="22"/>
      <c r="H1" s="22"/>
      <c r="I1" s="22"/>
      <c r="J1" s="22"/>
      <c r="K1" s="22"/>
      <c r="L1" s="22"/>
      <c r="M1" s="22"/>
      <c r="N1" s="22"/>
      <c r="O1" s="22"/>
      <c r="P1" s="22"/>
      <c r="Q1" s="22"/>
      <c r="R1" s="22"/>
      <c r="S1" s="22"/>
      <c r="T1" s="22"/>
    </row>
    <row r="2" spans="1:21" x14ac:dyDescent="0.25">
      <c r="A2" s="3"/>
    </row>
    <row r="3" spans="1:21" ht="12" customHeight="1" x14ac:dyDescent="0.25">
      <c r="A3" s="23" t="s">
        <v>5068</v>
      </c>
      <c r="B3" s="23" t="s">
        <v>5237</v>
      </c>
      <c r="C3" s="23" t="s">
        <v>5069</v>
      </c>
      <c r="D3" s="23" t="s">
        <v>5070</v>
      </c>
      <c r="E3" s="23" t="s">
        <v>5071</v>
      </c>
      <c r="F3" s="23" t="s">
        <v>5072</v>
      </c>
      <c r="G3" s="23" t="s">
        <v>5087</v>
      </c>
      <c r="H3" s="23" t="s">
        <v>5073</v>
      </c>
      <c r="I3" s="23" t="s">
        <v>5074</v>
      </c>
      <c r="J3" s="23"/>
      <c r="K3" s="23"/>
      <c r="L3" s="23"/>
      <c r="M3" s="23"/>
      <c r="N3" s="23"/>
      <c r="O3" s="23" t="s">
        <v>5075</v>
      </c>
      <c r="P3" s="24" t="s">
        <v>5076</v>
      </c>
      <c r="Q3" s="23" t="s">
        <v>5077</v>
      </c>
      <c r="R3" s="23" t="s">
        <v>5078</v>
      </c>
      <c r="S3" s="23" t="s">
        <v>5079</v>
      </c>
      <c r="T3" s="23" t="s">
        <v>5080</v>
      </c>
      <c r="U3" s="25" t="s">
        <v>8513</v>
      </c>
    </row>
    <row r="4" spans="1:21" ht="120" x14ac:dyDescent="0.25">
      <c r="A4" s="23"/>
      <c r="B4" s="23"/>
      <c r="C4" s="23"/>
      <c r="D4" s="23"/>
      <c r="E4" s="23"/>
      <c r="F4" s="23"/>
      <c r="G4" s="23"/>
      <c r="H4" s="23"/>
      <c r="I4" s="4" t="s">
        <v>5081</v>
      </c>
      <c r="J4" s="4" t="s">
        <v>5082</v>
      </c>
      <c r="K4" s="4" t="s">
        <v>5083</v>
      </c>
      <c r="L4" s="4" t="s">
        <v>5084</v>
      </c>
      <c r="M4" s="4" t="s">
        <v>5085</v>
      </c>
      <c r="N4" s="4" t="s">
        <v>5086</v>
      </c>
      <c r="O4" s="23"/>
      <c r="P4" s="24"/>
      <c r="Q4" s="23"/>
      <c r="R4" s="23"/>
      <c r="S4" s="23"/>
      <c r="T4" s="23"/>
      <c r="U4" s="25"/>
    </row>
    <row r="5" spans="1:21" x14ac:dyDescent="0.25">
      <c r="A5" s="5">
        <v>1</v>
      </c>
      <c r="B5" s="6">
        <v>2</v>
      </c>
      <c r="C5" s="5">
        <v>3</v>
      </c>
      <c r="D5" s="5">
        <v>4</v>
      </c>
      <c r="E5" s="4">
        <v>5</v>
      </c>
      <c r="F5" s="5">
        <v>6</v>
      </c>
      <c r="G5" s="5">
        <v>7</v>
      </c>
      <c r="H5" s="5">
        <v>8</v>
      </c>
      <c r="I5" s="5">
        <v>9</v>
      </c>
      <c r="J5" s="5">
        <v>10</v>
      </c>
      <c r="K5" s="5">
        <v>11</v>
      </c>
      <c r="L5" s="5">
        <v>12</v>
      </c>
      <c r="M5" s="5">
        <v>13</v>
      </c>
      <c r="N5" s="5">
        <v>14</v>
      </c>
      <c r="O5" s="5">
        <v>15</v>
      </c>
      <c r="P5" s="6">
        <v>16</v>
      </c>
      <c r="Q5" s="5">
        <v>17</v>
      </c>
      <c r="R5" s="5">
        <v>18</v>
      </c>
      <c r="S5" s="5">
        <v>19</v>
      </c>
      <c r="T5" s="5">
        <v>20</v>
      </c>
      <c r="U5" s="5">
        <v>21</v>
      </c>
    </row>
    <row r="6" spans="1:21" ht="156" x14ac:dyDescent="0.25">
      <c r="A6" s="5" t="str">
        <f>данные_ЕСНСИ!A2</f>
        <v>63-0001</v>
      </c>
      <c r="B6" s="5" t="str">
        <f>данные_ЕСНСИ!B2&amp;CHAR(10)&amp;"("&amp;данные_ЕСНСИ!C2&amp;")"</f>
        <v>Муниципальное автономное учреждение дополнительного образования "Детский оздоровительно-образовательный центр "Арго" г.о.Самара
(МАУ ЦЕНТР "АРГО" Г.О. САМАРА)</v>
      </c>
      <c r="C6" s="7" t="str">
        <f>данные_ЕСНСИ!D2</f>
        <v>Муниципальная</v>
      </c>
      <c r="D6" s="7" t="str">
        <f>данные_ЕСНСИ!E2</f>
        <v>Глухов Тимофей Васильевич</v>
      </c>
      <c r="E6" s="8" t="str">
        <f>данные_ЕСНСИ!H2</f>
        <v>6312046308</v>
      </c>
      <c r="F6" s="5" t="str">
        <f>CONCATENATE("Юридический: ",данные_ЕСНСИ!I2,CHAR(10),"Фактический: ",данные_ЕСНСИ!M2,CHAR(10),"Тел.: ",данные_ЕСНСИ!N2,CHAR(10),"Email: ",данные_ЕСНСИ!O2)</f>
        <v>Юридический: 443012, г Самара, Уральское шоссе, д 30
Фактический: 443012, Самарская обл, г Самара, Уральское шоссе, д 30
Тел.: 8-846-993-31-95
Email: argo-tsentr2010@yandex.ru</v>
      </c>
      <c r="G6" s="7" t="str">
        <f>данные_ЕСНСИ!P2</f>
        <v>http://argo.minobr63.ru</v>
      </c>
      <c r="H6" s="7" t="str">
        <f>данные_ЕСНСИ!Q2</f>
        <v>Загородная организация отдыха детей и их оздоровления</v>
      </c>
      <c r="I6" s="7" t="str">
        <f>данные_ЕСНСИ!R2</f>
        <v>Сезонный</v>
      </c>
      <c r="J6" s="7" t="str">
        <f>данные_ЕСНСИ!S2</f>
        <v>01.06.2025-12.06.2025, 15.06.2025-26.06.2025, 29.06.2025-10.07.2025, 13.07.2025-24.07.2025, 27.07.2025-09.08.2025, 12.08.2025-23.08.2025</v>
      </c>
      <c r="K6" s="9">
        <f>данные_ЕСНСИ!T2</f>
        <v>1403.1</v>
      </c>
      <c r="L6" s="7" t="str">
        <f>данные_ЕСНСИ!U2</f>
        <v>6 - 17 лет</v>
      </c>
      <c r="M6" s="5" t="str">
        <f>данные_ЕСНСИ!W2&amp;" питание;"&amp;CHAR(10)&amp;"Условия проживания: "&amp;данные_ЕСНСИ!V2</f>
        <v>Пятиразовое питание;
Условия проживания: Проживание в корпусах стационарного типа в комнатах по 12-15 человек, душ и туалет располагаются в отдельно стоящих постройках</v>
      </c>
      <c r="N6" s="5" t="str">
        <f>IF(данные_ЕСНСИ!X2="true","Да","Нет")</f>
        <v>Нет</v>
      </c>
      <c r="O6" s="7" t="str">
        <f>данные_ЕСНСИ!Y2</f>
        <v>Дата ввода в эксплуатацию: 1968-1984, капитальный ремонт: 2015, 2020, 2022</v>
      </c>
      <c r="P6" s="7" t="str">
        <f>данные_ЕСНСИ!Z2</f>
        <v>63.СЦ.05.000.М.001024.05.25, дата выдачи 22.05.2025</v>
      </c>
      <c r="Q6" s="7" t="str">
        <f>данные_ЕСНСИ!AA2</f>
        <v>Проверка МЧС от 26.04.2024 (нарушения устранены). Проверка РПН от 24.05.2024 (на контроле предписание от 24.05.2023). Проф.визит РПН от 24.07.2024 (нарушения устранены). Проверка МЧС от 28.05.2025. Проверка РПН от 23.05.2025 (предписание от 24.05.2025). Акт ВПП РПН от 18.07.2025 (нарушения). Два предписания РПН от 18.07.2025 (срок 10.05.2026, 10.05.2027)</v>
      </c>
      <c r="R6" s="7" t="str">
        <f>данные_ЕСНСИ!AB2</f>
        <v>№Л041-01184-63/00295935 от 26.11.2014</v>
      </c>
      <c r="S6" s="7" t="str">
        <f>данные_ЕСНСИ!AC2</f>
        <v>№Л035-01213-63/01113621 от 01.04.2024</v>
      </c>
      <c r="T6" s="7" t="str">
        <f>данные_ЕСНСИ!AD2</f>
        <v>ДУ - доступно условно</v>
      </c>
      <c r="U6" s="20" t="str">
        <f>данные_ЕСНСИ!AJ2</f>
        <v>имеется</v>
      </c>
    </row>
    <row r="7" spans="1:21" ht="180" x14ac:dyDescent="0.25">
      <c r="A7" s="5" t="str">
        <f>данные_ЕСНСИ!A3</f>
        <v>63-0002</v>
      </c>
      <c r="B7" s="5" t="str">
        <f>данные_ЕСНСИ!B3&amp;CHAR(10)&amp;"("&amp;данные_ЕСНСИ!C3&amp;")"</f>
        <v>Муниципальное автономное учреждение дополнительного образования "Детский оздоровительно-образовательный центр "Заря" г.о.Самара
(МАУ ЦЕНТР "ЗАРЯ" Г.О. САМАРА)</v>
      </c>
      <c r="C7" s="7" t="str">
        <f>данные_ЕСНСИ!D3</f>
        <v>Муниципальная</v>
      </c>
      <c r="D7" s="7" t="str">
        <f>данные_ЕСНСИ!E3</f>
        <v>Сокур Михаил Владимирович</v>
      </c>
      <c r="E7" s="8" t="str">
        <f>данные_ЕСНСИ!H3</f>
        <v>6315705894</v>
      </c>
      <c r="F7" s="5" t="str">
        <f>CONCATENATE("Юридический: ",данные_ЕСНСИ!I3,CHAR(10),"Фактический: ",данные_ЕСНСИ!M3,CHAR(10),"Тел.: ",данные_ЕСНСИ!N3,CHAR(10),"Email: ",данные_ЕСНСИ!O3)</f>
        <v>Юридический: 443012, г Самара, Уральское шоссе, д 24
Фактический: 443012, Самарская обл, г Самара, Уральское шоссе, д 24
Тел.: 8-846-993-32-86
Email: zary-samara@yandex.ru</v>
      </c>
      <c r="G7" s="7" t="str">
        <f>данные_ЕСНСИ!P3</f>
        <v>http://lagerzarya.ru</v>
      </c>
      <c r="H7" s="7" t="str">
        <f>данные_ЕСНСИ!Q3</f>
        <v>Загородная организация отдыха детей и их оздоровления</v>
      </c>
      <c r="I7" s="7" t="str">
        <f>данные_ЕСНСИ!R3</f>
        <v>Сезонный</v>
      </c>
      <c r="J7" s="7" t="str">
        <f>данные_ЕСНСИ!S3</f>
        <v>Деятельность временно приостановлена</v>
      </c>
      <c r="K7" s="9">
        <f>данные_ЕСНСИ!T3</f>
        <v>0</v>
      </c>
      <c r="L7" s="7" t="str">
        <f>данные_ЕСНСИ!U3</f>
        <v>6 - 18 лет</v>
      </c>
      <c r="M7" s="5" t="str">
        <f>данные_ЕСНСИ!W3&amp;" питание;"&amp;CHAR(10)&amp;"Условия проживания: "&amp;данные_ЕСНСИ!V3</f>
        <v>Пятиразовое питание;
Условия проживания: 11 кирпичных одноэтажных корпусов для проживания детей, столовая, бытовой корпус, медпункт, стационарная подстанция, туалеты, своя скважина с глубинным насосом</v>
      </c>
      <c r="N7" s="5" t="str">
        <f>IF(данные_ЕСНСИ!X3="true","Да","Нет")</f>
        <v>Да</v>
      </c>
      <c r="O7" s="7" t="str">
        <f>данные_ЕСНСИ!Y3</f>
        <v>Дата ввода в эксплуатацию: 1963, капитальный ремонт: 2021, 2023</v>
      </c>
      <c r="P7" s="7" t="str">
        <f>данные_ЕСНСИ!Z3</f>
        <v>Действующее заключение отсутствует, деятельность приостановлена</v>
      </c>
      <c r="Q7" s="7" t="str">
        <f>данные_ЕСНСИ!AA3</f>
        <v>Акт проверки МЧС от 26.04.2024 ( нарушения устранены ). Акт проверки РПН от 23.05.2024 (нарушения). Акт проверки МЧС от 31.05.2024 (нарушения устранены). Акт проверки РПН от 26.07.2024 (нарушения)</v>
      </c>
      <c r="R7" s="7" t="str">
        <f>данные_ЕСНСИ!AB3</f>
        <v>№Л041-01184-63/00293325 от 19.06.2014</v>
      </c>
      <c r="S7" s="7" t="str">
        <f>данные_ЕСНСИ!AC3</f>
        <v>№Л035-01213-63/00198982 от 08.04.2019</v>
      </c>
      <c r="T7" s="7" t="str">
        <f>данные_ЕСНСИ!AD3</f>
        <v>ДЧ-И - доступно частично избирательно (инвалиды с нарушениями опорно-двигательного аппарата, инвалиды с нарушениями зрения, инвалиды с нарушениями слуха)</v>
      </c>
      <c r="U7" s="20" t="str">
        <f>данные_ЕСНСИ!AJ3</f>
        <v>имеется</v>
      </c>
    </row>
    <row r="8" spans="1:21" ht="240" x14ac:dyDescent="0.25">
      <c r="A8" s="5" t="str">
        <f>данные_ЕСНСИ!A4</f>
        <v>63-0003</v>
      </c>
      <c r="B8" s="5" t="str">
        <f>данные_ЕСНСИ!B4&amp;CHAR(10)&amp;"("&amp;данные_ЕСНСИ!C4&amp;")"</f>
        <v>Муниципальное автономное учреждение дополнительного образования "Муниципальный учебно-методический центр военно-патриотического воспитания "Авангард-Самара" г.о.Самара
(МАУ ЦЕНТР "АВАНГАРД-САМАРА" Г.О.САМАРА)</v>
      </c>
      <c r="C8" s="7" t="str">
        <f>данные_ЕСНСИ!D4</f>
        <v>Муниципальная</v>
      </c>
      <c r="D8" s="7" t="str">
        <f>данные_ЕСНСИ!E4</f>
        <v>Устинов Игорь Анатольевич</v>
      </c>
      <c r="E8" s="8" t="str">
        <f>данные_ЕСНСИ!H4</f>
        <v>6319063334</v>
      </c>
      <c r="F8" s="5" t="str">
        <f>CONCATENATE("Юридический: ",данные_ЕСНСИ!I4,CHAR(10),"Фактический: ",данные_ЕСНСИ!M4,CHAR(10),"Тел.: ",данные_ЕСНСИ!N4,CHAR(10),"Email: ",данные_ЕСНСИ!O4)</f>
        <v>Юридический: 443012, г Самара, Уральское шоссе, д 40
Фактический: 443012, Самарская обл, г Самара, Уральское шоссе, д 40
Тел.: 8-846-260-14-48
Email: do_center-yunost@samara.edu.ru</v>
      </c>
      <c r="G8" s="7" t="str">
        <f>данные_ЕСНСИ!P4</f>
        <v>http://юность-самара.рф</v>
      </c>
      <c r="H8" s="7" t="str">
        <f>данные_ЕСНСИ!Q4</f>
        <v>Загородная организация отдыха детей и их оздоровления</v>
      </c>
      <c r="I8" s="7" t="str">
        <f>данные_ЕСНСИ!R4</f>
        <v>Сезонный</v>
      </c>
      <c r="J8" s="7" t="str">
        <f>данные_ЕСНСИ!S4</f>
        <v>01.06.2025-12.06.2025, 15.06.2025-26.06.2025, 29.06.2025-10.07.2025, 14.07.2025-27.07.2025, 30.07.2025-12.08.2025, 15.08.2025-28.08.2025</v>
      </c>
      <c r="K8" s="9" t="str">
        <f>данные_ЕСНСИ!T4</f>
        <v>1420,4</v>
      </c>
      <c r="L8" s="7" t="str">
        <f>данные_ЕСНСИ!U4</f>
        <v>6 - 18 лет</v>
      </c>
      <c r="M8" s="5" t="str">
        <f>данные_ЕСНСИ!W4&amp;" питание;"&amp;CHAR(10)&amp;"Условия проживания: "&amp;данные_ЕСНСИ!V4</f>
        <v>Пятиразовое питание;
Условия проживания: Пять корпусов для проживания детей (от 5 до 14 человек в комнате), один корпус со всеми удобствами по 4 человека в комнате. Функционируют душевые с горячей водов по графику и летний круглосуточный душ, оборудована постирочная и площадка для сушки белья</v>
      </c>
      <c r="N8" s="5" t="str">
        <f>IF(данные_ЕСНСИ!X4="true","Да","Нет")</f>
        <v>Да</v>
      </c>
      <c r="O8" s="7" t="str">
        <f>данные_ЕСНСИ!Y4</f>
        <v>Дата ввода в эксплуатацию: 1968, капитальный ремонт: 2019, 2023</v>
      </c>
      <c r="P8" s="7" t="str">
        <f>данные_ЕСНСИ!Z4</f>
        <v>63.СЦ.05.000.М.001011.05.25, дата выдачи 21.05.2025</v>
      </c>
      <c r="Q8" s="7" t="str">
        <f>данные_ЕСНСИ!AA4</f>
        <v>Акт ВПП РПН от 27.05.2024 (без нарушений). Акт профвизита РПН от 24.07.2024 (нарушения). Акт ВПП РПН от 30.05.2025. Акт ВВП МЧС от 27.05.2025 (без нарушений). Протокол осмотра РПН от 03.07.2025 (без нарушений). Предписание РПН от 23.07.2025 (срок до 11.05.2026)</v>
      </c>
      <c r="R8" s="7" t="str">
        <f>данные_ЕСНСИ!AB4</f>
        <v>№Л041-01184-63/00317869 от 07.12.2017</v>
      </c>
      <c r="S8" s="7" t="str">
        <f>данные_ЕСНСИ!AC4</f>
        <v>№Л035-01213-63/00199573 от 01.04.2016</v>
      </c>
      <c r="T8" s="7" t="str">
        <f>данные_ЕСНСИ!AD4</f>
        <v>ДЧ-И - доступно частично избирательно (инвалиды с нарушениями опорно-двигательного аппарата, нарушениями зрения, нарушениями слуха, нарушениями умственного развития), ДУ - доступно условно (инвалиды, передвигающиеся на креслах-колясках)</v>
      </c>
      <c r="U8" s="20" t="str">
        <f>данные_ЕСНСИ!AJ4</f>
        <v>имеется</v>
      </c>
    </row>
    <row r="9" spans="1:21" ht="144" x14ac:dyDescent="0.25">
      <c r="A9" s="5" t="str">
        <f>данные_ЕСНСИ!A5</f>
        <v>63-0004</v>
      </c>
      <c r="B9" s="5" t="str">
        <f>данные_ЕСНСИ!B5&amp;CHAR(10)&amp;"("&amp;данные_ЕСНСИ!C5&amp;")"</f>
        <v>Муниципальное автономное учреждение дополнительного образования "Детский оздоровительно-образовательный центр "Салют-2" г.о.Самара
(МАУ ЦЕНТР "САЛЮТ-2" Г.О. САМАРА)</v>
      </c>
      <c r="C9" s="7" t="str">
        <f>данные_ЕСНСИ!D5</f>
        <v>Муниципальная</v>
      </c>
      <c r="D9" s="7" t="str">
        <f>данные_ЕСНСИ!E5</f>
        <v>Новиков Вячеслав Анатольевич</v>
      </c>
      <c r="E9" s="8" t="str">
        <f>данные_ЕСНСИ!H5</f>
        <v>6314023352</v>
      </c>
      <c r="F9" s="5" t="str">
        <f>CONCATENATE("Юридический: ",данные_ЕСНСИ!I5,CHAR(10),"Фактический: ",данные_ЕСНСИ!M5,CHAR(10),"Тел.: ",данные_ЕСНСИ!N5,CHAR(10),"Email: ",данные_ЕСНСИ!O5)</f>
        <v>Юридический: 446205, Самарская обл, г Новокуйбышевск, Самарское шоссе, д 8
Фактический: 446205, Самарская обл, г Новокуйбышевск, Самарское шоссе, д 8
Тел.: 8-927-205-59-34
Email: salut-2.63@mail.ru</v>
      </c>
      <c r="G9" s="7" t="str">
        <f>данные_ЕСНСИ!P5</f>
        <v>http://salut2-samara.ru</v>
      </c>
      <c r="H9" s="7" t="str">
        <f>данные_ЕСНСИ!Q5</f>
        <v>Загородная организация отдыха детей и их оздоровления</v>
      </c>
      <c r="I9" s="7" t="str">
        <f>данные_ЕСНСИ!R5</f>
        <v>Сезонный</v>
      </c>
      <c r="J9" s="7" t="str">
        <f>данные_ЕСНСИ!S5</f>
        <v>01.06.2025-12.06.2025, 15.06.2025-26.06.2025, 29.06.2025-12.07.2025, 15.07.2025-26.07.2025, 29.07.2025-09.08.2025, 12.08.2025-23.08.2025</v>
      </c>
      <c r="K9" s="9" t="str">
        <f>данные_ЕСНСИ!T5</f>
        <v>946</v>
      </c>
      <c r="L9" s="7" t="str">
        <f>данные_ЕСНСИ!U5</f>
        <v>7 - 18 лет</v>
      </c>
      <c r="M9" s="5" t="str">
        <f>данные_ЕСНСИ!W5&amp;" питание;"&amp;CHAR(10)&amp;"Условия проживания: "&amp;данные_ЕСНСИ!V5</f>
        <v>Пятиразовое питание;
Условия проживания: В наличии 14 корпусов. Проживание детей по 12-13 чел. в одном корпусе</v>
      </c>
      <c r="N9" s="5" t="str">
        <f>IF(данные_ЕСНСИ!X5="true","Да","Нет")</f>
        <v>Нет</v>
      </c>
      <c r="O9" s="7" t="str">
        <f>данные_ЕСНСИ!Y5</f>
        <v>Дата ввода в эксплуатацию: 1998, капитальный ремонт: 2021, 2023</v>
      </c>
      <c r="P9" s="7" t="str">
        <f>данные_ЕСНСИ!Z5</f>
        <v>63.СЦ.05.000.М.001065.05.25, дата выдачи 27.05.2025</v>
      </c>
      <c r="Q9" s="7" t="str">
        <f>данные_ЕСНСИ!AA5</f>
        <v>Проверки (мониторинги) администрации г.о.Самара. Предписание РПН от 17.07.2024 № 05/73.</v>
      </c>
      <c r="R9" s="7" t="str">
        <f>данные_ЕСНСИ!AB5</f>
        <v>№Л041-01184-63/00306404 от 26.05.2016</v>
      </c>
      <c r="S9" s="7" t="str">
        <f>данные_ЕСНСИ!AC5</f>
        <v>№Л035-01213-63/00736949 от 11.10.2023</v>
      </c>
      <c r="T9" s="7" t="str">
        <f>данные_ЕСНСИ!AD5</f>
        <v>ДЧ-И - доступно частично избирательно (инвалиды с нарушением слуха)</v>
      </c>
      <c r="U9" s="20" t="str">
        <f>данные_ЕСНСИ!AJ5</f>
        <v>имеется</v>
      </c>
    </row>
    <row r="10" spans="1:21" ht="360" x14ac:dyDescent="0.25">
      <c r="A10" s="5" t="str">
        <f>данные_ЕСНСИ!A6</f>
        <v>63-0005</v>
      </c>
      <c r="B10" s="5" t="str">
        <f>данные_ЕСНСИ!B6&amp;CHAR(10)&amp;"("&amp;данные_ЕСНСИ!C6&amp;")"</f>
        <v>Муниципальное автономное учреждение дополнительного образования "Детский оздоровительно-образовательный центр "Золотая рыбка" г.о.Самара
(МАУ ЦЕНТР "ЗОЛОТАЯ РЫБКА" Г.О.САМАРА)</v>
      </c>
      <c r="C10" s="7" t="str">
        <f>данные_ЕСНСИ!D6</f>
        <v>Муниципальная</v>
      </c>
      <c r="D10" s="7" t="str">
        <f>данные_ЕСНСИ!E6</f>
        <v>Лисовская Анна Игоревна</v>
      </c>
      <c r="E10" s="8">
        <f>данные_ЕСНСИ!H6</f>
        <v>6316050633</v>
      </c>
      <c r="F10" s="5" t="str">
        <f>CONCATENATE("Юридический: ",данные_ЕСНСИ!I6,CHAR(10),"Фактический: ",данные_ЕСНСИ!M6,CHAR(10),"Тел.: ",данные_ЕСНСИ!N6,CHAR(10),"Email: ",данные_ЕСНСИ!O6)</f>
        <v>Юридический: 443011, г Самара, пр-ка 2-я, д 3
Фактический: 443011, Самарская обл, г Самара, пр-ка 2-я, д 3
Тел.: 8-846-926-00-01
Email: centrzolotayaribka@mail.ru</v>
      </c>
      <c r="G10" s="7" t="str">
        <f>данные_ЕСНСИ!P6</f>
        <v>http://центрзолотаярыбка.рф</v>
      </c>
      <c r="H10" s="7" t="str">
        <f>данные_ЕСНСИ!Q6</f>
        <v>Загородная организация отдыха детей и их оздоровления</v>
      </c>
      <c r="I10" s="7" t="str">
        <f>данные_ЕСНСИ!R6</f>
        <v>Круглогодичный</v>
      </c>
      <c r="J10" s="7" t="str">
        <f>данные_ЕСНСИ!S6</f>
        <v>12.01.2026-16.01.2026, 19.01.2026-23.01.2026, 26.01.2026-30.01.2026, 02.02.2026-06.02.2026, 09.02.2026-13.02.2026, 16.02.2026-20.02.2026, 23.02.2026-27.02.2026, 02.03.2026-06.03.2026, 09.03.2026-13.03.2026, 16.03.2026-20.03.2026, 30.03.2026-03.04.2026, 06.04.2026-10.04.2026, 13.04.2026-17.04.2026, 20.04.2026-24.04.2026, 27.04.2026-01.05.2026</v>
      </c>
      <c r="K10" s="9" t="str">
        <f>данные_ЕСНСИ!T6</f>
        <v>0</v>
      </c>
      <c r="L10" s="7" t="str">
        <f>данные_ЕСНСИ!U6</f>
        <v>7 - 18 лет</v>
      </c>
      <c r="M10" s="5" t="str">
        <f>данные_ЕСНСИ!W6&amp;" питание;"&amp;CHAR(10)&amp;"Условия проживания: "&amp;данные_ЕСНСИ!V6</f>
        <v>Пятиразовое питание;
Условия проживания: Дети проживают в двухэтажном кирпичном корпусе. 13 спален по 4 человека в каждой. В комнате для проживания имеются кровати, шкаф для одежды. В каждом корпусе имеются удобства на этажах. На территории лагеря находится столовая</v>
      </c>
      <c r="N10" s="5" t="str">
        <f>IF(данные_ЕСНСИ!X6="true","Да","Нет")</f>
        <v>Нет</v>
      </c>
      <c r="O10" s="7" t="str">
        <f>данные_ЕСНСИ!Y6</f>
        <v>Дата ввода в эксплуатацию: 1998, капитальный ремонт: 2020</v>
      </c>
      <c r="P10" s="7" t="str">
        <f>данные_ЕСНСИ!Z6</f>
        <v>63.СЦ.05.000.М.001013.05.25, дата выдачи 21.05.2025</v>
      </c>
      <c r="Q10" s="7" t="str">
        <f>данные_ЕСНСИ!AA6</f>
        <v>Не проводились</v>
      </c>
      <c r="R10" s="7" t="str">
        <f>данные_ЕСНСИ!AB6</f>
        <v>№Л041-01184-63/00571667 от 10.04.2018</v>
      </c>
      <c r="S10" s="7" t="str">
        <f>данные_ЕСНСИ!AC6</f>
        <v>№Л035-01213-63/00199277 от 01.04.2016</v>
      </c>
      <c r="T10" s="7" t="str">
        <f>данные_ЕСНСИ!AD6</f>
        <v>ДП-И - доступно полностью избирательно (инвалиды с нарушениями слуха)</v>
      </c>
      <c r="U10" s="20" t="str">
        <f>данные_ЕСНСИ!AJ6</f>
        <v>имеется</v>
      </c>
    </row>
    <row r="11" spans="1:21" ht="240" x14ac:dyDescent="0.25">
      <c r="A11" s="5" t="str">
        <f>данные_ЕСНСИ!A7</f>
        <v>63-0006</v>
      </c>
      <c r="B11" s="5" t="str">
        <f>данные_ЕСНСИ!B7&amp;CHAR(10)&amp;"("&amp;данные_ЕСНСИ!C7&amp;")"</f>
        <v>Муниципальное автономное учреждение дополнительного образования "Детский оздоровительно-образовательный центр дзюдо "Мужество" городского округа Самара
(МАУ ЦЕНТР ДЗЮДО "МУЖЕСТВО" Г.О. САМАРА)</v>
      </c>
      <c r="C11" s="7" t="str">
        <f>данные_ЕСНСИ!D7</f>
        <v>Муниципальная</v>
      </c>
      <c r="D11" s="7" t="str">
        <f>данные_ЕСНСИ!E7</f>
        <v>Шумилин Юрий Сергеевич</v>
      </c>
      <c r="E11" s="8" t="str">
        <f>данные_ЕСНСИ!H7</f>
        <v>6316056530</v>
      </c>
      <c r="F11" s="5" t="str">
        <f>CONCATENATE("Юридический: ",данные_ЕСНСИ!I7,CHAR(10),"Фактический: ",данные_ЕСНСИ!M7,CHAR(10),"Тел.: ",данные_ЕСНСИ!N7,CHAR(10),"Email: ",данные_ЕСНСИ!O7)</f>
        <v>Юридический: 443098, г Самара, ул Черемшанская, влд 244
Фактический: 443538, Самарская обл, Волжский р-н, поселок Черновский
Тел.: 8-937-992-44-11
Email: sdo.muzestvo@63edu.ru, alekseevka.soyuz@yandex.ru</v>
      </c>
      <c r="G11" s="7" t="str">
        <f>данные_ЕСНСИ!P7</f>
        <v>http://www.judo-muzhestvo.ru</v>
      </c>
      <c r="H11" s="7" t="str">
        <f>данные_ЕСНСИ!Q7</f>
        <v>Загородная организация отдыха детей и их оздоровления</v>
      </c>
      <c r="I11" s="7" t="str">
        <f>данные_ЕСНСИ!R7</f>
        <v>Сезонный</v>
      </c>
      <c r="J11" s="7" t="str">
        <f>данные_ЕСНСИ!S7</f>
        <v>01.06.2025-12.06.2025, 15.06.2025-26.06.2025, 29.06.2025-10.07.2025, 13.07.2025-26.07.2025, 29.07.2025-09.08.2025, 12.08.2025-22.08.2025</v>
      </c>
      <c r="K11" s="9" t="str">
        <f>данные_ЕСНСИ!T7</f>
        <v>420</v>
      </c>
      <c r="L11" s="7" t="str">
        <f>данные_ЕСНСИ!U7</f>
        <v>6 - 18 лет</v>
      </c>
      <c r="M11" s="5" t="str">
        <f>данные_ЕСНСИ!W7&amp;" питание;"&amp;CHAR(10)&amp;"Условия проживания: "&amp;данные_ЕСНСИ!V7</f>
        <v>Пятиразовое питание;
Условия проживания: Для проживания детей имеется 2 двухэтажных спальных корпуса, душевые, столовая на 300 мест, танцплощадка, спортивный городок, спортивный зал, 2 волейбольные площадки, баскетбольная площадка, футбольное поле, 2 подстанции, клуб</v>
      </c>
      <c r="N11" s="5" t="str">
        <f>IF(данные_ЕСНСИ!X7="true","Да","Нет")</f>
        <v>Да</v>
      </c>
      <c r="O11" s="7" t="str">
        <f>данные_ЕСНСИ!Y7</f>
        <v>Дата ввода в эксплуатацию: 1972, капитальный ремонт: 2017, 2018, 2020, 2021</v>
      </c>
      <c r="P11" s="7" t="str">
        <f>данные_ЕСНСИ!Z7</f>
        <v>63.СЦ.05.000.М.001090.05.25, дата выдачи 29.05.2025</v>
      </c>
      <c r="Q11" s="7" t="str">
        <f>данные_ЕСНСИ!AA7</f>
        <v>Предписание РПН от 08.08.2024 № 05/70 по итогам плановой выездной проверки</v>
      </c>
      <c r="R11" s="7" t="str">
        <f>данные_ЕСНСИ!AB7</f>
        <v>№Л041-01184-63/00298130 от 06.04.2015</v>
      </c>
      <c r="S11" s="7" t="str">
        <f>данные_ЕСНСИ!AC7</f>
        <v>№Л035-01213-63/00198722 от 02.08.2021</v>
      </c>
      <c r="T11" s="7" t="str">
        <f>данные_ЕСНСИ!AD7</f>
        <v>ДЧ-И - доступно частично избирательно (инвалиды с нарушениями зрения, инвалиды с нарушениями слуха)</v>
      </c>
      <c r="U11" s="20" t="str">
        <f>данные_ЕСНСИ!AJ7</f>
        <v>имеется</v>
      </c>
    </row>
    <row r="12" spans="1:21" ht="192" x14ac:dyDescent="0.25">
      <c r="A12" s="5" t="str">
        <f>данные_ЕСНСИ!A8</f>
        <v>63-0007</v>
      </c>
      <c r="B12" s="5" t="str">
        <f>данные_ЕСНСИ!B8&amp;CHAR(10)&amp;"("&amp;данные_ЕСНСИ!C8&amp;")"</f>
        <v>Муниципальное автономное учреждение городского округа Самара "Детский оздоровительный лагерь "Волжский Артек"
(МАУ ГОРОДСКОГО ОКРУГА САМАРА "ДОЛ ВОЛЖСКИЙ АРТЕК")</v>
      </c>
      <c r="C12" s="7" t="str">
        <f>данные_ЕСНСИ!D8</f>
        <v>Муниципальная</v>
      </c>
      <c r="D12" s="7" t="str">
        <f>данные_ЕСНСИ!E8</f>
        <v>Цецулина Галина Анатольевна</v>
      </c>
      <c r="E12" s="8" t="str">
        <f>данные_ЕСНСИ!H8</f>
        <v>6312124796</v>
      </c>
      <c r="F12" s="5" t="str">
        <f>CONCATENATE("Юридический: ",данные_ЕСНСИ!I8,CHAR(10),"Фактический: ",данные_ЕСНСИ!M8,CHAR(10),"Тел.: ",данные_ЕСНСИ!N8,CHAR(10),"Email: ",данные_ЕСНСИ!O8)</f>
        <v>Юридический: 443031, г Самара, просека 10-я, д 1 к а
Фактический: 443031, Самарская обл, г Самара, просека 10-я
Тел.: 8-846-952-92-81
Email: artek-samara@mail.ru</v>
      </c>
      <c r="G12" s="7" t="str">
        <f>данные_ЕСНСИ!P8</f>
        <v>http://volzskyartek.com</v>
      </c>
      <c r="H12" s="7" t="str">
        <f>данные_ЕСНСИ!Q8</f>
        <v>Загородная организация отдыха детей и их оздоровления</v>
      </c>
      <c r="I12" s="7" t="str">
        <f>данные_ЕСНСИ!R8</f>
        <v>Сезонный</v>
      </c>
      <c r="J12" s="7" t="str">
        <f>данные_ЕСНСИ!S8</f>
        <v>01.06.2025-21.06.2025, 24.06.2025-14.07.2025, 17.07.2025-06.08.2025, 09.08.2025-29.08.2025</v>
      </c>
      <c r="K12" s="9" t="str">
        <f>данные_ЕСНСИ!T8</f>
        <v>877,67</v>
      </c>
      <c r="L12" s="7" t="str">
        <f>данные_ЕСНСИ!U8</f>
        <v>6 - 17 лет</v>
      </c>
      <c r="M12" s="5" t="str">
        <f>данные_ЕСНСИ!W8&amp;" питание;"&amp;CHAR(10)&amp;"Условия проживания: "&amp;данные_ЕСНСИ!V8</f>
        <v>Пятиразовое питание;
Условия проживания: 3 спальных корпуса для детей от 6 до 11 лет с размещением в комнатах детей в количестве от 2 до 6 человек. На этаже имеется туалет, умывальник. Комнаты для размещения детей от 11 до 17 лет: от 6 до 8 человек</v>
      </c>
      <c r="N12" s="5" t="str">
        <f>IF(данные_ЕСНСИ!X8="true","Да","Нет")</f>
        <v>Да</v>
      </c>
      <c r="O12" s="7" t="str">
        <f>данные_ЕСНСИ!Y8</f>
        <v>Дата ввода в эксплуатацию: 1946, капитальный ремонт: 2013, 2015, 2024, 2024</v>
      </c>
      <c r="P12" s="7" t="str">
        <f>данные_ЕСНСИ!Z8</f>
        <v>63.СЦ.05.000.М.000104.01.26, дата выдачи 27.01.2026</v>
      </c>
      <c r="Q12" s="7" t="str">
        <f>данные_ЕСНСИ!AA8</f>
        <v>Акт ВПП РПН от 06.06.2025 (без нарушений). Акт ВПП РПН от 24.07.2025 (нарушения). Предписание РПН от 24.07.2025 (срок до 30.04.2026)</v>
      </c>
      <c r="R12" s="7" t="str">
        <f>данные_ЕСНСИ!AB8</f>
        <v>№Л041-01184-63/00292967 от 30.05.2014</v>
      </c>
      <c r="S12" s="7" t="str">
        <f>данные_ЕСНСИ!AC8</f>
        <v>Отсутствует</v>
      </c>
      <c r="T12" s="7" t="str">
        <f>данные_ЕСНСИ!AD8</f>
        <v>ДЧ-В - доступно частично всем</v>
      </c>
      <c r="U12" s="20" t="str">
        <f>данные_ЕСНСИ!AJ8</f>
        <v>имеется</v>
      </c>
    </row>
    <row r="13" spans="1:21" ht="204" x14ac:dyDescent="0.25">
      <c r="A13" s="5" t="str">
        <f>данные_ЕСНСИ!A9</f>
        <v>63-0008</v>
      </c>
      <c r="B13" s="5" t="str">
        <f>данные_ЕСНСИ!B9&amp;CHAR(10)&amp;"("&amp;данные_ЕСНСИ!C9&amp;")"</f>
        <v>Муниципальное автономное учреждение дополнительного образования "Детский оздоровительно-образовательный центр "Куйбышевский" г.о.Самара
(МАУ ЦЕНТР ''КУЙБЫШЕВСКИЙ'' Г.О. САМАРА)</v>
      </c>
      <c r="C13" s="7" t="str">
        <f>данные_ЕСНСИ!D9</f>
        <v>Муниципальная</v>
      </c>
      <c r="D13" s="7" t="str">
        <f>данные_ЕСНСИ!E9</f>
        <v>Скворцова Светлана Львовна</v>
      </c>
      <c r="E13" s="8" t="str">
        <f>данные_ЕСНСИ!H9</f>
        <v>6314018546</v>
      </c>
      <c r="F13" s="5" t="str">
        <f>CONCATENATE("Юридический: ",данные_ЕСНСИ!I9,CHAR(10),"Фактический: ",данные_ЕСНСИ!M9,CHAR(10),"Тел.: ",данные_ЕСНСИ!N9,CHAR(10),"Email: ",данные_ЕСНСИ!O9)</f>
        <v>Юридический: 443004, г Самара, Торговый пер, д 13
Фактический: 443531, Самарская обл, Волжский р-н, тер СПК Волгарь, ул граница РЭБ Нефтефлота
Тел.: 8-846-993-32-86
Email: volgarenok.tsentr@mail.ru</v>
      </c>
      <c r="G13" s="7" t="str">
        <f>данные_ЕСНСИ!P9</f>
        <v>http://volgarenok.ru</v>
      </c>
      <c r="H13" s="7" t="str">
        <f>данные_ЕСНСИ!Q9</f>
        <v>Загородная организация отдыха детей и их оздоровления</v>
      </c>
      <c r="I13" s="7" t="str">
        <f>данные_ЕСНСИ!R9</f>
        <v>Сезонный</v>
      </c>
      <c r="J13" s="7" t="str">
        <f>данные_ЕСНСИ!S9</f>
        <v>Деятельность временно приостановлена</v>
      </c>
      <c r="K13" s="9">
        <f>данные_ЕСНСИ!T9</f>
        <v>0</v>
      </c>
      <c r="L13" s="7" t="str">
        <f>данные_ЕСНСИ!U9</f>
        <v>6 - 18 лет</v>
      </c>
      <c r="M13" s="5" t="str">
        <f>данные_ЕСНСИ!W9&amp;" питание;"&amp;CHAR(10)&amp;"Условия проживания: "&amp;данные_ЕСНСИ!V9</f>
        <v>Пятиразовое питание;
Условия проживания: Дети проживают в 20 жилых корпусов без удобств. Каждый корпус рассчитан на 12 чел и 1 одного воспитателя. Тип сооружений каркасный (сборно-щитовой) со спальной комнатой и верандой, удобства на улице</v>
      </c>
      <c r="N13" s="5" t="str">
        <f>IF(данные_ЕСНСИ!X9="true","Да","Нет")</f>
        <v>Нет</v>
      </c>
      <c r="O13" s="7" t="str">
        <f>данные_ЕСНСИ!Y9</f>
        <v>Дата ввода в эксплуатацию: 1968, капитальный ремонт: 2019, 2020</v>
      </c>
      <c r="P13" s="7" t="str">
        <f>данные_ЕСНСИ!Z9</f>
        <v>Действующее заключение отсутствует, деятельность приостановлена</v>
      </c>
      <c r="Q13" s="7" t="str">
        <f>данные_ЕСНСИ!AA9</f>
        <v>Не проводились</v>
      </c>
      <c r="R13" s="7" t="str">
        <f>данные_ЕСНСИ!AB9</f>
        <v>№Л041-01184-63/00305822 от 29.04.2016</v>
      </c>
      <c r="S13" s="7" t="str">
        <f>данные_ЕСНСИ!AC9</f>
        <v>№Л035-01213-63/00199148 от 18.04.2017</v>
      </c>
      <c r="T13" s="7" t="str">
        <f>данные_ЕСНСИ!AD9</f>
        <v>НД - недоступно</v>
      </c>
      <c r="U13" s="20" t="str">
        <f>данные_ЕСНСИ!AJ9</f>
        <v>имеется</v>
      </c>
    </row>
    <row r="14" spans="1:21" ht="192" x14ac:dyDescent="0.25">
      <c r="A14" s="5" t="str">
        <f>данные_ЕСНСИ!A10</f>
        <v>63-0009</v>
      </c>
      <c r="B14" s="5" t="str">
        <f>данные_ЕСНСИ!B10&amp;CHAR(10)&amp;"("&amp;данные_ЕСНСИ!C10&amp;")"</f>
        <v>Муниципальное автономное образовательно-оздоровительное учреждение "Пансионат "Радуга" городского округа Тольятти
(ДОЛ "ЗВЕЗДОЧКА")</v>
      </c>
      <c r="C14" s="7" t="str">
        <f>данные_ЕСНСИ!D10</f>
        <v>Муниципальная</v>
      </c>
      <c r="D14" s="7" t="str">
        <f>данные_ЕСНСИ!E10</f>
        <v>Микель Елизавета Борисовна</v>
      </c>
      <c r="E14" s="8">
        <f>данные_ЕСНСИ!H10</f>
        <v>6323032498</v>
      </c>
      <c r="F14" s="5" t="str">
        <f>CONCATENATE("Юридический: ",данные_ЕСНСИ!I10,CHAR(10),"Фактический: ",данные_ЕСНСИ!M10,CHAR(10),"Тел.: ",данные_ЕСНСИ!N10,CHAR(10),"Email: ",данные_ЕСНСИ!O10)</f>
        <v>Юридический: 445003, Самарская обл, г Тольятти, Лесопарковое шоссе, влд 36
Фактический: 445003, Самарская обл, Шигонский р-н, село Березовка
Тел.: 8-848-248-98-42
Email: raduga@edu.tgl.ru</v>
      </c>
      <c r="G14" s="7" t="str">
        <f>данные_ЕСНСИ!P10</f>
        <v>http://tltraduga.ru</v>
      </c>
      <c r="H14" s="7" t="str">
        <f>данные_ЕСНСИ!Q10</f>
        <v>Загородная организация отдыха детей и их оздоровления</v>
      </c>
      <c r="I14" s="7" t="str">
        <f>данные_ЕСНСИ!R10</f>
        <v>Сезонный</v>
      </c>
      <c r="J14" s="7" t="str">
        <f>данные_ЕСНСИ!S10</f>
        <v>03.06.2025-23.06.2025, 01.07.2025-21.07.2025, 29.07.2025-18.08.2025</v>
      </c>
      <c r="K14" s="9" t="str">
        <f>данные_ЕСНСИ!T10</f>
        <v>1500</v>
      </c>
      <c r="L14" s="7" t="str">
        <f>данные_ЕСНСИ!U10</f>
        <v>6 - 18 лет</v>
      </c>
      <c r="M14" s="5" t="str">
        <f>данные_ЕСНСИ!W10&amp;" питание;"&amp;CHAR(10)&amp;"Условия проживания: "&amp;данные_ЕСНСИ!V10</f>
        <v>Пятиразовое питание;
Условия проживания: Проживание в 15-тиместных летних домиках (удобства в отдельно-стоящем здании). ДОЛ находится в отдаленности от промышленных объектов и населённых пунктов</v>
      </c>
      <c r="N14" s="5" t="str">
        <f>IF(данные_ЕСНСИ!X10="true","Да","Нет")</f>
        <v>Да</v>
      </c>
      <c r="O14" s="7" t="str">
        <f>данные_ЕСНСИ!Y10</f>
        <v>Дата ввода в эксплуатацию: 1961, капитальный ремонт: 1978, 1990, 2017, 2020</v>
      </c>
      <c r="P14" s="7" t="str">
        <f>данные_ЕСНСИ!Z10</f>
        <v>63.СЦ.05.000.М.000986.05.25, дата выдачи 20.05.2025</v>
      </c>
      <c r="Q14" s="7" t="str">
        <f>данные_ЕСНСИ!AA10</f>
        <v>Акт ВВП МЧС от 26.04.2024 (без нарушений) Акт ВПП РПН от 15.05.2024 (нарушения) Акт ВПП РПН от 16.07.2024 (устранено) Акт ВПП РПН от 23.05.2025 (без нарушений) Акт ВВП МЧС от 23.05.2025 (устранено) Акт ВПП РПН от 23.05.2025 (без нарушений) Акт ВВП МЧС от 23.05.2025 (устранено) Акт ВПП от 31.07.2025 (нарушения). Предписание РПН от 31.07.2025 (решение о прекращении от 27.08.2025, нарушения устранены)</v>
      </c>
      <c r="R14" s="7" t="str">
        <f>данные_ЕСНСИ!AB10</f>
        <v>№Л041-01184-63/00578388 от 18.11.2016</v>
      </c>
      <c r="S14" s="7" t="str">
        <f>данные_ЕСНСИ!AC10</f>
        <v>№Л035-01213-63/00200383 от 11.09.2013</v>
      </c>
      <c r="T14" s="7" t="str">
        <f>данные_ЕСНСИ!AD10</f>
        <v>ВНД - временно недоступно (прилегающая территория), здания ДЧ-И (У) - доступно частично избирательно - инвалиды с нарушениями умственного развития здания</v>
      </c>
      <c r="U14" s="20" t="str">
        <f>данные_ЕСНСИ!AJ10</f>
        <v>имеется</v>
      </c>
    </row>
    <row r="15" spans="1:21" ht="240" x14ac:dyDescent="0.25">
      <c r="A15" s="5" t="str">
        <f>данные_ЕСНСИ!A11</f>
        <v>63-0010</v>
      </c>
      <c r="B15" s="5" t="str">
        <f>данные_ЕСНСИ!B11&amp;CHAR(10)&amp;"("&amp;данные_ЕСНСИ!C11&amp;")"</f>
        <v>Муниципальное автономное учреждение городского округа Сызрань "Детский досугово-оздоровительный центр"
(ДОЛ "ЮНОСТЬ")</v>
      </c>
      <c r="C15" s="7" t="str">
        <f>данные_ЕСНСИ!D11</f>
        <v>Муниципальная</v>
      </c>
      <c r="D15" s="7" t="str">
        <f>данные_ЕСНСИ!E11</f>
        <v>Чернов Андрей Владимирович</v>
      </c>
      <c r="E15" s="8" t="str">
        <f>данные_ЕСНСИ!H11</f>
        <v>6325066220</v>
      </c>
      <c r="F15" s="5" t="str">
        <f>CONCATENATE("Юридический: ",данные_ЕСНСИ!I11,CHAR(10),"Фактический: ",данные_ЕСНСИ!M11,CHAR(10),"Тел.: ",данные_ЕСНСИ!N11,CHAR(10),"Email: ",данные_ЕСНСИ!O11)</f>
        <v>Юридический: 446001, Самарская обл, г Сызрань, ул Карла Маркса, д 121А
Фактический: 446071, Самарская обл, Шигонский р-н, село Муранка
Тел.: 8-846-498-41-51
Email: may.ddoc.syzran@mail.ru</v>
      </c>
      <c r="G15" s="7" t="str">
        <f>данные_ЕСНСИ!P11</f>
        <v>http://vk.com/club187685459</v>
      </c>
      <c r="H15" s="7" t="str">
        <f>данные_ЕСНСИ!Q11</f>
        <v>Загородная организация отдыха детей и их оздоровления</v>
      </c>
      <c r="I15" s="7" t="str">
        <f>данные_ЕСНСИ!R11</f>
        <v>Сезонный</v>
      </c>
      <c r="J15" s="7" t="str">
        <f>данные_ЕСНСИ!S11</f>
        <v>02.06.2025-22.06.2025, 25.06.2025-15.07.2025, 18.07.2025-07.08.2025, 10.08.2025-30.08.2025</v>
      </c>
      <c r="K15" s="9" t="str">
        <f>данные_ЕСНСИ!T11</f>
        <v>1420,4</v>
      </c>
      <c r="L15" s="7" t="str">
        <f>данные_ЕСНСИ!U11</f>
        <v>6 - 18 лет</v>
      </c>
      <c r="M15" s="5" t="str">
        <f>данные_ЕСНСИ!W11&amp;" питание;"&amp;CHAR(10)&amp;"Условия проживания: "&amp;данные_ЕСНСИ!V11</f>
        <v>Пятиразовое питание;
Условия проживания: К услугам отдыхающих - одноэтажные корпуса с проживанием от 4 до 8 человек в комнате. Корпуса оснащены мебелью: кровати, прикроватные тумбочки, стулья, шкафы для одежды. Удобства расположены на этаже (туалетные и душевые)</v>
      </c>
      <c r="N15" s="5" t="str">
        <f>IF(данные_ЕСНСИ!X11="true","Да","Нет")</f>
        <v>Нет</v>
      </c>
      <c r="O15" s="7" t="str">
        <f>данные_ЕСНСИ!Y11</f>
        <v>Дата ввода в эксплуатацию: 1969, 1975, 1990, 1993, 1999, капитальный ремонт: 2018, 2019</v>
      </c>
      <c r="P15" s="7" t="str">
        <f>данные_ЕСНСИ!Z11</f>
        <v>63.СЦ.05.000.М.001088.05.25, дата выдачи 29.05.2025</v>
      </c>
      <c r="Q15" s="7" t="str">
        <f>данные_ЕСНСИ!AA11</f>
        <v>Предписание РПН от 28.05.2025 №17-05/58. Предписание РПН от 28.05.2024 №17-05/58. Предписание ГУ МЧС России по Самарской области от 26.04.2024 №2404/003/-63/69-В-/ПВП. Предписание ГУ МЧС России по Самарской области от 19.06.2024 №2405/003/-63/85-В-/ПВП</v>
      </c>
      <c r="R15" s="7" t="str">
        <f>данные_ЕСНСИ!AB11</f>
        <v>№Л041-01184-63/00304684 от 09.03.2016</v>
      </c>
      <c r="S15" s="7" t="str">
        <f>данные_ЕСНСИ!AC11</f>
        <v>Отсутствует</v>
      </c>
      <c r="T15" s="7" t="str">
        <f>данные_ЕСНСИ!AD11</f>
        <v>ДЧ-И - доступно частично избирательно (инвалиды с нарушениями зрения, инвалиды с нарушениями слуха)</v>
      </c>
      <c r="U15" s="20" t="str">
        <f>данные_ЕСНСИ!AJ11</f>
        <v>имеется</v>
      </c>
    </row>
    <row r="16" spans="1:21" ht="228" x14ac:dyDescent="0.25">
      <c r="A16" s="5" t="str">
        <f>данные_ЕСНСИ!A12</f>
        <v>63-0011</v>
      </c>
      <c r="B16" s="5" t="str">
        <f>данные_ЕСНСИ!B12&amp;CHAR(10)&amp;"("&amp;данные_ЕСНСИ!C12&amp;")"</f>
        <v>Муниципальное автономное учреждение городского округа Сызрань "Детский досугово-оздоровительный центр"
(ДОЛ "РАССВЕТ")</v>
      </c>
      <c r="C16" s="7" t="str">
        <f>данные_ЕСНСИ!D12</f>
        <v>Муниципальная</v>
      </c>
      <c r="D16" s="7" t="str">
        <f>данные_ЕСНСИ!E12</f>
        <v>Чернов Андрей Владимирович</v>
      </c>
      <c r="E16" s="8" t="str">
        <f>данные_ЕСНСИ!H12</f>
        <v>6325066220</v>
      </c>
      <c r="F16" s="5" t="str">
        <f>CONCATENATE("Юридический: ",данные_ЕСНСИ!I12,CHAR(10),"Фактический: ",данные_ЕСНСИ!M12,CHAR(10),"Тел.: ",данные_ЕСНСИ!N12,CHAR(10),"Email: ",данные_ЕСНСИ!O12)</f>
        <v>Юридический: 446001, Самарская обл, г Сызрань, ул Карла Маркса, д 121А
Фактический: 446050, Самарская обл, Сызранский р-н, село Старая Рачейка
Тел.: 8-846-498-41-51
Email: may.ddoc.syzran@mail.ru</v>
      </c>
      <c r="G16" s="7" t="str">
        <f>данные_ЕСНСИ!P12</f>
        <v>https://vk.com/lagerrassvet suz?from=groups</v>
      </c>
      <c r="H16" s="7" t="str">
        <f>данные_ЕСНСИ!Q12</f>
        <v>Загородная организация отдыха детей и их оздоровления</v>
      </c>
      <c r="I16" s="7" t="str">
        <f>данные_ЕСНСИ!R12</f>
        <v>Сезонный</v>
      </c>
      <c r="J16" s="7" t="str">
        <f>данные_ЕСНСИ!S12</f>
        <v>16.06.2025-06.07.2025, 10.07.2025-30.07.2025, 04.08.2025-24.08.2025</v>
      </c>
      <c r="K16" s="9" t="str">
        <f>данные_ЕСНСИ!T12</f>
        <v>1420,4</v>
      </c>
      <c r="L16" s="7" t="str">
        <f>данные_ЕСНСИ!U12</f>
        <v>6 - 18 лет</v>
      </c>
      <c r="M16" s="5" t="str">
        <f>данные_ЕСНСИ!W12&amp;" питание;"&amp;CHAR(10)&amp;"Условия проживания: "&amp;данные_ЕСНСИ!V12</f>
        <v>Пятиразовое питание;
Условия проживания: 6 детских корпусов с проживанием в комнатах по 8 человек. Комнаты оснащены мебелью (шкаф для одежды, прикроватные тумбочками, стулья ), удобства за пределами корпуса. Для девочек работает комната гигиены. Имеется столовая на 200 посадочных мест</v>
      </c>
      <c r="N16" s="5" t="str">
        <f>IF(данные_ЕСНСИ!X12="true","Да","Нет")</f>
        <v>Нет</v>
      </c>
      <c r="O16" s="7" t="str">
        <f>данные_ЕСНСИ!Y12</f>
        <v>Дата ввода в эксплуатацию: 1974, капитальный ремонт: -</v>
      </c>
      <c r="P16" s="7" t="str">
        <f>данные_ЕСНСИ!Z12</f>
        <v>63.СЦ.05.000.М.001097.05.25, дата выдачи 29.05.2025</v>
      </c>
      <c r="Q16" s="7" t="str">
        <f>данные_ЕСНСИ!AA12</f>
        <v>Предписание РПН от 28.05.2025 №17-05/54. Предписание РПН от 26.07.2024 №17-05/73. Предписание РПН от 28.05.2024 №17-05/59 Предписание ГУ МЧС России по Самарской области от 19.06.2024 №2405/003/-63/89-В-/ПВП</v>
      </c>
      <c r="R16" s="7" t="str">
        <f>данные_ЕСНСИ!AB12</f>
        <v>№Л041-01184-63/00304684 от 09.03.2016</v>
      </c>
      <c r="S16" s="7" t="str">
        <f>данные_ЕСНСИ!AC12</f>
        <v>Отсутствует</v>
      </c>
      <c r="T16" s="7" t="str">
        <f>данные_ЕСНСИ!AD12</f>
        <v>ДЧ-И - доступно частично избирательно (инвалиды с нарушениями зрения, инвалиды с нарушениями слуха)</v>
      </c>
      <c r="U16" s="20" t="str">
        <f>данные_ЕСНСИ!AJ12</f>
        <v>имеется</v>
      </c>
    </row>
    <row r="17" spans="1:21" ht="228" x14ac:dyDescent="0.25">
      <c r="A17" s="5" t="str">
        <f>данные_ЕСНСИ!A13</f>
        <v>63-0012</v>
      </c>
      <c r="B17" s="5" t="str">
        <f>данные_ЕСНСИ!B13&amp;CHAR(10)&amp;"("&amp;данные_ЕСНСИ!C13&amp;")"</f>
        <v>Муниципальное автономное учреждение городского округа Сызрань "Детский досугово-оздоровительный центр"
(ДОЛ "ПЛАНЕТА ДРУЖБЫ" ИМЕНИ В.В. ЛИСЕНКОВА")</v>
      </c>
      <c r="C17" s="7" t="str">
        <f>данные_ЕСНСИ!D13</f>
        <v>Муниципальная</v>
      </c>
      <c r="D17" s="7" t="str">
        <f>данные_ЕСНСИ!E13</f>
        <v>Чернов Андрей Владимирович</v>
      </c>
      <c r="E17" s="8" t="str">
        <f>данные_ЕСНСИ!H13</f>
        <v>6325066220</v>
      </c>
      <c r="F17" s="5" t="str">
        <f>CONCATENATE("Юридический: ",данные_ЕСНСИ!I13,CHAR(10),"Фактический: ",данные_ЕСНСИ!M13,CHAR(10),"Тел.: ",данные_ЕСНСИ!N13,CHAR(10),"Email: ",данные_ЕСНСИ!O13)</f>
        <v>Юридический: 446001, Самарская обл, г Сызрань, ул Карла Маркса, д 121А
Фактический: 446072, Самарская обл, Сызранский р-н, село Рамено
Тел.: 8-846-498-41-51
Email: may.ddoc.syzran@mail.ru</v>
      </c>
      <c r="G17" s="7" t="str">
        <f>данные_ЕСНСИ!P13</f>
        <v>http://vk.com/public201353934</v>
      </c>
      <c r="H17" s="7" t="str">
        <f>данные_ЕСНСИ!Q13</f>
        <v>Загородная организация отдыха детей и их оздоровления</v>
      </c>
      <c r="I17" s="7" t="str">
        <f>данные_ЕСНСИ!R13</f>
        <v>Сезонный</v>
      </c>
      <c r="J17" s="7" t="str">
        <f>данные_ЕСНСИ!S13</f>
        <v>10.06.2025-30.06.2025, 04.07.2025-24.07.2025, 29.07.2025-18.08.2025</v>
      </c>
      <c r="K17" s="9" t="str">
        <f>данные_ЕСНСИ!T13</f>
        <v>1420,4</v>
      </c>
      <c r="L17" s="7" t="str">
        <f>данные_ЕСНСИ!U13</f>
        <v>6 - 18 лет</v>
      </c>
      <c r="M17" s="5" t="str">
        <f>данные_ЕСНСИ!W13&amp;" питание;"&amp;CHAR(10)&amp;"Условия проживания: "&amp;данные_ЕСНСИ!V13</f>
        <v>Пятиразовое питание;
Условия проживания: К услугам отдыхающих - 5 детских корпусов с проживанием по 8-9 человек. Комнаты оснащены мебелью (шкафы для одежды, кровати, прикроватные тумбочки, стулья), удобства за пределами корпуса. Имеется столовая на 240 посадочных мест</v>
      </c>
      <c r="N17" s="5" t="str">
        <f>IF(данные_ЕСНСИ!X13="true","Да","Нет")</f>
        <v>Нет</v>
      </c>
      <c r="O17" s="7" t="str">
        <f>данные_ЕСНСИ!Y13</f>
        <v>Дата ввода в эксплуатацию: 1954, капитальный ремонт: 2014, 2015</v>
      </c>
      <c r="P17" s="7" t="str">
        <f>данные_ЕСНСИ!Z13</f>
        <v>63.СЦ.05.000.М.001032.06.25, дата выдачи 04.06.2025</v>
      </c>
      <c r="Q17" s="7" t="str">
        <f>данные_ЕСНСИ!AA13</f>
        <v>Предписание РПН от 28.05.2025 №17-05/55. Предписание РПН от 26.07.2024 №17-05/73. Предписание РПН от 28.05.2024 №17-05/59. Предписание ГУ МЧС России по Самарской области от 19.06.2024 №2405/003/-63/86-В-/ПВП</v>
      </c>
      <c r="R17" s="7" t="str">
        <f>данные_ЕСНСИ!AB13</f>
        <v>№Л041-01184-63/00304684 от 09.03.2016</v>
      </c>
      <c r="S17" s="7" t="str">
        <f>данные_ЕСНСИ!AC13</f>
        <v>Отсутствует</v>
      </c>
      <c r="T17" s="7" t="str">
        <f>данные_ЕСНСИ!AD13</f>
        <v>ДЧ-И - доступно частично избирательно (инвалиды с нарушениями зрения, инвалиды с нарушениями слуха)</v>
      </c>
      <c r="U17" s="20" t="str">
        <f>данные_ЕСНСИ!AJ13</f>
        <v>имеется</v>
      </c>
    </row>
    <row r="18" spans="1:21" ht="240" x14ac:dyDescent="0.25">
      <c r="A18" s="5" t="str">
        <f>данные_ЕСНСИ!A14</f>
        <v>63-0013</v>
      </c>
      <c r="B18" s="5" t="str">
        <f>данные_ЕСНСИ!B14&amp;CHAR(10)&amp;"("&amp;данные_ЕСНСИ!C14&amp;")"</f>
        <v>Муниципальное автономное учреждение городского округа Сызрань "Детский досугово-оздоровительный центр"
(ДОЛ "ДРУЖНЫЕ РЕБЯТА")</v>
      </c>
      <c r="C18" s="7" t="str">
        <f>данные_ЕСНСИ!D14</f>
        <v>Муниципальная</v>
      </c>
      <c r="D18" s="7" t="str">
        <f>данные_ЕСНСИ!E14</f>
        <v>Чернов Андрей Владимирович</v>
      </c>
      <c r="E18" s="8" t="str">
        <f>данные_ЕСНСИ!H14</f>
        <v>6325066220</v>
      </c>
      <c r="F18" s="5" t="str">
        <f>CONCATENATE("Юридический: ",данные_ЕСНСИ!I14,CHAR(10),"Фактический: ",данные_ЕСНСИ!M14,CHAR(10),"Тел.: ",данные_ЕСНСИ!N14,CHAR(10),"Email: ",данные_ЕСНСИ!O14)</f>
        <v>Юридический: 446001, Самарская обл, г Сызрань, ул Карла Маркса, д 121А
Фактический: 446071, Самарская обл, Сызранский р-н, поселок Майоровский
Тел.: 8-846-498-41-51
Email: may.ddoc.syzran@mail.ru</v>
      </c>
      <c r="G18" s="7" t="str">
        <f>данные_ЕСНСИ!P14</f>
        <v>http://vk.com/club138353014</v>
      </c>
      <c r="H18" s="7" t="str">
        <f>данные_ЕСНСИ!Q14</f>
        <v>Загородная организация отдыха детей и их оздоровления</v>
      </c>
      <c r="I18" s="7" t="str">
        <f>данные_ЕСНСИ!R14</f>
        <v>Сезонный</v>
      </c>
      <c r="J18" s="7" t="str">
        <f>данные_ЕСНСИ!S14</f>
        <v>02.06.2025-22.06.2025, 25.06.2025-15.07.2025, 18.07.2025-07.08.2025, 11.08.2025-31.08.2025</v>
      </c>
      <c r="K18" s="9" t="str">
        <f>данные_ЕСНСИ!T14</f>
        <v>1420,4</v>
      </c>
      <c r="L18" s="7" t="str">
        <f>данные_ЕСНСИ!U14</f>
        <v>6 - 18 лет</v>
      </c>
      <c r="M18" s="5" t="str">
        <f>данные_ЕСНСИ!W14&amp;" питание;"&amp;CHAR(10)&amp;"Условия проживания: "&amp;данные_ЕСНСИ!V14</f>
        <v>Пятиразовое питание;
Условия проживания: К услугам отдыхающих - 4 детских спальных корпуса с проживание от 7 до 8 человек. Комнаты оснащены мебелью ( шкафы для одежды, кровати, прикроватные тумбочки, стулья), удобства за пределами корпуса. Имеется столовая на 120 посадочных мест</v>
      </c>
      <c r="N18" s="5" t="str">
        <f>IF(данные_ЕСНСИ!X14="true","Да","Нет")</f>
        <v>Нет</v>
      </c>
      <c r="O18" s="7" t="str">
        <f>данные_ЕСНСИ!Y14</f>
        <v>Дата ввода в эксплуатацию: 1960, 1963, капитальный ремонт: -</v>
      </c>
      <c r="P18" s="7" t="str">
        <f>данные_ЕСНСИ!Z14</f>
        <v>63.СЦ.05.000.М.001089.05.25, дата выдачи 29.05.2025</v>
      </c>
      <c r="Q18" s="7" t="str">
        <f>данные_ЕСНСИ!AA14</f>
        <v>Предписание РПН от 28.05.2025 №17-05/56. Предписание РПН от 26.07.2024 №17-05/73. Предписание РПН от 28.05.2024 №17-05/59. Предписание ГУ МЧС России по Самарской области от 19.06.2024 №2405/003/-63/87-В-/ПВП</v>
      </c>
      <c r="R18" s="7" t="str">
        <f>данные_ЕСНСИ!AB14</f>
        <v>№Л041-01184-63/00304684 от 09.03.2016</v>
      </c>
      <c r="S18" s="7" t="str">
        <f>данные_ЕСНСИ!AC14</f>
        <v>Отсутствует</v>
      </c>
      <c r="T18" s="7" t="str">
        <f>данные_ЕСНСИ!AD14</f>
        <v>ДЧ-И - доступно частично избирательно (инвалиды с нарушениями зрения, инвалиды с нарушениями слуха)</v>
      </c>
      <c r="U18" s="20" t="str">
        <f>данные_ЕСНСИ!AJ14</f>
        <v>имеется</v>
      </c>
    </row>
    <row r="19" spans="1:21" ht="240" x14ac:dyDescent="0.25">
      <c r="A19" s="5" t="str">
        <f>данные_ЕСНСИ!A15</f>
        <v>63-0014</v>
      </c>
      <c r="B19" s="5" t="str">
        <f>данные_ЕСНСИ!B15&amp;CHAR(10)&amp;"("&amp;данные_ЕСНСИ!C15&amp;")"</f>
        <v>Муниципальное автономное учреждение городского округа Сызрань "Детский досугово-оздоровительный центр"
(ДОЛ "САЛЮТ")</v>
      </c>
      <c r="C19" s="7" t="str">
        <f>данные_ЕСНСИ!D15</f>
        <v>Муниципальная</v>
      </c>
      <c r="D19" s="7" t="str">
        <f>данные_ЕСНСИ!E15</f>
        <v>Чернов Андрей Владимирович</v>
      </c>
      <c r="E19" s="8" t="str">
        <f>данные_ЕСНСИ!H15</f>
        <v>6325066220</v>
      </c>
      <c r="F19" s="5" t="str">
        <f>CONCATENATE("Юридический: ",данные_ЕСНСИ!I15,CHAR(10),"Фактический: ",данные_ЕСНСИ!M15,CHAR(10),"Тел.: ",данные_ЕСНСИ!N15,CHAR(10),"Email: ",данные_ЕСНСИ!O15)</f>
        <v>Юридический: 446001, Самарская обл, г Сызрань, ул Карла Маркса, д 121А
Фактический: 446071, Самарская обл, Сызранский р-н, село Трубетчино
Тел.: 8-846-498-41-51
Email: may.ddoc.syzran@mail.ru</v>
      </c>
      <c r="G19" s="7" t="str">
        <f>данные_ЕСНСИ!P15</f>
        <v>http://vk.com/public205945771</v>
      </c>
      <c r="H19" s="7" t="str">
        <f>данные_ЕСНСИ!Q15</f>
        <v>Загородная организация отдыха детей и их оздоровления</v>
      </c>
      <c r="I19" s="7" t="str">
        <f>данные_ЕСНСИ!R15</f>
        <v>Сезонный</v>
      </c>
      <c r="J19" s="7" t="str">
        <f>данные_ЕСНСИ!S15</f>
        <v>13.06.2025-03.07.2025, 07.07.2025-27.07.2025, 31.07.2025-20.08.2025</v>
      </c>
      <c r="K19" s="9" t="str">
        <f>данные_ЕСНСИ!T15</f>
        <v>1420,4</v>
      </c>
      <c r="L19" s="7" t="str">
        <f>данные_ЕСНСИ!U15</f>
        <v>6 - 18 лет</v>
      </c>
      <c r="M19" s="5" t="str">
        <f>данные_ЕСНСИ!W15&amp;" питание;"&amp;CHAR(10)&amp;"Условия проживания: "&amp;данные_ЕСНСИ!V15</f>
        <v>Пятиразовое питание;
Условия проживания: К услугам отдыхающих два детских корпуса с проживанием по 4-8 человек в комнате. Комнаты оснащены мебелью (шкафы для одежды, кровати, прикроватные тумбочки, стулья), удобства за пределами корпуса в отдельно стоящих зданиях. Имеется прачечная</v>
      </c>
      <c r="N19" s="5" t="str">
        <f>IF(данные_ЕСНСИ!X15="true","Да","Нет")</f>
        <v>Нет</v>
      </c>
      <c r="O19" s="7" t="str">
        <f>данные_ЕСНСИ!Y15</f>
        <v>Дата ввода в эксплуатацию: 1957, капитальный ремонт: 2021, 2018</v>
      </c>
      <c r="P19" s="7" t="str">
        <f>данные_ЕСНСИ!Z15</f>
        <v>63.СЦ.05.000.М.001096.05.25, дата выдачи 29.05.2025</v>
      </c>
      <c r="Q19" s="7" t="str">
        <f>данные_ЕСНСИ!AA15</f>
        <v>Предписание РПН от 28.05.2025 №17-05/57. Предписание РПН от 28.05.2024 №17-05/59. Предписание ГУ МЧС России по Самарской области от 19.06.2024 №2405/003/-63/88-В-/ПВП</v>
      </c>
      <c r="R19" s="7" t="str">
        <f>данные_ЕСНСИ!AB15</f>
        <v>№Л041-01184-63/00304684 от 09.03.2016</v>
      </c>
      <c r="S19" s="7" t="str">
        <f>данные_ЕСНСИ!AC15</f>
        <v>Отсутствует</v>
      </c>
      <c r="T19" s="7" t="str">
        <f>данные_ЕСНСИ!AD15</f>
        <v>ДЧ-И - доступно частично избирательно (инвалиды с нарушениями зрения, инвалиды с нарушениями слуха)</v>
      </c>
      <c r="U19" s="20" t="str">
        <f>данные_ЕСНСИ!AJ15</f>
        <v>имеется</v>
      </c>
    </row>
    <row r="20" spans="1:21" ht="192" x14ac:dyDescent="0.25">
      <c r="A20" s="5" t="str">
        <f>данные_ЕСНСИ!A16</f>
        <v>63-0015</v>
      </c>
      <c r="B20" s="5" t="str">
        <f>данные_ЕСНСИ!B16&amp;CHAR(10)&amp;"("&amp;данные_ЕСНСИ!C16&amp;")"</f>
        <v>Общество с ограниченной ответственностью "Оздоровительно-спортивный комплекс"
(ДОЛ "САЛЮТ")</v>
      </c>
      <c r="C20" s="7" t="str">
        <f>данные_ЕСНСИ!D16</f>
        <v>Частная</v>
      </c>
      <c r="D20" s="7" t="str">
        <f>данные_ЕСНСИ!E16</f>
        <v>Митясова Ольга Юрьевна</v>
      </c>
      <c r="E20" s="8" t="str">
        <f>данные_ЕСНСИ!H16</f>
        <v>6330027379</v>
      </c>
      <c r="F20" s="5" t="str">
        <f>CONCATENATE("Юридический: ",данные_ЕСНСИ!I16,CHAR(10),"Фактический: ",данные_ЕСНСИ!M16,CHAR(10),"Тел.: ",данные_ЕСНСИ!N16,CHAR(10),"Email: ",данные_ЕСНСИ!O16)</f>
        <v>Юридический: 446213, Самарская обл, г Новокуйбышевск, ул Дзержинского, д 16
Фактический: 446213, Самарская обл, Волжский р-н, тер 71 квартал Новокуйбышевского лесничества
Тел.: 8-846-353-60-39
Email: info@oskomplex.ru, salut@oskomplex.ru</v>
      </c>
      <c r="G20" s="7" t="str">
        <f>данные_ЕСНСИ!P16</f>
        <v>http://www.oskomplex.ru</v>
      </c>
      <c r="H20" s="7" t="str">
        <f>данные_ЕСНСИ!Q16</f>
        <v>Загородная организация отдыха детей и их оздоровления</v>
      </c>
      <c r="I20" s="7" t="str">
        <f>данные_ЕСНСИ!R16</f>
        <v>Сезонный</v>
      </c>
      <c r="J20" s="7" t="str">
        <f>данные_ЕСНСИ!S16</f>
        <v>03.06.2025-20.06.2025, 24.06.2025-11.07.2025, 15.07.2025-01.08.2025, 05.08.2025-22.08.2025</v>
      </c>
      <c r="K20" s="9" t="str">
        <f>данные_ЕСНСИ!T16</f>
        <v>2267</v>
      </c>
      <c r="L20" s="7" t="str">
        <f>данные_ЕСНСИ!U16</f>
        <v>6 - 15 лет</v>
      </c>
      <c r="M20" s="5" t="str">
        <f>данные_ЕСНСИ!W16&amp;" питание;"&amp;CHAR(10)&amp;"Условия проживания: "&amp;данные_ЕСНСИ!V16</f>
        <v>Шестиразовое питание;
Условия проживания: ДОЛ "Салют" работает в период летних каникул и способен разместить одновременно 140 человек. 4-х местные номера оснащены мебелью (кровати, тумбочки, шкафы), удобства находятся в корпусе</v>
      </c>
      <c r="N20" s="5" t="str">
        <f>IF(данные_ЕСНСИ!X16="true","Да","Нет")</f>
        <v>Да</v>
      </c>
      <c r="O20" s="7" t="str">
        <f>данные_ЕСНСИ!Y16</f>
        <v>Дата ввода в эксплуатацию: 1971, капитальный ремонт: 2004</v>
      </c>
      <c r="P20" s="7" t="str">
        <f>данные_ЕСНСИ!Z16</f>
        <v>63.СЦ.05.000.М.000992.05.25, дата выдачи 20.05.2025</v>
      </c>
      <c r="Q20" s="7" t="str">
        <f>данные_ЕСНСИ!AA16</f>
        <v>Акт выездной проверки МЧС от 23.04.2024 (без нарушений). Акт ВПП РПН от 28.05.2025 (нарушения). Акт ВВП МЧС от 23.05.2025 (без нарушений)</v>
      </c>
      <c r="R20" s="7" t="str">
        <f>данные_ЕСНСИ!AB16</f>
        <v>№Л041-01184-63/00348413 от 07.04.2020</v>
      </c>
      <c r="S20" s="7" t="str">
        <f>данные_ЕСНСИ!AC16</f>
        <v>Отсутствует</v>
      </c>
      <c r="T20" s="7" t="str">
        <f>данные_ЕСНСИ!AD16</f>
        <v>НД - недоступно</v>
      </c>
      <c r="U20" s="20" t="str">
        <f>данные_ЕСНСИ!AJ16</f>
        <v>имеется</v>
      </c>
    </row>
    <row r="21" spans="1:21" ht="216" x14ac:dyDescent="0.25">
      <c r="A21" s="5" t="str">
        <f>данные_ЕСНСИ!A17</f>
        <v>63-0016</v>
      </c>
      <c r="B21" s="5" t="str">
        <f>данные_ЕСНСИ!B17&amp;CHAR(10)&amp;"("&amp;данные_ЕСНСИ!C17&amp;")"</f>
        <v>Акционерное общество "Новокуйбышевский нефтеперерабатывающий завод"
(ДОЛ ИМ. Ю.А. ГАГАРИНА)</v>
      </c>
      <c r="C21" s="7" t="str">
        <f>данные_ЕСНСИ!D17</f>
        <v>Частная</v>
      </c>
      <c r="D21" s="7" t="str">
        <f>данные_ЕСНСИ!E17</f>
        <v>Голицаев Сергей Николаевич</v>
      </c>
      <c r="E21" s="8" t="str">
        <f>данные_ЕСНСИ!H17</f>
        <v>6330000553</v>
      </c>
      <c r="F21" s="5" t="str">
        <f>CONCATENATE("Юридический: ",данные_ЕСНСИ!I17,CHAR(10),"Фактический: ",данные_ЕСНСИ!M17,CHAR(10),"Тел.: ",данные_ЕСНСИ!N17,CHAR(10),"Email: ",данные_ЕСНСИ!O17)</f>
        <v>Юридический: 446207, Самарская обл, г Новокуйбышевск, ул Осипенко, д 12 к 1
Фактический: 446207, Самарская обл, Волжский р-н, тер 71 квартал Новокуйбышевского лесничества
Тел.: 8-846-353-49-64
Email: sekr@nknpz.rosneft.ru, korneevasv@nknpz.rosneft.ru</v>
      </c>
      <c r="G21" s="7" t="str">
        <f>данные_ЕСНСИ!P17</f>
        <v>https://vk.com/dol_gagarin_nsk</v>
      </c>
      <c r="H21" s="7" t="str">
        <f>данные_ЕСНСИ!Q17</f>
        <v>Загородная организация отдыха детей и их оздоровления</v>
      </c>
      <c r="I21" s="7" t="str">
        <f>данные_ЕСНСИ!R17</f>
        <v>Сезонный</v>
      </c>
      <c r="J21" s="7" t="str">
        <f>данные_ЕСНСИ!S17</f>
        <v>03.06.2025-17.06.2025, 20.06.2025-04.07.2025, 08.07.2025-22.07.2025, 25.07.2025-08.08.2025, 12.08.2025-26.08.2025</v>
      </c>
      <c r="K21" s="9" t="str">
        <f>данные_ЕСНСИ!T17</f>
        <v>1364,5</v>
      </c>
      <c r="L21" s="7" t="str">
        <f>данные_ЕСНСИ!U17</f>
        <v>6 - 15 лет</v>
      </c>
      <c r="M21" s="5" t="str">
        <f>данные_ЕСНСИ!W17&amp;" питание;"&amp;CHAR(10)&amp;"Условия проживания: "&amp;данные_ЕСНСИ!V17</f>
        <v>Шестиразовое питание;
Условия проживания: Проживание в одноэтажном и двух двухэтажных корпусах с удобствами в каждом блоке. 4-х местные номера. Клуб и помещения для реализации воспитательной программы, помещения для стирки, сушки, глажки белья</v>
      </c>
      <c r="N21" s="5" t="str">
        <f>IF(данные_ЕСНСИ!X17="true","Да","Нет")</f>
        <v>Да</v>
      </c>
      <c r="O21" s="7" t="str">
        <f>данные_ЕСНСИ!Y17</f>
        <v>Дата ввода в эксплуатацию: 1961, 1962, 1965, 1966, 1992, 1993, капитальный ремонт: 2004, 2013, 2018</v>
      </c>
      <c r="P21" s="7" t="str">
        <f>данные_ЕСНСИ!Z17</f>
        <v>63.СЦ.05.000.М.000991.05.25, дата выдачи 20.05.2025</v>
      </c>
      <c r="Q21" s="7" t="str">
        <f>данные_ЕСНСИ!AA17</f>
        <v>Акт ВПП МЧС от 23.04.2024 (без нарушений). Акт ВПП РПН от 24.05.2024 (без нарушений). Акт приемки лагеря от 22.05.2024. Акт ВВП МЧС ри 23.05.2025 (без нарушений). Акт ВПП РПН от 23.05.2025 (нарушения устранены)</v>
      </c>
      <c r="R21" s="7" t="str">
        <f>данные_ЕСНСИ!AB17</f>
        <v>№Л041-01184-63/00299798 от 08.07.2015</v>
      </c>
      <c r="S21" s="7" t="str">
        <f>данные_ЕСНСИ!AC17</f>
        <v>Отсутствует</v>
      </c>
      <c r="T21" s="7" t="str">
        <f>данные_ЕСНСИ!AD17</f>
        <v>НД - недоступно</v>
      </c>
      <c r="U21" s="20" t="str">
        <f>данные_ЕСНСИ!AJ17</f>
        <v>имеется</v>
      </c>
    </row>
    <row r="22" spans="1:21" ht="168" x14ac:dyDescent="0.25">
      <c r="A22" s="5" t="str">
        <f>данные_ЕСНСИ!A18</f>
        <v>63-0017</v>
      </c>
      <c r="B22" s="5" t="str">
        <f>данные_ЕСНСИ!B18&amp;CHAR(10)&amp;"("&amp;данные_ЕСНСИ!C18&amp;")"</f>
        <v>Общество с ограниченной ответственностью "Газпром-Трансгаз Самара"
(ОК "БЕРЕЗКА")</v>
      </c>
      <c r="C22" s="7" t="str">
        <f>данные_ЕСНСИ!D18</f>
        <v>Частная</v>
      </c>
      <c r="D22" s="7" t="str">
        <f>данные_ЕСНСИ!E18</f>
        <v>Субботин Владимир Анатольевич</v>
      </c>
      <c r="E22" s="8">
        <f>данные_ЕСНСИ!H18</f>
        <v>6315000291</v>
      </c>
      <c r="F22" s="5" t="str">
        <f>CONCATENATE("Юридический: ",данные_ЕСНСИ!I18,CHAR(10),"Фактический: ",данные_ЕСНСИ!M18,CHAR(10),"Тел.: ",данные_ЕСНСИ!N18,CHAR(10),"Email: ",данные_ЕСНСИ!O18)</f>
        <v>Юридический: 443068, г Самара, ул Ново-Садовая, влд 106а стр 1
Фактический: 445144, Самарская обл, Ставропольский р-н, сельское поселение Ягодное, тер Оздоровительный комплекс Березка, ул Санаторная, уч 57
Тел.: 8-846-212-38-70
Email: sok_berezka@mail.ru</v>
      </c>
      <c r="G22" s="7" t="str">
        <f>данные_ЕСНСИ!P18</f>
        <v>http://berezka-63.ru</v>
      </c>
      <c r="H22" s="7" t="str">
        <f>данные_ЕСНСИ!Q18</f>
        <v>Загородная организация отдыха детей и их оздоровления</v>
      </c>
      <c r="I22" s="7" t="str">
        <f>данные_ЕСНСИ!R18</f>
        <v>Круглогодичный</v>
      </c>
      <c r="J22" s="7" t="str">
        <f>данные_ЕСНСИ!S18</f>
        <v>24.03.2025-30.03.2025, 02.06.2025-22.06.2025, 25.06.2025-15.07.2025, 17.07.2025-06.08.2025, 09.08.2025-29.08.2025, 27.10.2025-16.11.2025</v>
      </c>
      <c r="K22" s="9" t="str">
        <f>данные_ЕСНСИ!T18</f>
        <v>3060</v>
      </c>
      <c r="L22" s="7" t="str">
        <f>данные_ЕСНСИ!U18</f>
        <v>7 - 15 лет</v>
      </c>
      <c r="M22" s="5" t="str">
        <f>данные_ЕСНСИ!W18&amp;" питание;"&amp;CHAR(10)&amp;"Условия проживания: "&amp;данные_ЕСНСИ!V18</f>
        <v>Пятиразовое питание;
Условия проживания: Проживание в номерах с трех-, четырех-, пятиместным размещением, удобства в номерах и на этаже, оборудованное помещение клуба-столовой</v>
      </c>
      <c r="N22" s="5" t="str">
        <f>IF(данные_ЕСНСИ!X18="true","Да","Нет")</f>
        <v>Да</v>
      </c>
      <c r="O22" s="7" t="str">
        <f>данные_ЕСНСИ!Y18</f>
        <v>Дата ввода в эксплуатацию: 1989, капитальный ремонт: 2017, 2018, 2019, 2020</v>
      </c>
      <c r="P22" s="7" t="str">
        <f>данные_ЕСНСИ!Z18</f>
        <v>63.СЦ.04.000.М.000988.05.25, дата выдачи 20.05.2025</v>
      </c>
      <c r="Q22" s="7" t="str">
        <f>данные_ЕСНСИ!AA18</f>
        <v>Акты проверок МЧС от 19.04.2024, РПН от 17.05.2024, АТЗ от 13.03.2024, прокуратуры от 10.04.2024 (без нарушений). Акт проверки РПН от 23.07.2024 (нарушение). Акт ВППт РПН от 23.05.2025 (без нарушений). Акт ВВП МЧС от 30.05.2025 (без нарушений) Предписание РПН от 30.07.2025 №18-05/244</v>
      </c>
      <c r="R22" s="7" t="str">
        <f>данные_ЕСНСИ!AB18</f>
        <v>№Л041-01184-63/00561514 от 01.06.2015</v>
      </c>
      <c r="S22" s="7" t="str">
        <f>данные_ЕСНСИ!AC18</f>
        <v>Отсутствует</v>
      </c>
      <c r="T22" s="7" t="str">
        <f>данные_ЕСНСИ!AD18</f>
        <v>НД - недоступно</v>
      </c>
      <c r="U22" s="20" t="str">
        <f>данные_ЕСНСИ!AJ18</f>
        <v>имеется</v>
      </c>
    </row>
    <row r="23" spans="1:21" ht="288" x14ac:dyDescent="0.25">
      <c r="A23" s="5" t="str">
        <f>данные_ЕСНСИ!A19</f>
        <v>63-0018</v>
      </c>
      <c r="B23" s="5" t="str">
        <f>данные_ЕСНСИ!B19&amp;CHAR(10)&amp;"("&amp;данные_ЕСНСИ!C19&amp;")"</f>
        <v>Муниципальное автономное учреждение санаторий "Молодецкий курган" муниципального района Ставропольский Самарской области
(ДОЦ "ЖИГУЛЕВСКИЙ АРТЕК")</v>
      </c>
      <c r="C23" s="7" t="str">
        <f>данные_ЕСНСИ!D19</f>
        <v>Муниципальная</v>
      </c>
      <c r="D23" s="7" t="str">
        <f>данные_ЕСНСИ!E19</f>
        <v>Сорокина Светлана Николаевна</v>
      </c>
      <c r="E23" s="8" t="str">
        <f>данные_ЕСНСИ!H19</f>
        <v>6382010087</v>
      </c>
      <c r="F23" s="5" t="str">
        <f>CONCATENATE("Юридический: ",данные_ЕСНСИ!I19,CHAR(10),"Фактический: ",данные_ЕСНСИ!M19,CHAR(10),"Тел.: ",данные_ЕСНСИ!N19,CHAR(10),"Email: ",данные_ЕСНСИ!O19)</f>
        <v>Юридический: 445163, Самарская обл, Ставропольский р-н, тер МАУ санаторий Молодецкий курган, зд 1
Фактический: 445163, Самарская обл, Ставропольский р-н, тер МАУ санаторий Молодецкий курган, зд 1
Тел.: 8-848-223-87-64
Email: san.m-kurgan@mail.ru</v>
      </c>
      <c r="G23" s="7" t="str">
        <f>данные_ЕСНСИ!P19</f>
        <v>http://molod-kurgan.ru</v>
      </c>
      <c r="H23" s="7" t="str">
        <f>данные_ЕСНСИ!Q19</f>
        <v>Загородная организация отдыха детей и их оздоровления</v>
      </c>
      <c r="I23" s="7" t="str">
        <f>данные_ЕСНСИ!R19</f>
        <v>Сезонный</v>
      </c>
      <c r="J23" s="7" t="str">
        <f>данные_ЕСНСИ!S19</f>
        <v>02.06.2025-22.06.2025, 25.06.2025-15.07.2025, 18.07.2025-07.08.2025, 11.08.2025-31.08.2025</v>
      </c>
      <c r="K23" s="9" t="str">
        <f>данные_ЕСНСИ!T19</f>
        <v>1420,4</v>
      </c>
      <c r="L23" s="7" t="str">
        <f>данные_ЕСНСИ!U19</f>
        <v>6 - 17 лет</v>
      </c>
      <c r="M23" s="5" t="str">
        <f>данные_ЕСНСИ!W19&amp;" питание;"&amp;CHAR(10)&amp;"Условия проживания: "&amp;данные_ЕСНСИ!V19</f>
        <v>Пятиразовое питание;
Условия проживания: Дети проживают отрядом в 14 уютных одноэтажных домиках. Также на территории находится эстрада, футбольное поле, волейбольные площадки, баскетбольная площадка, анимационная площадка, спортивные и игровые сооружения, площадь для торжественных линеек</v>
      </c>
      <c r="N23" s="5" t="str">
        <f>IF(данные_ЕСНСИ!X19="true","Да","Нет")</f>
        <v>Нет</v>
      </c>
      <c r="O23" s="7" t="str">
        <f>данные_ЕСНСИ!Y19</f>
        <v>Дата ввода в эксплуатацию: 1965, капитальный ремонт: 2022</v>
      </c>
      <c r="P23" s="7" t="str">
        <f>данные_ЕСНСИ!Z19</f>
        <v>63.СЦ.05.000.М.000508.04.25, дата выдачи 03.04.2025</v>
      </c>
      <c r="Q23" s="7" t="str">
        <f>данные_ЕСНСИ!AA19</f>
        <v>Акт ВВП МЧС от 26.04.2024 (нарушения) Акт ВПП РПН от 15.05.2024 (без нарушений) Акт ПВ РПН от 29.07.2024 (нарушения), предписание РПН от 29.07.2024 Акт ВВП МЧС от 04.04.2025 Акт ВПП от 23.05.2025 (без нарушений) Акт ВВП МЧС от 29.05.2025 (без нарушений)</v>
      </c>
      <c r="R23" s="7" t="str">
        <f>данные_ЕСНСИ!AB19</f>
        <v>№Л041-01184-63/00305642 от 22.04.2016</v>
      </c>
      <c r="S23" s="7" t="str">
        <f>данные_ЕСНСИ!AC19</f>
        <v>Отсутствует</v>
      </c>
      <c r="T23" s="7" t="str">
        <f>данные_ЕСНСИ!AD19</f>
        <v>ДЧ-И - доступно частично избирательно (инвалиды с нарушениями слуха, инвалиды с нарушениями умственного развития)</v>
      </c>
      <c r="U23" s="20" t="str">
        <f>данные_ЕСНСИ!AJ19</f>
        <v>имеется</v>
      </c>
    </row>
    <row r="24" spans="1:21" ht="204" x14ac:dyDescent="0.25">
      <c r="A24" s="5" t="str">
        <f>данные_ЕСНСИ!A20</f>
        <v>63-0019</v>
      </c>
      <c r="B24" s="5" t="str">
        <f>данные_ЕСНСИ!B20&amp;CHAR(10)&amp;"("&amp;данные_ЕСНСИ!C20&amp;")"</f>
        <v>Муниципальное бюджетное учреждение городского округа Чапаевск "Детский загородный оздоровительный центр "Молодая гвардия"
(МБУ "ДЗОЦ"МОЛОДАЯ ГВАРДИЯ")</v>
      </c>
      <c r="C24" s="7" t="str">
        <f>данные_ЕСНСИ!D20</f>
        <v>Муниципальная</v>
      </c>
      <c r="D24" s="7" t="str">
        <f>данные_ЕСНСИ!E20</f>
        <v>Борминский Андрей Владимирович</v>
      </c>
      <c r="E24" s="8" t="str">
        <f>данные_ЕСНСИ!H20</f>
        <v>6330029418</v>
      </c>
      <c r="F24" s="5" t="str">
        <f>CONCATENATE("Юридический: ",данные_ЕСНСИ!I20,CHAR(10),"Фактический: ",данные_ЕСНСИ!M20,CHAR(10),"Тел.: ",данные_ЕСНСИ!N20,CHAR(10),"Email: ",данные_ЕСНСИ!O20)</f>
        <v>Юридический: 446100, Самарская обл, г Чапаевск, ул Куйбышева, д 12А
Фактический: 446100, Самарская обл, Красноармейский р-н
Тел.: 8-846-392-11-20
Email: MolodayaGwardiya@yandex.ru</v>
      </c>
      <c r="G24" s="7" t="str">
        <f>данные_ЕСНСИ!P20</f>
        <v>https://young-guards-1975.orgs.biz/</v>
      </c>
      <c r="H24" s="7" t="str">
        <f>данные_ЕСНСИ!Q20</f>
        <v>Загородная организация отдыха детей и их оздоровления</v>
      </c>
      <c r="I24" s="7" t="str">
        <f>данные_ЕСНСИ!R20</f>
        <v>Сезонный</v>
      </c>
      <c r="J24" s="7" t="str">
        <f>данные_ЕСНСИ!S20</f>
        <v>01.06.2025-21.06.2025, 24.06.2025-14.07.2025, 17.07.2025-06.08.2025, 09.08.2025-29.08.2025</v>
      </c>
      <c r="K24" s="9" t="str">
        <f>данные_ЕСНСИ!T20</f>
        <v>1420,4</v>
      </c>
      <c r="L24" s="7" t="str">
        <f>данные_ЕСНСИ!U20</f>
        <v>6 - 18 лет</v>
      </c>
      <c r="M24" s="5" t="str">
        <f>данные_ЕСНСИ!W20&amp;" питание;"&amp;CHAR(10)&amp;"Условия проживания: "&amp;данные_ЕСНСИ!V20</f>
        <v>Пятиразовое питание;
Условия проживания: Дети проживают в одноэтажных кирпичных корпусах с верандами. На территории центра располагаются 5 спальных корпусов. В каждом корпусе по 4 комнаты (36 м каждая). Дети в них размещаются по 7-9 человек</v>
      </c>
      <c r="N24" s="5" t="str">
        <f>IF(данные_ЕСНСИ!X20="true","Да","Нет")</f>
        <v>Да</v>
      </c>
      <c r="O24" s="7" t="str">
        <f>данные_ЕСНСИ!Y20</f>
        <v>Дата ввода в эксплуатацию: 1974, капитальный ремонт: 2021, 2022</v>
      </c>
      <c r="P24" s="7" t="str">
        <f>данные_ЕСНСИ!Z20</f>
        <v>63.СЦ.05.000.М.001078.05.25, дата выдачи 28.05.2025</v>
      </c>
      <c r="Q24" s="7" t="str">
        <f>данные_ЕСНСИ!AA20</f>
        <v>Акт профвизита РПН от 21.05.2025 (без нарушений)</v>
      </c>
      <c r="R24" s="7" t="str">
        <f>данные_ЕСНСИ!AB20</f>
        <v>Отсутствует, заключен договор с медицинской организацией</v>
      </c>
      <c r="S24" s="7" t="str">
        <f>данные_ЕСНСИ!AC20</f>
        <v>Отсутствует</v>
      </c>
      <c r="T24" s="7" t="str">
        <f>данные_ЕСНСИ!AD20</f>
        <v>ДЧ-В - доступно частично всем</v>
      </c>
      <c r="U24" s="20" t="str">
        <f>данные_ЕСНСИ!AJ20</f>
        <v>имеется</v>
      </c>
    </row>
    <row r="25" spans="1:21" ht="168" x14ac:dyDescent="0.25">
      <c r="A25" s="5" t="str">
        <f>данные_ЕСНСИ!A21</f>
        <v>63-0020</v>
      </c>
      <c r="B25" s="5" t="str">
        <f>данные_ЕСНСИ!B21&amp;CHAR(10)&amp;"("&amp;данные_ЕСНСИ!C21&amp;")"</f>
        <v>Муниципальное автономное учреждение "Детский оздоровительный лагерь "Остров детства"
(МАУ "ДОЛ "ОСТРОВ ДЕТСТВА")</v>
      </c>
      <c r="C25" s="7" t="str">
        <f>данные_ЕСНСИ!D21</f>
        <v>Муниципальная</v>
      </c>
      <c r="D25" s="7" t="str">
        <f>данные_ЕСНСИ!E21</f>
        <v>Шилтова Анастасия Валерьевна</v>
      </c>
      <c r="E25" s="8">
        <f>данные_ЕСНСИ!H21</f>
        <v>6372020150</v>
      </c>
      <c r="F25" s="5" t="str">
        <f>CONCATENATE("Юридический: ",данные_ЕСНСИ!I21,CHAR(10),"Фактический: ",данные_ЕСНСИ!M21,CHAR(10),"Тел.: ",данные_ЕСНСИ!N21,CHAR(10),"Email: ",данные_ЕСНСИ!O21)</f>
        <v>Юридический: 446300, Самарская обл, г Отрадный, ул Гайдара, д 74
Фактический: 446305, Самарская обл, г Отрадный
Тел.: 8-846-612-38-39
Email: ostrovdetstva.otr@mail.ru</v>
      </c>
      <c r="G25" s="7" t="str">
        <f>данные_ЕСНСИ!P21</f>
        <v>http://ostrov.otradny.org</v>
      </c>
      <c r="H25" s="7" t="str">
        <f>данные_ЕСНСИ!Q21</f>
        <v>Загородная организация отдыха детей и их оздоровления</v>
      </c>
      <c r="I25" s="7" t="str">
        <f>данные_ЕСНСИ!R21</f>
        <v>Сезонный</v>
      </c>
      <c r="J25" s="7" t="str">
        <f>данные_ЕСНСИ!S21</f>
        <v>01.06.2025-21.06.2025, 24.06.2025-14.07.2025, 17.07.2025-06.08.2025, 09.08.2025-29.08.2025</v>
      </c>
      <c r="K25" s="9" t="str">
        <f>данные_ЕСНСИ!T21</f>
        <v>1500</v>
      </c>
      <c r="L25" s="7" t="str">
        <f>данные_ЕСНСИ!U21</f>
        <v>6 - 17 лет</v>
      </c>
      <c r="M25" s="5" t="str">
        <f>данные_ЕСНСИ!W21&amp;" питание;"&amp;CHAR(10)&amp;"Условия проживания: "&amp;данные_ЕСНСИ!V21</f>
        <v>Пятиразовое питание;
Условия проживания: Четыре жилых корпуса с удобствами на этаже (два корпуса - 7-ми местные комнаты, два корпуса - 4-хместные комнаты). Душ в отдельно стоящем здании</v>
      </c>
      <c r="N25" s="5" t="str">
        <f>IF(данные_ЕСНСИ!X21="true","Да","Нет")</f>
        <v>Да</v>
      </c>
      <c r="O25" s="7" t="str">
        <f>данные_ЕСНСИ!Y21</f>
        <v>Дата ввода в эксплуатацию: 1982, капитальный ремонт: -</v>
      </c>
      <c r="P25" s="7" t="str">
        <f>данные_ЕСНСИ!Z21</f>
        <v>63.СЦ.05.000.М.001117.05.25, дата выдачи 30.05.2025, 63.СЦ.05.000.М.001297.05.25, дата выдачи 16.07.2025</v>
      </c>
      <c r="Q25" s="7" t="str">
        <f>данные_ЕСНСИ!AA21</f>
        <v>Акт ВПП РПН от 28.06.2024 № 19-05-07/45 (нарушения), предписание от 28.06.2024 № 19-05/122</v>
      </c>
      <c r="R25" s="7" t="str">
        <f>данные_ЕСНСИ!AB21</f>
        <v>№Л041-01184-63/00292864 от 22.05.2014</v>
      </c>
      <c r="S25" s="7" t="str">
        <f>данные_ЕСНСИ!AC21</f>
        <v>Отсутствует</v>
      </c>
      <c r="T25" s="7" t="str">
        <f>данные_ЕСНСИ!AD21</f>
        <v>ДУ - доступно условно</v>
      </c>
      <c r="U25" s="20" t="str">
        <f>данные_ЕСНСИ!AJ21</f>
        <v>имеется</v>
      </c>
    </row>
    <row r="26" spans="1:21" ht="168" x14ac:dyDescent="0.25">
      <c r="A26" s="5" t="str">
        <f>данные_ЕСНСИ!A22</f>
        <v>63-0021</v>
      </c>
      <c r="B26" s="5" t="str">
        <f>данные_ЕСНСИ!B22&amp;CHAR(10)&amp;"("&amp;данные_ЕСНСИ!C22&amp;")"</f>
        <v>Муниципальное бюджетное учреждение муниципального района Безенчукский Самарской области "Детский оздоровительный лагерь "Солнечный берег"
(МБУ ДОЛ "СОЛНЕЧНЫЙ БЕРЕГ")</v>
      </c>
      <c r="C26" s="7" t="str">
        <f>данные_ЕСНСИ!D22</f>
        <v>Муниципальная</v>
      </c>
      <c r="D26" s="7" t="str">
        <f>данные_ЕСНСИ!E22</f>
        <v>Ежов Александр Петрович</v>
      </c>
      <c r="E26" s="8" t="str">
        <f>данные_ЕСНСИ!H22</f>
        <v>6362008668</v>
      </c>
      <c r="F26" s="5" t="str">
        <f>CONCATENATE("Юридический: ",данные_ЕСНСИ!I22,CHAR(10),"Фактический: ",данные_ЕСНСИ!M22,CHAR(10),"Тел.: ",данные_ЕСНСИ!N22,CHAR(10),"Email: ",данные_ЕСНСИ!O22)</f>
        <v>Юридический: 446250, Самарская обл, пгт Безенчук, ул Нефтяников, зд 11
Фактический: 446250, Самарская обл, Безенчукский р-н, тер ДОЛ Солнечный берег, уч 1
Тел.: 8-846-762-49-76
Email: s.bereg2011@yandex.ru</v>
      </c>
      <c r="G26" s="7" t="str">
        <f>данные_ЕСНСИ!P22</f>
        <v>http://admbezenchuk.ru/</v>
      </c>
      <c r="H26" s="7" t="str">
        <f>данные_ЕСНСИ!Q22</f>
        <v>Загородная организация отдыха детей и их оздоровления</v>
      </c>
      <c r="I26" s="7" t="str">
        <f>данные_ЕСНСИ!R22</f>
        <v>Сезонный</v>
      </c>
      <c r="J26" s="7" t="str">
        <f>данные_ЕСНСИ!S22</f>
        <v>01.06.2025-21.06.2025, 24.06.2025-14.07.2025, 17.07.2025-06.08.2025, 09.08.2025-29.08.2025</v>
      </c>
      <c r="K26" s="9">
        <f>данные_ЕСНСИ!T22</f>
        <v>1420.4</v>
      </c>
      <c r="L26" s="7" t="str">
        <f>данные_ЕСНСИ!U22</f>
        <v>6 - 17 лет</v>
      </c>
      <c r="M26" s="5" t="str">
        <f>данные_ЕСНСИ!W22&amp;" питание;"&amp;CHAR(10)&amp;"Условия проживания: "&amp;данные_ЕСНСИ!V22</f>
        <v>Пятиразовое питание;
Условия проживания: Проживание организовано в трех спальных корпусах, в спальных комнатах на 4 человека, туалеты и душевые с горячей водой предусмотрены в комнатах</v>
      </c>
      <c r="N26" s="5" t="str">
        <f>IF(данные_ЕСНСИ!X22="true","Да","Нет")</f>
        <v>Нет</v>
      </c>
      <c r="O26" s="7" t="str">
        <f>данные_ЕСНСИ!Y22</f>
        <v>Дата ввода в эксплуатацию: 1976, капитальный ремонт: 2023</v>
      </c>
      <c r="P26" s="7" t="str">
        <f>данные_ЕСНСИ!Z22</f>
        <v>63.СЦ.05.000.М.001067.05.25, дата выдачи 27.05.2025</v>
      </c>
      <c r="Q26" s="7" t="str">
        <f>данные_ЕСНСИ!AA22</f>
        <v>Не проводились</v>
      </c>
      <c r="R26" s="7" t="str">
        <f>данные_ЕСНСИ!AB22</f>
        <v>№Л041-01184-63/00305802 от 27.04.2016</v>
      </c>
      <c r="S26" s="7" t="str">
        <f>данные_ЕСНСИ!AC22</f>
        <v>Отсутствует</v>
      </c>
      <c r="T26" s="7" t="str">
        <f>данные_ЕСНСИ!AD22</f>
        <v>ДЧ-И - доступно частично избирательно (инвалиды с нарушениями опорно-двигательного аппарата, инвалиды с нарушениями слуха, инвалиды с нарушениями умственного развития)</v>
      </c>
      <c r="U26" s="20" t="str">
        <f>данные_ЕСНСИ!AJ22</f>
        <v>имеется</v>
      </c>
    </row>
    <row r="27" spans="1:21" ht="252" x14ac:dyDescent="0.25">
      <c r="A27" s="5" t="str">
        <f>данные_ЕСНСИ!A23</f>
        <v>63-0022</v>
      </c>
      <c r="B27" s="5" t="str">
        <f>данные_ЕСНСИ!B23&amp;CHAR(10)&amp;"("&amp;данные_ЕСНСИ!C23&amp;")"</f>
        <v>Муниципальное бюджетное учреждение "Детский загородный стационарный оздоровительный центр "Волжанин" муниципального района Волжский Самарской области
(МБУ ДЗСОЦ "ВОЛЖАНИН")</v>
      </c>
      <c r="C27" s="7" t="str">
        <f>данные_ЕСНСИ!D23</f>
        <v>Муниципальная</v>
      </c>
      <c r="D27" s="7" t="str">
        <f>данные_ЕСНСИ!E23</f>
        <v>Кузнецова Анастасия Никитична</v>
      </c>
      <c r="E27" s="8" t="str">
        <f>данные_ЕСНСИ!H23</f>
        <v>6330051830</v>
      </c>
      <c r="F27" s="5" t="str">
        <f>CONCATENATE("Юридический: ",данные_ЕСНСИ!I23,CHAR(10),"Фактический: ",данные_ЕСНСИ!M23,CHAR(10),"Тел.: ",данные_ЕСНСИ!N23,CHAR(10),"Email: ",данные_ЕСНСИ!O23)</f>
        <v>Юридический: 443544, Самарская обл, Волжский р-н, поселок Власть Труда
Фактический: 443544, Самарская обл, Волжский р-н, поселок Власть Труда, ул Новая, д 1а
Тел.: 8-937-989-04-14
Email: volganin.63@yandex.ru</v>
      </c>
      <c r="G27" s="7" t="str">
        <f>данные_ЕСНСИ!P23</f>
        <v>http://dc-volzhanin.ru</v>
      </c>
      <c r="H27" s="7" t="str">
        <f>данные_ЕСНСИ!Q23</f>
        <v>Загородная организация отдыха детей и их оздоровления</v>
      </c>
      <c r="I27" s="7" t="str">
        <f>данные_ЕСНСИ!R23</f>
        <v>Сезонный</v>
      </c>
      <c r="J27" s="7" t="str">
        <f>данные_ЕСНСИ!S23</f>
        <v>08.06.2025-28.06.2025, 01.07.2025-21.07.2025, 24.07.2025-13.08.2025, 16.08.2025-25.08.2025, 16.08.2025-18.08.2025</v>
      </c>
      <c r="K27" s="9">
        <f>данные_ЕСНСИ!T23</f>
        <v>1420.4</v>
      </c>
      <c r="L27" s="7" t="str">
        <f>данные_ЕСНСИ!U23</f>
        <v>6 - 18 лет</v>
      </c>
      <c r="M27" s="5" t="str">
        <f>данные_ЕСНСИ!W23&amp;" питание;"&amp;CHAR(10)&amp;"Условия проживания: "&amp;данные_ЕСНСИ!V23</f>
        <v>Пятиразовое питание;
Условия проживания: Деревянные домики по 5-7 мест. Все удобства на улице (душевые 2 (число рожков 6), кабины личной гигиены девочек 1 беде (2 отделения), постирочные 2 (для мальчиков и девочек), умывальные 16 раковин, надворных туалетов с подводом горячей воды - 4</v>
      </c>
      <c r="N27" s="5" t="str">
        <f>IF(данные_ЕСНСИ!X23="true","Да","Нет")</f>
        <v>Да</v>
      </c>
      <c r="O27" s="7" t="str">
        <f>данные_ЕСНСИ!Y23</f>
        <v>Дата ввода в эксплуатацию: 1967, капитальный ремонт: 2015, 2016</v>
      </c>
      <c r="P27" s="7" t="str">
        <f>данные_ЕСНСИ!Z23</f>
        <v>63.СЦ.05.000.М.001106.05.25, дата выдачи 30.05.2025</v>
      </c>
      <c r="Q27" s="7" t="str">
        <f>данные_ЕСНСИ!AA23</f>
        <v>Не проводились</v>
      </c>
      <c r="R27" s="7" t="str">
        <f>данные_ЕСНСИ!AB23</f>
        <v>№Л041-01184-63/00292753 от 15.05.2014</v>
      </c>
      <c r="S27" s="7" t="str">
        <f>данные_ЕСНСИ!AC23</f>
        <v>Отсутствует</v>
      </c>
      <c r="T27" s="7" t="str">
        <f>данные_ЕСНСИ!AD23</f>
        <v>ДЧ-И - доступно частично избирательно (инвалиды с нарушениями слуха, инвалиды с нарушениями умственного развития), ДУ - доступно условно (инвалиды с нарушениями опорно-двигательного аппарата, инвалиды с нарушениями зрения)</v>
      </c>
      <c r="U27" s="20" t="str">
        <f>данные_ЕСНСИ!AJ23</f>
        <v>имеется</v>
      </c>
    </row>
    <row r="28" spans="1:21" ht="204" x14ac:dyDescent="0.25">
      <c r="A28" s="5" t="str">
        <f>данные_ЕСНСИ!A24</f>
        <v>63-0023</v>
      </c>
      <c r="B28" s="5" t="str">
        <f>данные_ЕСНСИ!B24&amp;CHAR(10)&amp;"("&amp;данные_ЕСНСИ!C24&amp;")"</f>
        <v>Межрегиональная автономная некоммерческая организация "Самарский дом детского творчества"
(ДОБО "САЛЮТ")</v>
      </c>
      <c r="C28" s="7" t="str">
        <f>данные_ЕСНСИ!D24</f>
        <v>Иная форма собственности (НКО)</v>
      </c>
      <c r="D28" s="7" t="str">
        <f>данные_ЕСНСИ!E24</f>
        <v>Белебеева Светлана Юрьевна</v>
      </c>
      <c r="E28" s="8" t="str">
        <f>данные_ЕСНСИ!H24</f>
        <v>6315012071</v>
      </c>
      <c r="F28" s="5" t="str">
        <f>CONCATENATE("Юридический: ",данные_ЕСНСИ!I24,CHAR(10),"Фактический: ",данные_ЕСНСИ!M24,CHAR(10),"Тел.: ",данные_ЕСНСИ!N24,CHAR(10),"Email: ",данные_ЕСНСИ!O24)</f>
        <v>Юридический: 446368, г Самара, ул Ленинская, д 204, кв 18
Фактический: 446368, Самарская обл, Красноярский р-н, поселок Светлое Поле
Тел.: 8-917-955-85-55
Email: ArtuxovaTV@mail.ru</v>
      </c>
      <c r="G28" s="7" t="str">
        <f>данные_ЕСНСИ!P24</f>
        <v>http://ddproduction.ru</v>
      </c>
      <c r="H28" s="7" t="str">
        <f>данные_ЕСНСИ!Q24</f>
        <v>Загородная организация отдыха детей и их оздоровления</v>
      </c>
      <c r="I28" s="7" t="str">
        <f>данные_ЕСНСИ!R24</f>
        <v>Круглогодичный</v>
      </c>
      <c r="J28" s="7" t="str">
        <f>данные_ЕСНСИ!S24</f>
        <v>02.09.2025-06.10.2025</v>
      </c>
      <c r="K28" s="9" t="str">
        <f>данные_ЕСНСИ!T24</f>
        <v>2150</v>
      </c>
      <c r="L28" s="7" t="str">
        <f>данные_ЕСНСИ!U24</f>
        <v>6 - 16 лет</v>
      </c>
      <c r="M28" s="5" t="str">
        <f>данные_ЕСНСИ!W24&amp;" питание;"&amp;CHAR(10)&amp;"Условия проживания: "&amp;данные_ЕСНСИ!V24</f>
        <v>Пятиразовое питание;
Условия проживания: Проживания в 3-х и 2-х этажных корпусах (размещение 5+4 человека с удобствами в номере ) и 2 корпуса летних с удобствами на улице (по 8 человек в комнате), столовая (2 зала на 250 человек)</v>
      </c>
      <c r="N28" s="5" t="str">
        <f>IF(данные_ЕСНСИ!X24="true","Да","Нет")</f>
        <v>Нет</v>
      </c>
      <c r="O28" s="7" t="str">
        <f>данные_ЕСНСИ!Y24</f>
        <v>Дата ввода в эксплуатацию: 1956, капитальный ремонт: 2015, 2016, 2017, 2018, 2019</v>
      </c>
      <c r="P28" s="7" t="str">
        <f>данные_ЕСНСИ!Z24</f>
        <v>63.СЦ.05.000.М.001095.05.25, дата выдачи 29.05.2025</v>
      </c>
      <c r="Q28" s="7" t="str">
        <f>данные_ЕСНСИ!AA24</f>
        <v>Не проводились</v>
      </c>
      <c r="R28" s="7" t="str">
        <f>данные_ЕСНСИ!AB24</f>
        <v>№Л041-01184-63/01375017 от 05.09.2024</v>
      </c>
      <c r="S28" s="7" t="str">
        <f>данные_ЕСНСИ!AC24</f>
        <v>Отсутствует</v>
      </c>
      <c r="T28" s="7" t="str">
        <f>данные_ЕСНСИ!AD24</f>
        <v>НД - недоступно</v>
      </c>
      <c r="U28" s="20" t="str">
        <f>данные_ЕСНСИ!AJ24</f>
        <v>имеется</v>
      </c>
    </row>
    <row r="29" spans="1:21" ht="180" x14ac:dyDescent="0.25">
      <c r="A29" s="5" t="str">
        <f>данные_ЕСНСИ!A25</f>
        <v>63-0024</v>
      </c>
      <c r="B29" s="5" t="str">
        <f>данные_ЕСНСИ!B25&amp;CHAR(10)&amp;"("&amp;данные_ЕСНСИ!C25&amp;")"</f>
        <v>Открытое акционерное общество "Российские Железные Дороги"
(ДКОЦСТ "УСЛАДА" ОАО "РЖД")</v>
      </c>
      <c r="C29" s="7" t="str">
        <f>данные_ЕСНСИ!D25</f>
        <v>Частная</v>
      </c>
      <c r="D29" s="7" t="str">
        <f>данные_ЕСНСИ!E25</f>
        <v>Усов Владимир Николаевич</v>
      </c>
      <c r="E29" s="8" t="str">
        <f>данные_ЕСНСИ!H25</f>
        <v>7708503727</v>
      </c>
      <c r="F29" s="5" t="str">
        <f>CONCATENATE("Юридический: ",данные_ЕСНСИ!I25,CHAR(10),"Фактический: ",данные_ЕСНСИ!M25,CHAR(10),"Тел.: ",данные_ЕСНСИ!N25,CHAR(10),"Email: ",данные_ЕСНСИ!O25)</f>
        <v>Юридический: 107174, г Москва, ул Новая Басманная, д 2/1 стр 1
Фактический: 443030, Самарская обл, Сызранский р-н, поселок Образцовый
Тел.: 8-499-262-99-01
Email: fax@css.rzd.ru, dssuslada@mail.ru</v>
      </c>
      <c r="G29" s="7" t="str">
        <f>данные_ЕСНСИ!P25</f>
        <v>https://dol.szd.online/kbsh/dol-main/</v>
      </c>
      <c r="H29" s="7" t="str">
        <f>данные_ЕСНСИ!Q25</f>
        <v>Загородная организация отдыха детей и их оздоровления</v>
      </c>
      <c r="I29" s="7" t="str">
        <f>данные_ЕСНСИ!R25</f>
        <v>Сезонный</v>
      </c>
      <c r="J29" s="7" t="str">
        <f>данные_ЕСНСИ!S25</f>
        <v>01.06.2025-21.06.2025, 24.06.2025-14.07.2025, 17.07.2025-06.08.2025, 09.08.2025-30.08.2025</v>
      </c>
      <c r="K29" s="9" t="str">
        <f>данные_ЕСНСИ!T25</f>
        <v>2670,43</v>
      </c>
      <c r="L29" s="7" t="str">
        <f>данные_ЕСНСИ!U25</f>
        <v>7 - 16 лет</v>
      </c>
      <c r="M29" s="5" t="str">
        <f>данные_ЕСНСИ!W25&amp;" питание;"&amp;CHAR(10)&amp;"Условия проживания: "&amp;данные_ЕСНСИ!V25</f>
        <v>Пятиразовое питание;
Условия проживания: Дети проживают в благоустроенных комнатах по три человека в комнате с сан. узлом, душевой кабиной, раковиной с горячей, холодной водой. Вместимость столовой 250 человек</v>
      </c>
      <c r="N29" s="5" t="str">
        <f>IF(данные_ЕСНСИ!X25="true","Да","Нет")</f>
        <v>Нет</v>
      </c>
      <c r="O29" s="7" t="str">
        <f>данные_ЕСНСИ!Y25</f>
        <v>Дата ввода в эксплуатацию: 1982, капитальный ремонт: 2006, 2022, 2025</v>
      </c>
      <c r="P29" s="7" t="str">
        <f>данные_ЕСНСИ!Z25</f>
        <v>63.ЖД.01.000.М.000011.05.25, дата выдачи 27.05.2025</v>
      </c>
      <c r="Q29" s="7" t="str">
        <f>данные_ЕСНСИ!AA25</f>
        <v>Прокуратура совместно с МЧС - 1 раз. Предписание МЧС России по Самарской области № 2404/003-63/71-В/ПВП от 25.04.2024</v>
      </c>
      <c r="R29" s="7" t="str">
        <f>данные_ЕСНСИ!AB25</f>
        <v>Отсутствует, заключен договор с медицинской организацией</v>
      </c>
      <c r="S29" s="7" t="str">
        <f>данные_ЕСНСИ!AC25</f>
        <v>Отсутствует</v>
      </c>
      <c r="T29" s="7" t="str">
        <f>данные_ЕСНСИ!AD25</f>
        <v>НД - недоступно</v>
      </c>
      <c r="U29" s="20" t="str">
        <f>данные_ЕСНСИ!AJ25</f>
        <v>имеется</v>
      </c>
    </row>
    <row r="30" spans="1:21" ht="168" x14ac:dyDescent="0.25">
      <c r="A30" s="5" t="str">
        <f>данные_ЕСНСИ!A26</f>
        <v>63-0025</v>
      </c>
      <c r="B30" s="5" t="str">
        <f>данные_ЕСНСИ!B26&amp;CHAR(10)&amp;"("&amp;данные_ЕСНСИ!C26&amp;")"</f>
        <v>Первичная профсоюзная организация детский оздоровительный лагерь "Юный строитель"
(ППО ДОЛ "ЮНЫЙ СТРОИТЕЛЬ")</v>
      </c>
      <c r="C30" s="7" t="str">
        <f>данные_ЕСНСИ!D26</f>
        <v>Иная форма собственности (НКО)</v>
      </c>
      <c r="D30" s="7" t="str">
        <f>данные_ЕСНСИ!E26</f>
        <v>Садчиков Владимир Александрович</v>
      </c>
      <c r="E30" s="8" t="str">
        <f>данные_ЕСНСИ!H26</f>
        <v>6319125478</v>
      </c>
      <c r="F30" s="5" t="str">
        <f>CONCATENATE("Юридический: ",данные_ЕСНСИ!I26,CHAR(10),"Фактический: ",данные_ЕСНСИ!M26,CHAR(10),"Тел.: ",данные_ЕСНСИ!N26,CHAR(10),"Email: ",данные_ЕСНСИ!O26)</f>
        <v>Юридический: 443016, г Самара, пр-кт Кирова, д 65а
Фактический: 443016, Самарская обл, Кинельский р-н, село Покровка
Тел.: 8-846-205-05-46
Email: unstroitel@bk.ru</v>
      </c>
      <c r="G30" s="7" t="str">
        <f>данные_ЕСНСИ!P26</f>
        <v>http://unstroitel.ru</v>
      </c>
      <c r="H30" s="7" t="str">
        <f>данные_ЕСНСИ!Q26</f>
        <v>Загородная организация отдыха детей и их оздоровления</v>
      </c>
      <c r="I30" s="7" t="str">
        <f>данные_ЕСНСИ!R26</f>
        <v>Сезонный</v>
      </c>
      <c r="J30" s="7" t="str">
        <f>данные_ЕСНСИ!S26</f>
        <v>01.06.2025-21.06.2025, 24.06.2025-14.07.2025, 17.07.2025-06.08.2025, 09.08.2025-29.08.2025</v>
      </c>
      <c r="K30" s="9" t="str">
        <f>данные_ЕСНСИ!T26</f>
        <v>875,5</v>
      </c>
      <c r="L30" s="7" t="str">
        <f>данные_ЕСНСИ!U26</f>
        <v>6 - 18 лет</v>
      </c>
      <c r="M30" s="5" t="str">
        <f>данные_ЕСНСИ!W26&amp;" питание;"&amp;CHAR(10)&amp;"Условия проживания: "&amp;данные_ЕСНСИ!V26</f>
        <v>Пятиразовое питание;
Условия проживания: 4 двухэтажных спальных корпуса с удобствами (умывальники, ногомойники, туалет, душ), по 4 человека в комнате. Душевой корпус работает по графику</v>
      </c>
      <c r="N30" s="5" t="str">
        <f>IF(данные_ЕСНСИ!X26="true","Да","Нет")</f>
        <v>Нет</v>
      </c>
      <c r="O30" s="7" t="str">
        <f>данные_ЕСНСИ!Y26</f>
        <v>Дата ввода в эксплуатацию: 1985, капитальный ремонт: -</v>
      </c>
      <c r="P30" s="7" t="str">
        <f>данные_ЕСНСИ!Z26</f>
        <v>63.СЦ.01.000.М.001079.05.25, дата выдачи 28.05.2025</v>
      </c>
      <c r="Q30" s="7" t="str">
        <f>данные_ЕСНСИ!AA26</f>
        <v>Не проводились</v>
      </c>
      <c r="R30" s="7" t="str">
        <f>данные_ЕСНСИ!AB26</f>
        <v>№Л041-01184-63/00299061 от 01.06.2015</v>
      </c>
      <c r="S30" s="7" t="str">
        <f>данные_ЕСНСИ!AC26</f>
        <v>Отсутствует</v>
      </c>
      <c r="T30" s="7" t="str">
        <f>данные_ЕСНСИ!AD26</f>
        <v>НД - недоступно</v>
      </c>
      <c r="U30" s="20" t="str">
        <f>данные_ЕСНСИ!AJ26</f>
        <v>имеется</v>
      </c>
    </row>
    <row r="31" spans="1:21" ht="252" x14ac:dyDescent="0.25">
      <c r="A31" s="5" t="str">
        <f>данные_ЕСНСИ!A27</f>
        <v>63-0026</v>
      </c>
      <c r="B31" s="5" t="str">
        <f>данные_ЕСНСИ!B27&amp;CHAR(10)&amp;"("&amp;данные_ЕСНСИ!C27&amp;")"</f>
        <v>Муниципальное бюджетное образовательное учреждение дополнительного образования "Центр Гранит" городского округа Тольятти
(МБОУДО "ЦЕНТР ГРАНИТ")</v>
      </c>
      <c r="C31" s="7" t="str">
        <f>данные_ЕСНСИ!D27</f>
        <v>Муниципальная</v>
      </c>
      <c r="D31" s="7" t="str">
        <f>данные_ЕСНСИ!E27</f>
        <v>Завьялов Павел Алексеевич</v>
      </c>
      <c r="E31" s="8">
        <f>данные_ЕСНСИ!H27</f>
        <v>6322013037</v>
      </c>
      <c r="F31" s="5" t="str">
        <f>CONCATENATE("Юридический: ",данные_ЕСНСИ!I27,CHAR(10),"Фактический: ",данные_ЕСНСИ!M27,CHAR(10),"Тел.: ",данные_ЕСНСИ!N27,CHAR(10),"Email: ",данные_ЕСНСИ!O27)</f>
        <v>Юридический: 445013, Самарская обл, г Тольятти, Майский проезд, влд 7А
Фактический: 445003, Самарская обл, г Тольятти, Комсомольское шоссе, влд 44
Тел.: 8-848-222-77-21
Email: granit@edu.tgl.ru</v>
      </c>
      <c r="G31" s="7" t="str">
        <f>данные_ЕСНСИ!P27</f>
        <v>http://granitsport.tgl.net.ru</v>
      </c>
      <c r="H31" s="7" t="str">
        <f>данные_ЕСНСИ!Q27</f>
        <v>Детский специализированный (профильный) лагерь (спортивный)</v>
      </c>
      <c r="I31" s="7" t="str">
        <f>данные_ЕСНСИ!R27</f>
        <v>Сезонный</v>
      </c>
      <c r="J31" s="7" t="str">
        <f>данные_ЕСНСИ!S27</f>
        <v>01.06.2025-14.06.2025, 17.06.2025-30.06.2025, 03.07.2025-16.07.2025, 19.07.2025-01.08.2025, 04.08.2025-17.08.2025</v>
      </c>
      <c r="K31" s="9">
        <f>данные_ЕСНСИ!T27</f>
        <v>1420.4</v>
      </c>
      <c r="L31" s="7" t="str">
        <f>данные_ЕСНСИ!U27</f>
        <v>6 - 17 лет</v>
      </c>
      <c r="M31" s="5" t="str">
        <f>данные_ЕСНСИ!W27&amp;" питание;"&amp;CHAR(10)&amp;"Условия проживания: "&amp;данные_ЕСНСИ!V27</f>
        <v>Пятиразовое питание;
Условия проживания: Проживание в щитовых домиках от 2 до 4 человек. Удобства расположены в отдельно стоящих зданиях. Корпус с удобствами по 4 человека в комнате</v>
      </c>
      <c r="N31" s="5" t="str">
        <f>IF(данные_ЕСНСИ!X27="true","Да","Нет")</f>
        <v>Нет</v>
      </c>
      <c r="O31" s="7" t="str">
        <f>данные_ЕСНСИ!Y27</f>
        <v>Дата ввода в эксплуатацию: 1974, капитальный ремонт: 2020</v>
      </c>
      <c r="P31" s="7" t="str">
        <f>данные_ЕСНСИ!Z27</f>
        <v>63.СЦ.05.000.М.000808.04.25, дата выдачи 29.04.2025</v>
      </c>
      <c r="Q31" s="7" t="str">
        <f>данные_ЕСНСИ!AA27</f>
        <v>Проверка МЧС от 24.04.2024 (без нарушений). Проверка РПН от 17.05.2024 (без нарушений). Проверка РПН от 24.07.2024 (предписание от 24.07.2024). Проверка РПН от 23.05.2025 (без нарушений). Проверка МЧС от 27.05.2025 (нарушение устранено до кончания КНМ), акт ВПП РПН от 31.07.2025 (нарушения устранены в ходе проверки), акт ВПП РПН от 31.07.2025 №18-05/241 (нарушения)</v>
      </c>
      <c r="R31" s="7" t="str">
        <f>данные_ЕСНСИ!AB27</f>
        <v>№Л041-01184-63/00293590 от 10.07.2014</v>
      </c>
      <c r="S31" s="7" t="str">
        <f>данные_ЕСНСИ!AC27</f>
        <v>№Л035-01213-63/00198849 от 09.09.2020</v>
      </c>
      <c r="T31" s="7" t="str">
        <f>данные_ЕСНСИ!AD27</f>
        <v>ДЧ-И - доступно частично избирательно (инвалиды с нарушением умственного развития), ВНД - временно недоступно (инвалиды с нарушениями опорно-двигательного аппарата, нарушениями зрения, нарушениями слуха, передвигающиеся на креслах-колясках)</v>
      </c>
      <c r="U31" s="20" t="str">
        <f>данные_ЕСНСИ!AJ27</f>
        <v>имеется</v>
      </c>
    </row>
    <row r="32" spans="1:21" ht="144" x14ac:dyDescent="0.25">
      <c r="A32" s="5" t="str">
        <f>данные_ЕСНСИ!A28</f>
        <v>63-0027</v>
      </c>
      <c r="B32" s="5" t="str">
        <f>данные_ЕСНСИ!B28&amp;CHAR(10)&amp;"("&amp;данные_ЕСНСИ!C28&amp;")"</f>
        <v>Муниципальное бюджетное учреждение дополнительного образования спортивная школа № 9 "Велотол" городского округа Тольятти
(БО "СПАРТАК")</v>
      </c>
      <c r="C32" s="7" t="str">
        <f>данные_ЕСНСИ!D28</f>
        <v>Муниципальная</v>
      </c>
      <c r="D32" s="7" t="str">
        <f>данные_ЕСНСИ!E28</f>
        <v>Лаптева Анна Александровна</v>
      </c>
      <c r="E32" s="8" t="str">
        <f>данные_ЕСНСИ!H28</f>
        <v>6320000554</v>
      </c>
      <c r="F32" s="5" t="str">
        <f>CONCATENATE("Юридический: ",данные_ЕСНСИ!I28,CHAR(10),"Фактический: ",данные_ЕСНСИ!M28,CHAR(10),"Тел.: ",данные_ЕСНСИ!N28,CHAR(10),"Email: ",данные_ЕСНСИ!O28)</f>
        <v>Юридический: 445011, Самарская обл, г Тольятти, ул Строителей, д 12А
Фактический: 445011, Самарская обл, Ставропольский р-н, тер Оздоровительный лагерь Спартак
Тел.: 8-848-228-05-31
Email: velotol.tgl@mail.ru</v>
      </c>
      <c r="G32" s="7" t="str">
        <f>данные_ЕСНСИ!P28</f>
        <v>https://www.велотол.рф/</v>
      </c>
      <c r="H32" s="7" t="str">
        <f>данные_ЕСНСИ!Q28</f>
        <v>Загородная организация отдыха детей и их оздоровления</v>
      </c>
      <c r="I32" s="7" t="str">
        <f>данные_ЕСНСИ!R28</f>
        <v>Сезонный</v>
      </c>
      <c r="J32" s="7" t="str">
        <f>данные_ЕСНСИ!S28</f>
        <v>01.06.2025-21.06.2025, 23.06.2025-13.07.2025, 15.07.2025-04.08.2025, 06.08.2025-26.08.2025</v>
      </c>
      <c r="K32" s="9" t="str">
        <f>данные_ЕСНСИ!T28</f>
        <v>875,5</v>
      </c>
      <c r="L32" s="7" t="str">
        <f>данные_ЕСНСИ!U28</f>
        <v>6 - 17 лет</v>
      </c>
      <c r="M32" s="5" t="str">
        <f>данные_ЕСНСИ!W28&amp;" питание;"&amp;CHAR(10)&amp;"Условия проживания: "&amp;данные_ЕСНСИ!V28</f>
        <v>Пятиразовое питание;
Условия проживания: Дома без удобств</v>
      </c>
      <c r="N32" s="5" t="str">
        <f>IF(данные_ЕСНСИ!X28="true","Да","Нет")</f>
        <v>Нет</v>
      </c>
      <c r="O32" s="7" t="str">
        <f>данные_ЕСНСИ!Y28</f>
        <v>Дата ввода в эксплуатацию: 1972, капитальный ремонт: 2019, 2020</v>
      </c>
      <c r="P32" s="7" t="str">
        <f>данные_ЕСНСИ!Z28</f>
        <v>63.СЦ.04.000.М.000990.05.25, дата выдачи 20.05.2025</v>
      </c>
      <c r="Q32" s="7" t="str">
        <f>данные_ЕСНСИ!AA28</f>
        <v>Предписание МЧС от 21.05.2025 (нарушения устранены)</v>
      </c>
      <c r="R32" s="7" t="str">
        <f>данные_ЕСНСИ!AB28</f>
        <v>№Л041-01184-63/01660394 от 23.12.2024</v>
      </c>
      <c r="S32" s="7" t="str">
        <f>данные_ЕСНСИ!AC28</f>
        <v>Отсутствует</v>
      </c>
      <c r="T32" s="7" t="str">
        <f>данные_ЕСНСИ!AD28</f>
        <v>ДЧ-И - доступно частично избирательно (инвалиды с нарушениями слуха)</v>
      </c>
      <c r="U32" s="20" t="str">
        <f>данные_ЕСНСИ!AJ28</f>
        <v>имеется</v>
      </c>
    </row>
    <row r="33" spans="1:21" ht="168" x14ac:dyDescent="0.25">
      <c r="A33" s="5" t="str">
        <f>данные_ЕСНСИ!A29</f>
        <v>63-0028</v>
      </c>
      <c r="B33" s="5" t="str">
        <f>данные_ЕСНСИ!B29&amp;CHAR(10)&amp;"("&amp;данные_ЕСНСИ!C29&amp;")"</f>
        <v>Общество с ограниченной ответственностью "НадИв"
(ДОЛ "НАДЕЖДА")</v>
      </c>
      <c r="C33" s="7" t="str">
        <f>данные_ЕСНСИ!D29</f>
        <v>Частная</v>
      </c>
      <c r="D33" s="7" t="str">
        <f>данные_ЕСНСИ!E29</f>
        <v>Балдин Владимир Анатольевич</v>
      </c>
      <c r="E33" s="8" t="str">
        <f>данные_ЕСНСИ!H29</f>
        <v>6317134251</v>
      </c>
      <c r="F33" s="5" t="str">
        <f>CONCATENATE("Юридический: ",данные_ЕСНСИ!I29,CHAR(10),"Фактический: ",данные_ЕСНСИ!M29,CHAR(10),"Тел.: ",данные_ЕСНСИ!N29,CHAR(10),"Email: ",данные_ЕСНСИ!O29)</f>
        <v>Юридический: 443001, г Самара, ул Ленинская, д 302 литера а
Фактический: 446361, Самарская обл, Красноярский р-н, село Екатериновка, тер База отдыха Надежда
Тел.: 8-927-260-98-55
Email: irbis750@mail.ru</v>
      </c>
      <c r="G33" s="7" t="str">
        <f>данные_ЕСНСИ!P29</f>
        <v>http://www.nadiv.ru</v>
      </c>
      <c r="H33" s="7" t="str">
        <f>данные_ЕСНСИ!Q29</f>
        <v>Загородная организация отдыха детей и их оздоровления</v>
      </c>
      <c r="I33" s="7" t="str">
        <f>данные_ЕСНСИ!R29</f>
        <v>Сезонный</v>
      </c>
      <c r="J33" s="7" t="str">
        <f>данные_ЕСНСИ!S29</f>
        <v>01.06.2025-12.06.2025, 14.06.2025-25.06.2025, 27.06.2025-08.07.2025, 10.07.2025-21.07.2025, 23.07.2025-03.08.2025, 05.08.2025-16.08.2025, 18.08.2025-29.08.2025</v>
      </c>
      <c r="K33" s="9" t="str">
        <f>данные_ЕСНСИ!T29</f>
        <v>1500</v>
      </c>
      <c r="L33" s="7" t="str">
        <f>данные_ЕСНСИ!U29</f>
        <v>7 - 18 лет</v>
      </c>
      <c r="M33" s="5" t="str">
        <f>данные_ЕСНСИ!W29&amp;" питание;"&amp;CHAR(10)&amp;"Условия проживания: "&amp;данные_ЕСНСИ!V29</f>
        <v>Пятиразовое питание;
Условия проживания: Проживание в корпусах в трехместных номерах со всеми удобствами в каждом номере</v>
      </c>
      <c r="N33" s="5" t="str">
        <f>IF(данные_ЕСНСИ!X29="true","Да","Нет")</f>
        <v>Нет</v>
      </c>
      <c r="O33" s="7" t="str">
        <f>данные_ЕСНСИ!Y29</f>
        <v>Дата ввода в эксплуатацию: 1997, капитальный ремонт: 2021</v>
      </c>
      <c r="P33" s="7" t="str">
        <f>данные_ЕСНСИ!Z29</f>
        <v>63.СЦ.05.000.М.000507.04.25, дата выдачи 03.04.2025</v>
      </c>
      <c r="Q33" s="7" t="str">
        <f>данные_ЕСНСИ!AA29</f>
        <v>Не проводились</v>
      </c>
      <c r="R33" s="7" t="str">
        <f>данные_ЕСНСИ!AB29</f>
        <v>Отсутствует, заключен договор с медицинской организацией</v>
      </c>
      <c r="S33" s="7" t="str">
        <f>данные_ЕСНСИ!AC29</f>
        <v>Отсутствует</v>
      </c>
      <c r="T33" s="7" t="str">
        <f>данные_ЕСНСИ!AD29</f>
        <v>НД - недоступно</v>
      </c>
      <c r="U33" s="20" t="str">
        <f>данные_ЕСНСИ!AJ29</f>
        <v>имеется</v>
      </c>
    </row>
    <row r="34" spans="1:21" ht="264" x14ac:dyDescent="0.25">
      <c r="A34" s="5" t="str">
        <f>данные_ЕСНСИ!A30</f>
        <v>63-0029</v>
      </c>
      <c r="B34" s="5" t="str">
        <f>данные_ЕСНСИ!B30&amp;CHAR(10)&amp;"("&amp;данные_ЕСНСИ!C30&amp;")"</f>
        <v>Муниципальное автономное учреждение городского округа Самара "Волжанка"
(МАУ Г.О. САМАРА "ВОЛЖАНКА")</v>
      </c>
      <c r="C34" s="7" t="str">
        <f>данные_ЕСНСИ!D30</f>
        <v>Муниципальная</v>
      </c>
      <c r="D34" s="7" t="str">
        <f>данные_ЕСНСИ!E30</f>
        <v>Ломакина Юлия Юрьевна</v>
      </c>
      <c r="E34" s="8" t="str">
        <f>данные_ЕСНСИ!H30</f>
        <v>6316194755</v>
      </c>
      <c r="F34" s="5" t="str">
        <f>CONCATENATE("Юридический: ",данные_ЕСНСИ!I30,CHAR(10),"Фактический: ",данные_ЕСНСИ!M30,CHAR(10),"Тел.: ",данные_ЕСНСИ!N30,CHAR(10),"Email: ",данные_ЕСНСИ!O30)</f>
        <v>Юридический: 443011, г Самара, ул Советской Армии, д 251 к 8
Фактический: 443011, Самарская обл, г Самара, ул Советской Армии, д 251 к 8
Тел.: 8-846-928-35-54
Email: mpzdorov@yandex.ru</v>
      </c>
      <c r="G34" s="7" t="str">
        <f>данные_ЕСНСИ!P30</f>
        <v>https://san-volzhanka63.ru/</v>
      </c>
      <c r="H34" s="7" t="str">
        <f>данные_ЕСНСИ!Q30</f>
        <v>Загородная организация отдыха детей и их оздоровления</v>
      </c>
      <c r="I34" s="7" t="str">
        <f>данные_ЕСНСИ!R30</f>
        <v>Круглогодичный</v>
      </c>
      <c r="J34" s="7" t="str">
        <f>данные_ЕСНСИ!S30</f>
        <v>11.05.2025-31.05.2025, 01.06.2025-21.06.2025, 24.06.2025-14.07.2025, 17.07.2025-06.08.2025, 30.07.2025-19.08.2025, 09.08.2025-29.08.2025, 20.08.2025-09.09.2025, 01.09.2025-21.09.2025, 10.09.2025-30.09.2025, 01.10.2025-21.10.2025, 02.12.2025-22.12.2025</v>
      </c>
      <c r="K34" s="9" t="str">
        <f>данные_ЕСНСИ!T30</f>
        <v>1880,94</v>
      </c>
      <c r="L34" s="7" t="str">
        <f>данные_ЕСНСИ!U30</f>
        <v>6 - 18 лет</v>
      </c>
      <c r="M34" s="5" t="str">
        <f>данные_ЕСНСИ!W30&amp;" питание;"&amp;CHAR(10)&amp;"Условия проживания: "&amp;данные_ЕСНСИ!V30</f>
        <v>Пятиразовое питание;
Условия проживания: Типовое 4х-этажное кирпичное здание. Спальные комнаты для детей расположены на 2, 3, 4 этажах. Все спальные комнаты оборудованы санитарно-гигиеническими удобствами</v>
      </c>
      <c r="N34" s="5" t="str">
        <f>IF(данные_ЕСНСИ!X30="true","Да","Нет")</f>
        <v>Нет</v>
      </c>
      <c r="O34" s="7" t="str">
        <f>данные_ЕСНСИ!Y30</f>
        <v>Дата ввода в эксплуатацию: 1976, капитальный ремонт: 2020</v>
      </c>
      <c r="P34" s="7" t="str">
        <f>данные_ЕСНСИ!Z30</f>
        <v>63.СЦ.05.000.М.001623.10.25, дата выдачи 07.10.2025</v>
      </c>
      <c r="Q34" s="7" t="str">
        <f>данные_ЕСНСИ!AA30</f>
        <v>Акт ВПП РПН от 24.05.2024 № 05/38 (без нарушений). Акт ВПП РПН от 29.07.2024 № 05/69 (без нарушений)</v>
      </c>
      <c r="R34" s="7" t="str">
        <f>данные_ЕСНСИ!AB30</f>
        <v>№Л041-01184-63/00317229 от 07.11.2017</v>
      </c>
      <c r="S34" s="7" t="str">
        <f>данные_ЕСНСИ!AC30</f>
        <v>№Л035-01213-63/00199067 от 05.02.2018</v>
      </c>
      <c r="T34" s="7" t="str">
        <f>данные_ЕСНСИ!AD30</f>
        <v>ДЧ-В - доступно частично всем</v>
      </c>
      <c r="U34" s="20" t="str">
        <f>данные_ЕСНСИ!AJ30</f>
        <v>имеется</v>
      </c>
    </row>
    <row r="35" spans="1:21" ht="180" x14ac:dyDescent="0.25">
      <c r="A35" s="5" t="str">
        <f>данные_ЕСНСИ!A31</f>
        <v>63-0030</v>
      </c>
      <c r="B35" s="5" t="str">
        <f>данные_ЕСНСИ!B31&amp;CHAR(10)&amp;"("&amp;данные_ЕСНСИ!C31&amp;")"</f>
        <v>Государственное бюджетное учреждение здравоохранения "Самарский областной детский Санаторий "Юность"
(ГБУЗ СОДС "ЮНОСТЬ")</v>
      </c>
      <c r="C35" s="7" t="str">
        <f>данные_ЕСНСИ!D31</f>
        <v>Государственная</v>
      </c>
      <c r="D35" s="7" t="str">
        <f>данные_ЕСНСИ!E31</f>
        <v>Мокина Наталья Александровна</v>
      </c>
      <c r="E35" s="8" t="str">
        <f>данные_ЕСНСИ!H31</f>
        <v>6319041605</v>
      </c>
      <c r="F35" s="5" t="str">
        <f>CONCATENATE("Юридический: ",данные_ЕСНСИ!I31,CHAR(10),"Фактический: ",данные_ЕСНСИ!M31,CHAR(10),"Тел.: ",данные_ЕСНСИ!N31,CHAR(10),"Email: ",данные_ЕСНСИ!O31)</f>
        <v>Юридический: 443031, г Самара, тер 9-я просека
Фактический: 443048, Самарская обл, г Самара, поселок Южный, д 30
Тел.: 8-846-952-94-81
Email: mmu6023@samaramail.ru, 06023@mail.miac.samregion.ru</v>
      </c>
      <c r="G35" s="7" t="str">
        <f>данные_ЕСНСИ!P31</f>
        <v>http://samunost.ru</v>
      </c>
      <c r="H35" s="7" t="str">
        <f>данные_ЕСНСИ!Q31</f>
        <v>Загородная организация отдыха детей и их оздоровления</v>
      </c>
      <c r="I35" s="7" t="str">
        <f>данные_ЕСНСИ!R31</f>
        <v>Круглогодичный</v>
      </c>
      <c r="J35" s="7" t="str">
        <f>данные_ЕСНСИ!S31</f>
        <v>01.06.2025-21.06.2025, 26.06.2025-16.07.2025, 19.07.2025-08.08.2025</v>
      </c>
      <c r="K35" s="9" t="str">
        <f>данные_ЕСНСИ!T31</f>
        <v>1122</v>
      </c>
      <c r="L35" s="7" t="str">
        <f>данные_ЕСНСИ!U31</f>
        <v>6 - 15 лет</v>
      </c>
      <c r="M35" s="5" t="str">
        <f>данные_ЕСНСИ!W31&amp;" питание;"&amp;CHAR(10)&amp;"Условия проживания: "&amp;данные_ЕСНСИ!V31</f>
        <v>Шестиразовое питание;
Условия проживания: Размещение в 3-этажном каменном здании. Размещение для групп детей предусмотрено в номерах (спальных палатах) по 4 - 6 человек. Удобства на этаже</v>
      </c>
      <c r="N35" s="5" t="str">
        <f>IF(данные_ЕСНСИ!X31="true","Да","Нет")</f>
        <v>Нет</v>
      </c>
      <c r="O35" s="7" t="str">
        <f>данные_ЕСНСИ!Y31</f>
        <v>Дата ввода в эксплуатацию: 1960, капитальный ремонт: 2019</v>
      </c>
      <c r="P35" s="7" t="str">
        <f>данные_ЕСНСИ!Z31</f>
        <v>63.СЦ.05.000.М.001094.05.25, дата выдачи 29.05.2025</v>
      </c>
      <c r="Q35" s="7" t="str">
        <f>данные_ЕСНСИ!AA31</f>
        <v>Не проводились</v>
      </c>
      <c r="R35" s="7" t="str">
        <f>данные_ЕСНСИ!AB31</f>
        <v>№Л041-01184-63/00561525 от 27.08.2019</v>
      </c>
      <c r="S35" s="7" t="str">
        <f>данные_ЕСНСИ!AC31</f>
        <v>№Л035-01213-63/00199231 от 22.09.2017</v>
      </c>
      <c r="T35" s="7" t="str">
        <f>данные_ЕСНСИ!AD31</f>
        <v>ДЧ-И - доступно частично избирательно (инвалиды с нарушениями опорно-двигательного аппарата, инвалиды с нарушениями умственного развития, инвалиды, передвигающиеся на креслах-колясках)</v>
      </c>
      <c r="U35" s="20" t="str">
        <f>данные_ЕСНСИ!AJ31</f>
        <v>имеется</v>
      </c>
    </row>
    <row r="36" spans="1:21" ht="120" x14ac:dyDescent="0.25">
      <c r="A36" s="5" t="str">
        <f>данные_ЕСНСИ!A32</f>
        <v>63-0031</v>
      </c>
      <c r="B36" s="5" t="str">
        <f>данные_ЕСНСИ!B32&amp;CHAR(10)&amp;"("&amp;данные_ЕСНСИ!C32&amp;")"</f>
        <v>Общество с ограниченной ответственностью "Детский оздоровительный лагерь санаторного типа круглогодичного действия" ООО "Салют"
(ООО "ДОЛСТ ООО "САЛЮТ")</v>
      </c>
      <c r="C36" s="7" t="str">
        <f>данные_ЕСНСИ!D32</f>
        <v>Частная</v>
      </c>
      <c r="D36" s="7" t="str">
        <f>данные_ЕСНСИ!E32</f>
        <v>Малышев-Стройков Николай Николаевич</v>
      </c>
      <c r="E36" s="8" t="str">
        <f>данные_ЕСНСИ!H32</f>
        <v>6313132020</v>
      </c>
      <c r="F36" s="5" t="str">
        <f>CONCATENATE("Юридический: ",данные_ЕСНСИ!I32,CHAR(10),"Фактический: ",данные_ЕСНСИ!M32,CHAR(10),"Тел.: ",данные_ЕСНСИ!N32,CHAR(10),"Email: ",данные_ЕСНСИ!O32)</f>
        <v>Юридический: 443028, г Самара, поселок Мехзавод, 3-й кв-л, д 3
Фактический: 443028, Самарская обл, г Самара, поселок Мехзавод, 3-й кв-л, д 3
Тел.: 8-846-957-06-08
Email: salut-secretarius@mail.ru</v>
      </c>
      <c r="G36" s="7" t="str">
        <f>данные_ЕСНСИ!P32</f>
        <v>http://san-salut.ru</v>
      </c>
      <c r="H36" s="7" t="str">
        <f>данные_ЕСНСИ!Q32</f>
        <v>Загородная организация отдыха детей и их оздоровления</v>
      </c>
      <c r="I36" s="7" t="str">
        <f>данные_ЕСНСИ!R32</f>
        <v>Круглогодичный</v>
      </c>
      <c r="J36" s="7" t="str">
        <f>данные_ЕСНСИ!S32</f>
        <v>01.06.2025-21.06.2025, 24.06.2025-14.07.2025, 17.07.2025-06.08.2025, 10.08.2025-30.08.2025</v>
      </c>
      <c r="K36" s="9" t="str">
        <f>данные_ЕСНСИ!T32</f>
        <v>1880</v>
      </c>
      <c r="L36" s="7" t="str">
        <f>данные_ЕСНСИ!U32</f>
        <v>6 - 17 лет</v>
      </c>
      <c r="M36" s="5" t="str">
        <f>данные_ЕСНСИ!W32&amp;" питание;"&amp;CHAR(10)&amp;"Условия проживания: "&amp;данные_ЕСНСИ!V32</f>
        <v>Пятиразовое питание;
Условия проживания: Проживание в 4-х этажном корпусе в 2-4 местных номерах с полными или частичными удобствами</v>
      </c>
      <c r="N36" s="5" t="str">
        <f>IF(данные_ЕСНСИ!X32="true","Да","Нет")</f>
        <v>Да</v>
      </c>
      <c r="O36" s="7" t="str">
        <f>данные_ЕСНСИ!Y32</f>
        <v>Дата ввода в эксплуатацию: 1970, капитальный ремонт: -</v>
      </c>
      <c r="P36" s="7" t="str">
        <f>данные_ЕСНСИ!Z32</f>
        <v>63.СЦ.05.000.М.000410.03.25, дата выдачи 20.03.2025</v>
      </c>
      <c r="Q36" s="7" t="str">
        <f>данные_ЕСНСИ!AA32</f>
        <v>Не проводились</v>
      </c>
      <c r="R36" s="7" t="str">
        <f>данные_ЕСНСИ!AB32</f>
        <v>№Л041-01184-63/00303559 от 21.01.2016</v>
      </c>
      <c r="S36" s="7" t="str">
        <f>данные_ЕСНСИ!AC32</f>
        <v>Отсутствует, заключен договор с образовательной организацией</v>
      </c>
      <c r="T36" s="7" t="str">
        <f>данные_ЕСНСИ!AD32</f>
        <v>ДУ - доступно условно</v>
      </c>
      <c r="U36" s="20" t="str">
        <f>данные_ЕСНСИ!AJ32</f>
        <v>имеется</v>
      </c>
    </row>
    <row r="37" spans="1:21" ht="348" x14ac:dyDescent="0.25">
      <c r="A37" s="5" t="str">
        <f>данные_ЕСНСИ!A33</f>
        <v>63-0032</v>
      </c>
      <c r="B37" s="5" t="str">
        <f>данные_ЕСНСИ!B33&amp;CHAR(10)&amp;"("&amp;данные_ЕСНСИ!C33&amp;")"</f>
        <v>Муниципальное автономное образовательно-оздоровительное учреждение "Пансионат "Радуга" городского округа Тольятти
(МАООУ "ПАНСИОНАТ "РАДУГА")</v>
      </c>
      <c r="C37" s="7" t="str">
        <f>данные_ЕСНСИ!D33</f>
        <v>Муниципальная</v>
      </c>
      <c r="D37" s="7" t="str">
        <f>данные_ЕСНСИ!E33</f>
        <v>Микель Елизавета Борисовна</v>
      </c>
      <c r="E37" s="8">
        <f>данные_ЕСНСИ!H33</f>
        <v>6323032498</v>
      </c>
      <c r="F37" s="5" t="str">
        <f>CONCATENATE("Юридический: ",данные_ЕСНСИ!I33,CHAR(10),"Фактический: ",данные_ЕСНСИ!M33,CHAR(10),"Тел.: ",данные_ЕСНСИ!N33,CHAR(10),"Email: ",данные_ЕСНСИ!O33)</f>
        <v>Юридический: 445003, Самарская обл, г Тольятти, Лесопарковое шоссе, влд 36
Фактический: 445003, Самарская обл, г Тольятти, Лесопарковое шоссе, влд 36
Тел.: 8-848-248-98-42
Email: raduga@edu.tgl.ru</v>
      </c>
      <c r="G37" s="7" t="str">
        <f>данные_ЕСНСИ!P33</f>
        <v>http://tltraduga.ru</v>
      </c>
      <c r="H37" s="7" t="str">
        <f>данные_ЕСНСИ!Q33</f>
        <v>Загородная организация отдыха детей и их оздоровления</v>
      </c>
      <c r="I37" s="7" t="str">
        <f>данные_ЕСНСИ!R33</f>
        <v>Круглогодичный</v>
      </c>
      <c r="J37" s="7" t="str">
        <f>данные_ЕСНСИ!S33</f>
        <v>22.01.2026-11.02.2026, 14.02.2026-06.03.2026</v>
      </c>
      <c r="K37" s="9" t="str">
        <f>данные_ЕСНСИ!T33</f>
        <v>1730</v>
      </c>
      <c r="L37" s="7" t="str">
        <f>данные_ЕСНСИ!U33</f>
        <v>6 - 17 лет</v>
      </c>
      <c r="M37" s="5" t="str">
        <f>данные_ЕСНСИ!W33&amp;" питание;"&amp;CHAR(10)&amp;"Условия проживания: "&amp;данные_ЕСНСИ!V33</f>
        <v>Пятиразовое питание;
Условия проживания: 1. Размещение детей в жилом 2-х этажном корпусе, в 9-ти и 10-ти местных номерах. На каждого ребенка имеется необходимый набор мебели. Душевые, сушилки, умывальники, туалеты - на этаже. 2. Размещение детей в жилом 4-х этажном корпусе в 3-х и 5-ти местных номерах с удобствами (душ, туалет, умывальник), наличие в номерах кроватей, шкафа, прикроватных тумбочек, зеркала. Телевизор, мягкая мебель - в холле</v>
      </c>
      <c r="N37" s="5" t="str">
        <f>IF(данные_ЕСНСИ!X33="true","Да","Нет")</f>
        <v>Да</v>
      </c>
      <c r="O37" s="7" t="str">
        <f>данные_ЕСНСИ!Y33</f>
        <v>Дата ввода в эксплуатацию: 1970, 1984, капитальный ремонт: 2017, 2021, 2024, 2025</v>
      </c>
      <c r="P37" s="7" t="str">
        <f>данные_ЕСНСИ!Z33</f>
        <v>63.СЦ.05.000.М.001305.07.25, дата выдачи 18.07.2025</v>
      </c>
      <c r="Q37" s="7" t="str">
        <f>данные_ЕСНСИ!AA33</f>
        <v>Акт ВПП РПН от 15.05.2024 (без нарушений) Акт проверки МЧС от 23.04.2024 (без нарушений) Акт ВПП РПН от 16.07.2024 (нарушения) Акт ВПП РПН от 23.05.2025 (без нарушений) Два акта ВВП МЧС от 26.05.2025 (без нарушений) Акт ВПП от 23.05.2025 (без нарушений). Акт ВПП от 31.07.2025 №18-05/243 (нарушения)</v>
      </c>
      <c r="R37" s="7" t="str">
        <f>данные_ЕСНСИ!AB33</f>
        <v>№Л041-01184-63/00578388 от 18.11.2016</v>
      </c>
      <c r="S37" s="7" t="str">
        <f>данные_ЕСНСИ!AC33</f>
        <v>№Л035-01213-63/00200383 от 11.09.2013</v>
      </c>
      <c r="T37" s="7" t="str">
        <f>данные_ЕСНСИ!AD33</f>
        <v>ДП-В - доступно полностью всем (прилегающая территория), здания ДП-И (С, Г, У) - доступно полностью избирательно</v>
      </c>
      <c r="U37" s="20" t="str">
        <f>данные_ЕСНСИ!AJ33</f>
        <v>имеется</v>
      </c>
    </row>
    <row r="38" spans="1:21" ht="264" x14ac:dyDescent="0.25">
      <c r="A38" s="5" t="str">
        <f>данные_ЕСНСИ!A34</f>
        <v>63-0033</v>
      </c>
      <c r="B38" s="5" t="str">
        <f>данные_ЕСНСИ!B34&amp;CHAR(10)&amp;"("&amp;данные_ЕСНСИ!C34&amp;")"</f>
        <v>Муниципальное автономное образовательно-оздоровительное учреждение Пансионат "Звездный" городского округа Тольятти
(МАООУ ПАНСИОНАТ "ЗВЕЗДНЫЙ")</v>
      </c>
      <c r="C38" s="7" t="str">
        <f>данные_ЕСНСИ!D34</f>
        <v>Муниципальная</v>
      </c>
      <c r="D38" s="7" t="str">
        <f>данные_ЕСНСИ!E34</f>
        <v>Рамазашвили Надежда Константиновна</v>
      </c>
      <c r="E38" s="8">
        <f>данные_ЕСНСИ!H34</f>
        <v>6382103091</v>
      </c>
      <c r="F38" s="5" t="str">
        <f>CONCATENATE("Юридический: ",данные_ЕСНСИ!I34,CHAR(10),"Фактический: ",данные_ЕСНСИ!M34,CHAR(10),"Тел.: ",данные_ЕСНСИ!N34,CHAR(10),"Email: ",данные_ЕСНСИ!O34)</f>
        <v>Юридический: 445003, Самарская обл, г Тольятти, Лесопарковое шоссе, зд 85
Фактический: 445003, Самарская обл, г Тольятти, Лесопарковое шоссе, зд 85
Тел.: 8-848-255-16-16
Email: p.zvezdniy@mail.ru</v>
      </c>
      <c r="G38" s="7" t="str">
        <f>данные_ЕСНСИ!P34</f>
        <v>https://звёздный-лагерь.рф</v>
      </c>
      <c r="H38" s="7" t="str">
        <f>данные_ЕСНСИ!Q34</f>
        <v>Загородная организация отдыха детей и их оздоровления</v>
      </c>
      <c r="I38" s="7" t="str">
        <f>данные_ЕСНСИ!R34</f>
        <v>Круглогодичный</v>
      </c>
      <c r="J38" s="7" t="str">
        <f>данные_ЕСНСИ!S34</f>
        <v>27.01.2026-16.02.2026, 20.02.2026-12.03.2026, 16.03.2026-05.04.2026, 08.04.2026-28.04.2026, 01.06.2026-21.06.2026, 24.06.2026-14.07.2026, 17.07.2026-06.08.2026, 09.08.2026-29.08.2026, 05.10.2026-25.10.2026, 29.10.2026-18.11.2026, 21.11.2026-11.12.2026</v>
      </c>
      <c r="K38" s="9" t="str">
        <f>данные_ЕСНСИ!T34</f>
        <v>1598,18</v>
      </c>
      <c r="L38" s="7" t="str">
        <f>данные_ЕСНСИ!U34</f>
        <v>6 - 17,9 лет</v>
      </c>
      <c r="M38" s="5" t="str">
        <f>данные_ЕСНСИ!W34&amp;" питание;"&amp;CHAR(10)&amp;"Условия проживания: "&amp;данные_ЕСНСИ!V34</f>
        <v>Пятиразовое питание;
Условия проживания: Проживание в корпусах №1, №2 с удобствами на этаже по 8 человек в комнате; проживание в корпусе №3 с удобствами в номерах по 3-5 человек в комнате</v>
      </c>
      <c r="N38" s="5" t="str">
        <f>IF(данные_ЕСНСИ!X34="true","Да","Нет")</f>
        <v>Да</v>
      </c>
      <c r="O38" s="7" t="str">
        <f>данные_ЕСНСИ!Y34</f>
        <v>Дата ввода в эксплуатацию: 1968, капитальный ремонт: -</v>
      </c>
      <c r="P38" s="7" t="str">
        <f>данные_ЕСНСИ!Z34</f>
        <v>63.СЦ.05.000.М.001768.11.25, дата выдачи 10.11.2025</v>
      </c>
      <c r="Q38" s="7" t="str">
        <f>данные_ЕСНСИ!AA34</f>
        <v>Акт ВВП МЧС от 26.05.2025 (без нарушений). Акт профвизита РПН от 19.05.2025 (без нарушений). Акт ВВП МЧС от 21.05.2025. Предписание РПН №18-05/250 от 19.08.2025. Предписание РПН № 18-07/112 от 13.12.2025 (устранено). Предписание РПН № 18-07/113 от 13.12.2025 (устранено). Предписание РПН № 18-07/426 от 30.12.2025 (устранено).</v>
      </c>
      <c r="R38" s="7" t="str">
        <f>данные_ЕСНСИ!AB34</f>
        <v>№Л041-01184-63/00317693 от 27.11.2017</v>
      </c>
      <c r="S38" s="7" t="str">
        <f>данные_ЕСНСИ!AC34</f>
        <v>№Л035-01213-63/01346598 от 01.08.2024</v>
      </c>
      <c r="T38" s="7" t="str">
        <f>данные_ЕСНСИ!AD34</f>
        <v>ВНД - временно недоступно</v>
      </c>
      <c r="U38" s="20" t="str">
        <f>данные_ЕСНСИ!AJ34</f>
        <v>имеется</v>
      </c>
    </row>
    <row r="39" spans="1:21" ht="264" x14ac:dyDescent="0.25">
      <c r="A39" s="5" t="str">
        <f>данные_ЕСНСИ!A35</f>
        <v>63-0034</v>
      </c>
      <c r="B39" s="5" t="str">
        <f>данные_ЕСНСИ!B35&amp;CHAR(10)&amp;"("&amp;данные_ЕСНСИ!C35&amp;")"</f>
        <v>Муниципальное автономное образовательно-оздоровительное учреждение Пансионат "Звездный" городского округа Тольятти
(ОСП "ЭЛЕКТРОНИК-ДУБРАВА")</v>
      </c>
      <c r="C39" s="7" t="str">
        <f>данные_ЕСНСИ!D35</f>
        <v>Муниципальная</v>
      </c>
      <c r="D39" s="7" t="str">
        <f>данные_ЕСНСИ!E35</f>
        <v>Рамазашвили Надежда Константиновна</v>
      </c>
      <c r="E39" s="8" t="str">
        <f>данные_ЕСНСИ!H35</f>
        <v>6382103091</v>
      </c>
      <c r="F39" s="5" t="str">
        <f>CONCATENATE("Юридический: ",данные_ЕСНСИ!I35,CHAR(10),"Фактический: ",данные_ЕСНСИ!M35,CHAR(10),"Тел.: ",данные_ЕСНСИ!N35,CHAR(10),"Email: ",данные_ЕСНСИ!O35)</f>
        <v>Юридический: 445003, Самарская обл, г Тольятти, Лесопарковое шоссе, зд 85
Фактический: 445003, Самарская обл, Ставропольский р-н, тер Оздоровительного лагеря Электроник
Тел.: 8-848-255-16-16
Email: p.zvezdniy@mail.ru</v>
      </c>
      <c r="G39" s="7" t="str">
        <f>данные_ЕСНСИ!P35</f>
        <v>https://звёздный-лагерь.рф</v>
      </c>
      <c r="H39" s="7" t="str">
        <f>данные_ЕСНСИ!Q35</f>
        <v>Загородная организация отдыха детей и их оздоровления</v>
      </c>
      <c r="I39" s="7" t="str">
        <f>данные_ЕСНСИ!R35</f>
        <v>Круглогодичный</v>
      </c>
      <c r="J39" s="7" t="str">
        <f>данные_ЕСНСИ!S35</f>
        <v>27.01.2026-16.02.2026, 20.02.2026-12.03.2026, 16.03.2026-05.04.2026, 09.04.2026-29.04.2026, 01.06.2026-21.06.2026, 24.06.2026-14.07.2026, 17.07.2026-06.08.2026, 09.08.2026-29.08.2026, 05.10.2026-25.10.2026, 29.10.2026-18.11.2026, 21.11.2026-11.12.2026</v>
      </c>
      <c r="K39" s="9" t="str">
        <f>данные_ЕСНСИ!T35</f>
        <v>1598,18</v>
      </c>
      <c r="L39" s="7" t="str">
        <f>данные_ЕСНСИ!U35</f>
        <v>6 - 17,9 лет</v>
      </c>
      <c r="M39" s="5" t="str">
        <f>данные_ЕСНСИ!W35&amp;" питание;"&amp;CHAR(10)&amp;"Условия проживания: "&amp;данные_ЕСНСИ!V35</f>
        <v>Пятиразовое питание;
Условия проживания: Проживание организовано в 2х этажных жилых корпусах в отдельных комнатах по 4 человека с сан.узлом и душевой в номере и в 2-этажных корпусах по 4-6 человек с удобствами на этаже</v>
      </c>
      <c r="N39" s="5" t="str">
        <f>IF(данные_ЕСНСИ!X35="true","Да","Нет")</f>
        <v>Да</v>
      </c>
      <c r="O39" s="7" t="str">
        <f>данные_ЕСНСИ!Y35</f>
        <v>Дата ввода в эксплуатацию: 1987, 1992, капитальный ремонт: -</v>
      </c>
      <c r="P39" s="7" t="str">
        <f>данные_ЕСНСИ!Z35</f>
        <v>63.СЦ.05.000.М.001767.11.25, дата выдачи 10.11.2025</v>
      </c>
      <c r="Q39" s="7" t="str">
        <f>данные_ЕСНСИ!AA35</f>
        <v>Предписание МЧС от 21.05.2025 (нарушение, срок устранения 31.05.2026). Предписание РПН №18-05/250 от 19.08.2025</v>
      </c>
      <c r="R39" s="7" t="str">
        <f>данные_ЕСНСИ!AB35</f>
        <v>№Л041-01184-63/00317693 от 27.11.2017</v>
      </c>
      <c r="S39" s="7" t="str">
        <f>данные_ЕСНСИ!AC35</f>
        <v>Отсутствует</v>
      </c>
      <c r="T39" s="7" t="str">
        <f>данные_ЕСНСИ!AD35</f>
        <v>ВНД - временно недоступно</v>
      </c>
      <c r="U39" s="20" t="str">
        <f>данные_ЕСНСИ!AJ35</f>
        <v>имеется</v>
      </c>
    </row>
    <row r="40" spans="1:21" ht="312" x14ac:dyDescent="0.25">
      <c r="A40" s="5" t="str">
        <f>данные_ЕСНСИ!A36</f>
        <v>63-0035</v>
      </c>
      <c r="B40" s="5" t="str">
        <f>данные_ЕСНСИ!B36&amp;CHAR(10)&amp;"("&amp;данные_ЕСНСИ!C36&amp;")"</f>
        <v>Общество с ограниченной ответственностью "Отдых"
(ООО "ОТДЫХ")</v>
      </c>
      <c r="C40" s="7" t="str">
        <f>данные_ЕСНСИ!D36</f>
        <v>Частная</v>
      </c>
      <c r="D40" s="7" t="str">
        <f>данные_ЕСНСИ!E36</f>
        <v>Гусева Татьяна Васильевна</v>
      </c>
      <c r="E40" s="8" t="str">
        <f>данные_ЕСНСИ!H36</f>
        <v>6325026186</v>
      </c>
      <c r="F40" s="5" t="str">
        <f>CONCATENATE("Юридический: ",данные_ЕСНСИ!I36,CHAR(10),"Фактический: ",данные_ЕСНСИ!M36,CHAR(10),"Тел.: ",данные_ЕСНСИ!N36,CHAR(10),"Email: ",данные_ЕСНСИ!O36)</f>
        <v>Юридический: 446020, Самарская обл, г Сызрань, ул Курортная, д 6
Фактический: 446020, Самарская обл, г Сызрань, ул Курортная, д 6
Тел.: 8-846-435-24-70
Email: rest.szr@gmail.com</v>
      </c>
      <c r="G40" s="7" t="str">
        <f>данные_ЕСНСИ!P36</f>
        <v>http://nodata.nodata</v>
      </c>
      <c r="H40" s="7" t="str">
        <f>данные_ЕСНСИ!Q36</f>
        <v>Загородная организация отдыха детей и их оздоровления</v>
      </c>
      <c r="I40" s="7" t="str">
        <f>данные_ЕСНСИ!R36</f>
        <v>Круглогодичный</v>
      </c>
      <c r="J40" s="7" t="str">
        <f>данные_ЕСНСИ!S36</f>
        <v>19.01.2026-08.02.2026, 11.02.2026-03.03.2026, 06.03.2026-26.03.2026, 30.03.2026-19.04.2026, 22.04.2026-12.05.2026, 01.06.2026-21.06.2026, 24.06.2026-14.07.2026, 17.07.2026-06.08.2026, 10.08.2026-30.08.2026, 21.09.2026-11.10.2026, 15.10.2026-04.11.2026, 09.11.2026-29.11.2026, 03.12.2026-23.12.2026</v>
      </c>
      <c r="K40" s="9" t="str">
        <f>данные_ЕСНСИ!T36</f>
        <v>1890</v>
      </c>
      <c r="L40" s="7" t="str">
        <f>данные_ЕСНСИ!U36</f>
        <v>6 - 17 лет</v>
      </c>
      <c r="M40" s="5" t="str">
        <f>данные_ЕСНСИ!W36&amp;" питание;"&amp;CHAR(10)&amp;"Условия проживания: "&amp;данные_ЕСНСИ!V36</f>
        <v>Пятиразовое питание;
Условия проживания: Проживание в спальных блоках (всего 25 спальных блока). В каждом блоке 2 комнаты для проживания, в каждой комнате - 3 спальных места, 1 санузел, 1 душевая. Все спальные блоки оснащены необходимым набором мебели и спальными принадлежностями</v>
      </c>
      <c r="N40" s="5" t="str">
        <f>IF(данные_ЕСНСИ!X36="true","Да","Нет")</f>
        <v>Нет</v>
      </c>
      <c r="O40" s="7" t="str">
        <f>данные_ЕСНСИ!Y36</f>
        <v>Дата ввода в эксплуатацию: 1976, капитальный ремонт: -</v>
      </c>
      <c r="P40" s="7" t="str">
        <f>данные_ЕСНСИ!Z36</f>
        <v>63.СЦ.05.000.М.002147.12.25, дата выдачи 18.12.2025</v>
      </c>
      <c r="Q40" s="7" t="str">
        <f>данные_ЕСНСИ!AA36</f>
        <v>Акт ВВП МЧС от 27.05.2025 (нарушения). Акт ВПП РПН от 29.07.2025 (нарушения)</v>
      </c>
      <c r="R40" s="7" t="str">
        <f>данные_ЕСНСИ!AB36</f>
        <v>№Л041-01184-63/00307180 от 30.06.2016</v>
      </c>
      <c r="S40" s="7" t="str">
        <f>данные_ЕСНСИ!AC36</f>
        <v>№Л035-01213-63/00615190 от 06.09.2022</v>
      </c>
      <c r="T40" s="7" t="str">
        <f>данные_ЕСНСИ!AD36</f>
        <v>ДУ - доступно условно</v>
      </c>
      <c r="U40" s="20" t="str">
        <f>данные_ЕСНСИ!AJ36</f>
        <v>имеется</v>
      </c>
    </row>
    <row r="41" spans="1:21" ht="408" x14ac:dyDescent="0.25">
      <c r="A41" s="5" t="str">
        <f>данные_ЕСНСИ!A37</f>
        <v>63-0036</v>
      </c>
      <c r="B41" s="5" t="str">
        <f>данные_ЕСНСИ!B37&amp;CHAR(10)&amp;"("&amp;данные_ЕСНСИ!C37&amp;")"</f>
        <v>Муниципальное автономное учреждение "Детский центр "Березки"
(МАУ "ДЦ "БЕРЕЗКИ")</v>
      </c>
      <c r="C41" s="7" t="str">
        <f>данные_ЕСНСИ!D37</f>
        <v>Муниципальная</v>
      </c>
      <c r="D41" s="7" t="str">
        <f>данные_ЕСНСИ!E37</f>
        <v>Железнова Екатерина Игоревна</v>
      </c>
      <c r="E41" s="8" t="str">
        <f>данные_ЕСНСИ!H37</f>
        <v>6330020895</v>
      </c>
      <c r="F41" s="5" t="str">
        <f>CONCATENATE("Юридический: ",данные_ЕСНСИ!I37,CHAR(10),"Фактический: ",данные_ЕСНСИ!M37,CHAR(10),"Тел.: ",данные_ЕСНСИ!N37,CHAR(10),"Email: ",данные_ЕСНСИ!O37)</f>
        <v>Юридический: 446200, Самарская обл, г Новокуйбышевск, ул Миронова, д 2
Фактический: 446200, Самарская обл, Волжский р-н, тер 71 квартал Новокуйбышевского лесничества
Тел.: 8-846-353-74-93
Email: berezki_63@mail.ru</v>
      </c>
      <c r="G41" s="7" t="str">
        <f>данные_ЕСНСИ!P37</f>
        <v>https://berezki.biz/</v>
      </c>
      <c r="H41" s="7" t="str">
        <f>данные_ЕСНСИ!Q37</f>
        <v>Загородная организация отдыха детей и их оздоровления</v>
      </c>
      <c r="I41" s="7" t="str">
        <f>данные_ЕСНСИ!R37</f>
        <v>Круглогодичный</v>
      </c>
      <c r="J41" s="7" t="str">
        <f>данные_ЕСНСИ!S37</f>
        <v>13.01.2026-02.02.2026, 05.02.2026-25.02.2026, 28.02.2026-20.03.2026, 23.03.2026-12.04.2026, 15.04.2026-05.05.2026, 08.05.2026-28.05.2026, 30.05.2026-12.06.2026, 01.06.2026-21.06.2026, 15.06.2026-28.06.2026, 24.06.2026-14.07.2026, 02.07.2026-15.07.2026, 17.07.2026-06.08.2026, 09.08.2026-29.08.2026, 16.09.2026-06.10.2026, 09.10.2026-29.10.2026, 01.11.2026-21.11.2026, 25.11.2026-15.12.2026</v>
      </c>
      <c r="K41" s="9">
        <f>данные_ЕСНСИ!T37</f>
        <v>1693</v>
      </c>
      <c r="L41" s="7" t="str">
        <f>данные_ЕСНСИ!U37</f>
        <v>6 - 17 лет</v>
      </c>
      <c r="M41" s="5" t="str">
        <f>данные_ЕСНСИ!W37&amp;" питание;"&amp;CHAR(10)&amp;"Условия проживания: "&amp;данные_ЕСНСИ!V37</f>
        <v>Пятиразовое питание;
Условия проживания: Размещение производится в спальных корпусах №1, №2, №3, №4, №7 "Солнечный". Весь номерной фонд с удобствами (туалет, душ, раковина-умывальник в номере/комнате). Размещение по 4-5 человек в номере</v>
      </c>
      <c r="N41" s="5" t="str">
        <f>IF(данные_ЕСНСИ!X37="true","Да","Нет")</f>
        <v>Да</v>
      </c>
      <c r="O41" s="7" t="str">
        <f>данные_ЕСНСИ!Y37</f>
        <v>Дата ввода в эксплуатацию: 1969, 1980, капитальный ремонт: 2007, 2008, 2016, 2017, 2019, 2020</v>
      </c>
      <c r="P41" s="7" t="str">
        <f>данные_ЕСНСИ!Z37</f>
        <v>63.СЦ.05.000.М.001857.11.25, дата выдачи 20.11.2025</v>
      </c>
      <c r="Q41" s="7" t="str">
        <f>данные_ЕСНСИ!AA37</f>
        <v>Акт ВВП МЧС от 23.04.2024 (без нарушений). Акт ВПП РПН от 21.05.2024 (нарушения устранены). Акт ВВП МЧС от 23.05.2025 (без нарушений). Акт ВПП РПН от 23.05.2025 (нарушения, письмо об устранении от 03.03.2025)</v>
      </c>
      <c r="R41" s="7" t="str">
        <f>данные_ЕСНСИ!AB37</f>
        <v>№Л041-01184-63/00292258 от 17.04.2014</v>
      </c>
      <c r="S41" s="7" t="str">
        <f>данные_ЕСНСИ!AC37</f>
        <v>№Л035-01213-63/00199046 от 15.08.2018</v>
      </c>
      <c r="T41" s="7" t="str">
        <f>данные_ЕСНСИ!AD37</f>
        <v>ДЧ-В - доступно частично всем</v>
      </c>
      <c r="U41" s="20" t="str">
        <f>данные_ЕСНСИ!AJ37</f>
        <v>имеется</v>
      </c>
    </row>
    <row r="42" spans="1:21" ht="204" x14ac:dyDescent="0.25">
      <c r="A42" s="5" t="str">
        <f>данные_ЕСНСИ!A38</f>
        <v>63-0037</v>
      </c>
      <c r="B42" s="5" t="str">
        <f>данные_ЕСНСИ!B38&amp;CHAR(10)&amp;"("&amp;данные_ЕСНСИ!C38&amp;")"</f>
        <v>Муниципальное автономное учреждение санаторий "Молодецкий курган" муниципального района Ставропольский Самарской области
(МАУ САНАТОРИЙ "МОЛОДЕЦКИЙ КУРГАН")</v>
      </c>
      <c r="C42" s="7" t="str">
        <f>данные_ЕСНСИ!D38</f>
        <v>Муниципальная</v>
      </c>
      <c r="D42" s="7" t="str">
        <f>данные_ЕСНСИ!E38</f>
        <v>Сорокина Светлана Николаевна</v>
      </c>
      <c r="E42" s="8">
        <f>данные_ЕСНСИ!H38</f>
        <v>6382010087</v>
      </c>
      <c r="F42" s="5" t="str">
        <f>CONCATENATE("Юридический: ",данные_ЕСНСИ!I38,CHAR(10),"Фактический: ",данные_ЕСНСИ!M38,CHAR(10),"Тел.: ",данные_ЕСНСИ!N38,CHAR(10),"Email: ",данные_ЕСНСИ!O38)</f>
        <v>Юридический: 445163, Самарская обл, Ставропольский р-н, тер МАУ санаторий Молодецкий курган, зд 1
Фактический: 445163, Самарская обл, Ставропольский р-н, тер МАУ санаторий Молодецкий курган, зд 4
Тел.: 8-848-223-87-64
Email: san.m-kurgan@mail.ru</v>
      </c>
      <c r="G42" s="7" t="str">
        <f>данные_ЕСНСИ!P38</f>
        <v>http://molod-kurgan.ru</v>
      </c>
      <c r="H42" s="7" t="str">
        <f>данные_ЕСНСИ!Q38</f>
        <v>Загородная организация отдыха детей и их оздоровления</v>
      </c>
      <c r="I42" s="7" t="str">
        <f>данные_ЕСНСИ!R38</f>
        <v>Круглогодичный</v>
      </c>
      <c r="J42" s="7" t="str">
        <f>данные_ЕСНСИ!S38</f>
        <v>29.11.2025-19.12.2025, 16.01.2026-05.02.2026, 09.02.2026-01.03.2026, 04.03.2026-24.03.2026, 27.03.2026-18.04.2026</v>
      </c>
      <c r="K42" s="9">
        <f>данные_ЕСНСИ!T38</f>
        <v>1693</v>
      </c>
      <c r="L42" s="7" t="str">
        <f>данные_ЕСНСИ!U38</f>
        <v>6 - 17 лет</v>
      </c>
      <c r="M42" s="5" t="str">
        <f>данные_ЕСНСИ!W38&amp;" питание;"&amp;CHAR(10)&amp;"Условия проживания: "&amp;данные_ЕСНСИ!V38</f>
        <v>Пятиразовое питание;
Условия проживания: Проживание в 2-х, 3-х, 4-х и 6 местных номерах. В каждом номере (душ, туалет, раковина для умывания), спальные комнаты оборудованы деревянными кроватями, тумбочками, шкафами для одежды</v>
      </c>
      <c r="N42" s="5" t="str">
        <f>IF(данные_ЕСНСИ!X38="true","Да","Нет")</f>
        <v>Нет</v>
      </c>
      <c r="O42" s="7" t="str">
        <f>данные_ЕСНСИ!Y38</f>
        <v>Дата ввода в эксплуатацию: 1965, капитальный ремонт: 2019, 2022</v>
      </c>
      <c r="P42" s="7" t="str">
        <f>данные_ЕСНСИ!Z38</f>
        <v>63.СЦ,05.000.М.001498.09.25, дата выдачи 10.09.2025</v>
      </c>
      <c r="Q42" s="7" t="str">
        <f>данные_ЕСНСИ!AA38</f>
        <v>Акт проверки МЧС от 26.04.2024 (нарушения). Акт выездной проверки РПН от 15.05.2024 (без нарушений). Акт профвизита РПН от 29.07.2024 (нарушения), предписание РПН от 29.07.2024. Акт ВПП от 23.05.2025 (без нарушений). Акт ВПП от 31.07.2025 (нарушения устранены в ходе проверки)</v>
      </c>
      <c r="R42" s="7" t="str">
        <f>данные_ЕСНСИ!AB38</f>
        <v>№Л041-01184-63/00305642 от 22.04.2016</v>
      </c>
      <c r="S42" s="7" t="str">
        <f>данные_ЕСНСИ!AC38</f>
        <v>Отсутствует, заключен договор с образовательной организацией</v>
      </c>
      <c r="T42" s="7" t="str">
        <f>данные_ЕСНСИ!AD38</f>
        <v>ДЧ-И - доступно частично избирательно (инвалиды с нарушениями слуха, инвалиды с нарушениями умственного развития)</v>
      </c>
      <c r="U42" s="20" t="str">
        <f>данные_ЕСНСИ!AJ38</f>
        <v>имеется</v>
      </c>
    </row>
    <row r="43" spans="1:21" ht="216" x14ac:dyDescent="0.25">
      <c r="A43" s="5" t="str">
        <f>данные_ЕСНСИ!A39</f>
        <v>63-0038</v>
      </c>
      <c r="B43" s="5" t="str">
        <f>данные_ЕСНСИ!B39&amp;CHAR(10)&amp;"("&amp;данные_ЕСНСИ!C39&amp;")"</f>
        <v>Общество с ограниченной ответственностью "Курорты Поволжья"
(САНАТОРИЙ "ЦИОЛКОВСКИЙ")</v>
      </c>
      <c r="C43" s="7" t="str">
        <f>данные_ЕСНСИ!D39</f>
        <v>Частная</v>
      </c>
      <c r="D43" s="7" t="str">
        <f>данные_ЕСНСИ!E39</f>
        <v>Береснева Оксана Евгеньевна</v>
      </c>
      <c r="E43" s="8" t="str">
        <f>данные_ЕСНСИ!H39</f>
        <v>6312193831</v>
      </c>
      <c r="F43" s="5" t="str">
        <f>CONCATENATE("Юридический: ",данные_ЕСНСИ!I39,CHAR(10),"Фактический: ",данные_ЕСНСИ!M39,CHAR(10),"Тел.: ",данные_ЕСНСИ!N39,CHAR(10),"Email: ",данные_ЕСНСИ!O39)</f>
        <v>Юридический: 443051, г Самара, ул Енисейская, влд 62а, офис 6
Фактический: 443678, Самарская обл, Красноярский р-н, поселок Светлое Поле, тер Автодорога Самара-Ульяновск 61 км, д 61км литера 17
Тел.: 8-846-200-32-00
Email: newsanatory@mail.ru, cio0503@newsanatory.ru</v>
      </c>
      <c r="G43" s="7" t="str">
        <f>данные_ЕСНСИ!P39</f>
        <v>http://promo.newsanatory.ru</v>
      </c>
      <c r="H43" s="7" t="str">
        <f>данные_ЕСНСИ!Q39</f>
        <v>Загородная организация отдыха детей и их оздоровления</v>
      </c>
      <c r="I43" s="7" t="str">
        <f>данные_ЕСНСИ!R39</f>
        <v>Круглогодичный</v>
      </c>
      <c r="J43" s="7" t="str">
        <f>данные_ЕСНСИ!S39</f>
        <v>03.01.2026-08.01.2026, 30.03.2026-05.04.2026, 01.06.2026-14.06.2026, 16.06.2026-29.06.2026, 01.07.2026-14.07.2026, 16.07.2026-29.07.2026, 31.07.2026-13.08.2026, 15.08.2026-28.08.2026, 26.10.2026-01.11.2026</v>
      </c>
      <c r="K43" s="9">
        <f>данные_ЕСНСИ!T39</f>
        <v>5000</v>
      </c>
      <c r="L43" s="7" t="str">
        <f>данные_ЕСНСИ!U39</f>
        <v>6 - 17 лет</v>
      </c>
      <c r="M43" s="5" t="str">
        <f>данные_ЕСНСИ!W39&amp;" питание;"&amp;CHAR(10)&amp;"Условия проживания: "&amp;данные_ЕСНСИ!V39</f>
        <v>Шестиразовое питание;
Условия проживания: Размещение в 3х-местных номерах повышенной комфортности. В номере: санузел, спальное место, шкаф, тумбочка прикроватная, телевизор, кондиционер. Вместимость столовой 200 человек</v>
      </c>
      <c r="N43" s="5" t="str">
        <f>IF(данные_ЕСНСИ!X39="true","Да","Нет")</f>
        <v>Нет</v>
      </c>
      <c r="O43" s="7" t="str">
        <f>данные_ЕСНСИ!Y39</f>
        <v>Дата ввода в эксплуатацию: 1980, капитальный ремонт: 2021, 2022</v>
      </c>
      <c r="P43" s="7" t="str">
        <f>данные_ЕСНСИ!Z39</f>
        <v>63.СЦ.05.000.М.001082.05.25, дата выдачи 28.05.2025</v>
      </c>
      <c r="Q43" s="7" t="str">
        <f>данные_ЕСНСИ!AA39</f>
        <v>Не проводились</v>
      </c>
      <c r="R43" s="7" t="str">
        <f>данные_ЕСНСИ!AB39</f>
        <v>№Л041-01184-63/00327452 от 17.11.2020</v>
      </c>
      <c r="S43" s="7" t="str">
        <f>данные_ЕСНСИ!AC39</f>
        <v>Отсутствует, заключен договор с образовательной организацией</v>
      </c>
      <c r="T43" s="7" t="str">
        <f>данные_ЕСНСИ!AD39</f>
        <v>ДУ - доступно условно</v>
      </c>
      <c r="U43" s="20" t="str">
        <f>данные_ЕСНСИ!AJ39</f>
        <v>имеется</v>
      </c>
    </row>
    <row r="44" spans="1:21" ht="276" x14ac:dyDescent="0.25">
      <c r="A44" s="5" t="str">
        <f>данные_ЕСНСИ!A40</f>
        <v>63-0039</v>
      </c>
      <c r="B44" s="5" t="str">
        <f>данные_ЕСНСИ!B40&amp;CHAR(10)&amp;"("&amp;данные_ЕСНСИ!C40&amp;")"</f>
        <v>Федеральное государственное бюджетное учреждение здравоохранения "Медицинский реабилитационный центр "Сергиевские минеральные воды "Федерального медико-биологического агентства"
(ФГБУЗ МРЦ "СЕРГИЕВСКИЕ МИНЕРАЛЬНЫЕ ВОДЫ" ФМБА РОССИИ)</v>
      </c>
      <c r="C44" s="7" t="str">
        <f>данные_ЕСНСИ!D40</f>
        <v>Государственная</v>
      </c>
      <c r="D44" s="7" t="str">
        <f>данные_ЕСНСИ!E40</f>
        <v>Сментына Олег Сергеевич</v>
      </c>
      <c r="E44" s="8" t="str">
        <f>данные_ЕСНСИ!H40</f>
        <v>6381000103</v>
      </c>
      <c r="F44" s="5" t="str">
        <f>CONCATENATE("Юридический: ",данные_ЕСНСИ!I40,CHAR(10),"Фактический: ",данные_ЕСНСИ!M40,CHAR(10),"Тел.: ",данные_ЕСНСИ!N40,CHAR(10),"Email: ",данные_ЕСНСИ!O40)</f>
        <v>Юридический: 446533, Самарская обл, Сергиевский р-н, поселок Серноводск, ул Советская, зд 63
Фактический: 446533, Самарская обл, Сергиевский р-н, поселок Серноводск, ул Советская, зд 63
Тел.: 8-846-553-16-74
Email: sergmrc@fmbamail.ru</v>
      </c>
      <c r="G44" s="7" t="str">
        <f>данные_ЕСНСИ!P40</f>
        <v>http://www.sernovodsksmv.ru</v>
      </c>
      <c r="H44" s="7" t="str">
        <f>данные_ЕСНСИ!Q40</f>
        <v>Загородная организация отдыха детей и их оздоровления</v>
      </c>
      <c r="I44" s="7" t="str">
        <f>данные_ЕСНСИ!R40</f>
        <v>Круглогодичный</v>
      </c>
      <c r="J44" s="7" t="str">
        <f>данные_ЕСНСИ!S40</f>
        <v>26.01.2025-15.02.2025, 21.02.2025-12.03.2025, 15.03.2025-04.04.2025, 09.04.2025-29.04.2025, 02.05.2025-22.05.2025, 03.06.2025-23.06.2025, 26.06.2025-16.07.2025, 19.07.2025-08.08.2025, 16.10.2025-05.11.2025, 08.11.2025-28.11.2025, 29.11.2025-19.12.2025</v>
      </c>
      <c r="K44" s="9" t="str">
        <f>данные_ЕСНСИ!T40</f>
        <v>1249</v>
      </c>
      <c r="L44" s="7" t="str">
        <f>данные_ЕСНСИ!U40</f>
        <v>6 - 17 лет</v>
      </c>
      <c r="M44" s="5" t="str">
        <f>данные_ЕСНСИ!W40&amp;" питание;"&amp;CHAR(10)&amp;"Условия проживания: "&amp;данные_ЕСНСИ!V40</f>
        <v>Пятиразовое питание;
Условия проживания: Пятиэтажный корпус. Дети размещаются в 2-х местных номерах. Номера оборудованы раздельными кроватями, прикроватными тумбочками, шкафом для верхней одежды, столом, двумя стульями, раковиной (холодная и горячая вода). Душ и туалет на каждом этаже</v>
      </c>
      <c r="N44" s="5" t="str">
        <f>IF(данные_ЕСНСИ!X40="true","Да","Нет")</f>
        <v>Нет</v>
      </c>
      <c r="O44" s="7" t="str">
        <f>данные_ЕСНСИ!Y40</f>
        <v>Дата ввода в эксплуатацию: 1966, капитальный ремонт: -</v>
      </c>
      <c r="P44" s="7" t="str">
        <f>данные_ЕСНСИ!Z40</f>
        <v>73.ФУ.02.000.М.000094.10.25, дата выдачи 06.10.2025</v>
      </c>
      <c r="Q44" s="7" t="str">
        <f>данные_ЕСНСИ!AA40</f>
        <v>Не проводились</v>
      </c>
      <c r="R44" s="7" t="str">
        <f>данные_ЕСНСИ!AB40</f>
        <v>№Л041-00110-63/00377232 от 27.05.2021</v>
      </c>
      <c r="S44" s="7" t="str">
        <f>данные_ЕСНСИ!AC40</f>
        <v>Отсутствует, заключен договор с образовательной организацией</v>
      </c>
      <c r="T44" s="7" t="str">
        <f>данные_ЕСНСИ!AD40</f>
        <v>ДЧ-И - доступно частично избирательно (инвалиды с нарушением умственного развития), ВНД - временно недоступно (инвалиды с нарушениями опорно-двигательного аппарата, нарушениями зрения, нарушениями слуха, передвигающиеся на креслах-колясках)</v>
      </c>
      <c r="U44" s="20" t="str">
        <f>данные_ЕСНСИ!AJ40</f>
        <v>имеется</v>
      </c>
    </row>
    <row r="45" spans="1:21" ht="216" x14ac:dyDescent="0.25">
      <c r="A45" s="5" t="str">
        <f>данные_ЕСНСИ!A41</f>
        <v>63-0040</v>
      </c>
      <c r="B45" s="5" t="str">
        <f>данные_ЕСНСИ!B41&amp;CHAR(10)&amp;"("&amp;данные_ЕСНСИ!C41&amp;")"</f>
        <v>Общество с ограниченной ответственностью "Космос"
(ДОЦ "РОССИЯ")</v>
      </c>
      <c r="C45" s="7" t="str">
        <f>данные_ЕСНСИ!D41</f>
        <v>Частная</v>
      </c>
      <c r="D45" s="7" t="str">
        <f>данные_ЕСНСИ!E41</f>
        <v>Камышов Сергей Николаевич</v>
      </c>
      <c r="E45" s="8" t="str">
        <f>данные_ЕСНСИ!H41</f>
        <v>6376121021</v>
      </c>
      <c r="F45" s="5" t="str">
        <f>CONCATENATE("Юридический: ",данные_ЕСНСИ!I41,CHAR(10),"Фактический: ",данные_ЕСНСИ!M41,CHAR(10),"Тел.: ",данные_ЕСНСИ!N41,CHAR(10),"Email: ",данные_ЕСНСИ!O41)</f>
        <v>Юридический: 446368, Самарская обл, Красноярский р-н, тер Детский оздоровительный лагерь Космос 2
Фактический: 446368, Самарская обл, Красноярский р-н, село Старый Буян
Тел.: 8-846-200-80-08
Email: in@camp63.ru</v>
      </c>
      <c r="G45" s="7" t="str">
        <f>данные_ЕСНСИ!P41</f>
        <v>http://www.camp63.ru</v>
      </c>
      <c r="H45" s="7" t="str">
        <f>данные_ЕСНСИ!Q41</f>
        <v>Загородная организация отдыха детей и их оздоровления</v>
      </c>
      <c r="I45" s="7" t="str">
        <f>данные_ЕСНСИ!R41</f>
        <v>Круглогодичный</v>
      </c>
      <c r="J45" s="7" t="str">
        <f>данные_ЕСНСИ!S41</f>
        <v>Деятельность временно приостановлена</v>
      </c>
      <c r="K45" s="9">
        <f>данные_ЕСНСИ!T41</f>
        <v>0</v>
      </c>
      <c r="L45" s="7" t="str">
        <f>данные_ЕСНСИ!U41</f>
        <v>6 - 17 лет</v>
      </c>
      <c r="M45" s="5" t="str">
        <f>данные_ЕСНСИ!W41&amp;" питание;"&amp;CHAR(10)&amp;"Условия проживания: "&amp;данные_ЕСНСИ!V41</f>
        <v>Пятиразовое питание;
Условия проживания: Для проживания детей используются 4 жилых корпуса с удобствами в комнатах и на этаже, 3 срубовых домика. Номера 2-6 местные с удобствами в комнатах и на этажах. Есть 2 спортивных центра, медицинский блок, учебный блок, столовая</v>
      </c>
      <c r="N45" s="5" t="str">
        <f>IF(данные_ЕСНСИ!X41="true","Да","Нет")</f>
        <v>Да</v>
      </c>
      <c r="O45" s="7" t="str">
        <f>данные_ЕСНСИ!Y41</f>
        <v>Дата ввода в эксплуатацию: 1965, капитальный ремонт: 2018</v>
      </c>
      <c r="P45" s="7" t="str">
        <f>данные_ЕСНСИ!Z41</f>
        <v>63.СЦ.05.000.М.000067.01.25, дата выдачи 24.01.2025</v>
      </c>
      <c r="Q45" s="7" t="str">
        <f>данные_ЕСНСИ!AA41</f>
        <v>Акт инспекционного визита РПН от 18.07.2024 № 05/78 (нарушения), протокол о временном запрете деятельности № 05/2 от 22.07.2024</v>
      </c>
      <c r="R45" s="7" t="str">
        <f>данные_ЕСНСИ!AB41</f>
        <v>№Л041-01184-63/00296289 от 12.12.2014</v>
      </c>
      <c r="S45" s="7" t="str">
        <f>данные_ЕСНСИ!AC41</f>
        <v>№Л035-01213-63/00200080 от 02.02.2015</v>
      </c>
      <c r="T45" s="7" t="str">
        <f>данные_ЕСНСИ!AD41</f>
        <v>ВНД - временно недоступно</v>
      </c>
      <c r="U45" s="20" t="str">
        <f>данные_ЕСНСИ!AJ41</f>
        <v>имеется</v>
      </c>
    </row>
    <row r="46" spans="1:21" ht="228" x14ac:dyDescent="0.25">
      <c r="A46" s="5" t="str">
        <f>данные_ЕСНСИ!A42</f>
        <v>63-0041</v>
      </c>
      <c r="B46" s="5" t="str">
        <f>данные_ЕСНСИ!B42&amp;CHAR(10)&amp;"("&amp;данные_ЕСНСИ!C42&amp;")"</f>
        <v>Муниципальное автономное учреждение "Кинель-Черкасский санаторий "Колос"
(МАУ "САНАТОРИЙ "КОЛОС")</v>
      </c>
      <c r="C46" s="7" t="str">
        <f>данные_ЕСНСИ!D42</f>
        <v>Муниципальная</v>
      </c>
      <c r="D46" s="7" t="str">
        <f>данные_ЕСНСИ!E42</f>
        <v>Рябченко Александр Петрович</v>
      </c>
      <c r="E46" s="8" t="str">
        <f>данные_ЕСНСИ!H42</f>
        <v>6372008723</v>
      </c>
      <c r="F46" s="5" t="str">
        <f>CONCATENATE("Юридический: ",данные_ЕСНСИ!I42,CHAR(10),"Фактический: ",данные_ЕСНСИ!M42,CHAR(10),"Тел.: ",данные_ЕСНСИ!N42,CHAR(10),"Email: ",данные_ЕСНСИ!O42)</f>
        <v>Юридический: 446351, Самарская обл, село Кинель-Черкассы, ул Заречная, д 1
Фактический: 446351, Самарская обл, село Кинель-Черкассы, ул Заречная, д 1
Тел.: 8-846-604-37-05
Email: sanatorijkolos@mail.ru</v>
      </c>
      <c r="G46" s="7" t="str">
        <f>данные_ЕСНСИ!P42</f>
        <v>http://sanatorijkolos.ru</v>
      </c>
      <c r="H46" s="7" t="str">
        <f>данные_ЕСНСИ!Q42</f>
        <v>Загородная организация отдыха детей и их оздоровления</v>
      </c>
      <c r="I46" s="7" t="str">
        <f>данные_ЕСНСИ!R42</f>
        <v>Круглогодичный</v>
      </c>
      <c r="J46" s="7" t="str">
        <f>данные_ЕСНСИ!S42</f>
        <v>Деятельность временно приостановлена</v>
      </c>
      <c r="K46" s="9">
        <f>данные_ЕСНСИ!T42</f>
        <v>0</v>
      </c>
      <c r="L46" s="7" t="str">
        <f>данные_ЕСНСИ!U42</f>
        <v>6 - 17 лет</v>
      </c>
      <c r="M46" s="5" t="str">
        <f>данные_ЕСНСИ!W42&amp;" питание;"&amp;CHAR(10)&amp;"Условия проживания: "&amp;данные_ЕСНСИ!V42</f>
        <v>Пятиразовое питание;
Условия проживания: 4,5-местные номера с удобствами в номеру. Столовая (собственный пищеблок)</v>
      </c>
      <c r="N46" s="5" t="str">
        <f>IF(данные_ЕСНСИ!X42="true","Да","Нет")</f>
        <v>Да</v>
      </c>
      <c r="O46" s="7" t="str">
        <f>данные_ЕСНСИ!Y42</f>
        <v>Дата ввода в эксплуатацию: 1968, 1972, 1981, капитальный ремонт: -</v>
      </c>
      <c r="P46" s="7" t="str">
        <f>данные_ЕСНСИ!Z42</f>
        <v>Действующее заключение отсутствует, деятельность приостановлена</v>
      </c>
      <c r="Q46" s="7" t="str">
        <f>данные_ЕСНСИ!AA42</f>
        <v>Не проводились</v>
      </c>
      <c r="R46" s="7" t="str">
        <f>данные_ЕСНСИ!AB42</f>
        <v>№Л041-01184-63/00302522 от 30.11.2015</v>
      </c>
      <c r="S46" s="7" t="str">
        <f>данные_ЕСНСИ!AC42</f>
        <v>Отсутствует</v>
      </c>
      <c r="T46" s="7" t="str">
        <f>данные_ЕСНСИ!AD42</f>
        <v>ДЧ-И - доступно частично избирательно (инвалиды с нарушениями опорно-двигательного аппарата, инвалиды с нарушениями зрения, инвалиды с нарушениями слуха, инвалиды с нарушениями умственного развития, инвалиды, передвигающиеся на креслах-колясках)</v>
      </c>
      <c r="U46" s="20" t="str">
        <f>данные_ЕСНСИ!AJ42</f>
        <v>имеется</v>
      </c>
    </row>
    <row r="47" spans="1:21" ht="264" x14ac:dyDescent="0.25">
      <c r="A47" s="5" t="str">
        <f>данные_ЕСНСИ!A43</f>
        <v>63-0042</v>
      </c>
      <c r="B47" s="5" t="str">
        <f>данные_ЕСНСИ!B43&amp;CHAR(10)&amp;"("&amp;данные_ЕСНСИ!C43&amp;")"</f>
        <v>Общество с ограниченной ответственностью "Космос"
(ДОЛ "КОСМОС-2")</v>
      </c>
      <c r="C47" s="7" t="str">
        <f>данные_ЕСНСИ!D43</f>
        <v>Частная</v>
      </c>
      <c r="D47" s="7" t="str">
        <f>данные_ЕСНСИ!E43</f>
        <v>Камышов Сергей Николаевич</v>
      </c>
      <c r="E47" s="8">
        <f>данные_ЕСНСИ!H43</f>
        <v>6376121021</v>
      </c>
      <c r="F47" s="5" t="str">
        <f>CONCATENATE("Юридический: ",данные_ЕСНСИ!I43,CHAR(10),"Фактический: ",данные_ЕСНСИ!M43,CHAR(10),"Тел.: ",данные_ЕСНСИ!N43,CHAR(10),"Email: ",данные_ЕСНСИ!O43)</f>
        <v>Юридический: 446368, Самарская обл, Красноярский р-н, тер Детский оздоровительный лагерь Космос 2
Фактический: 446372, Самарская обл, Красноярский р-н, тер Детский оздоровительный лагерь Космос 2
Тел.: 8-846-200-80-08
Email: megaventure08@gmail.com, in@camp63.ru</v>
      </c>
      <c r="G47" s="7" t="str">
        <f>данные_ЕСНСИ!P43</f>
        <v>http://www.camp63.ru</v>
      </c>
      <c r="H47" s="7" t="str">
        <f>данные_ЕСНСИ!Q43</f>
        <v>Загородная организация отдыха детей и их оздоровления</v>
      </c>
      <c r="I47" s="7" t="str">
        <f>данные_ЕСНСИ!R43</f>
        <v>Круглогодичный</v>
      </c>
      <c r="J47" s="7" t="str">
        <f>данные_ЕСНСИ!S43</f>
        <v>31.01.2025-20.02.2025, 26.02.2025-17.03.2025, 02.04.2025-22.04.2025, 25.04.2025-15.05.2025, 01.06.2025-21.06.2025, 24.06.2025-14.07.2025, 17.07.2025-06.08.2025, 09.08.2025-29.08.2025, 30.09.2025-20.10.2025, 22.10.2025-03.12.2025, 05.12.2025-25.12.2025</v>
      </c>
      <c r="K47" s="9" t="str">
        <f>данные_ЕСНСИ!T43</f>
        <v>1800</v>
      </c>
      <c r="L47" s="7" t="str">
        <f>данные_ЕСНСИ!U43</f>
        <v>6 - 17 лет</v>
      </c>
      <c r="M47" s="5" t="str">
        <f>данные_ЕСНСИ!W43&amp;" питание;"&amp;CHAR(10)&amp;"Условия проживания: "&amp;данные_ЕСНСИ!V43</f>
        <v>Пятиразовое питание;
Условия проживания: Проживание в 4-х корпусах с удобствами на этаже, в комнате 4-8 человек. Столовая (собственный пищеблок)</v>
      </c>
      <c r="N47" s="5" t="str">
        <f>IF(данные_ЕСНСИ!X43="true","Да","Нет")</f>
        <v>Нет</v>
      </c>
      <c r="O47" s="7" t="str">
        <f>данные_ЕСНСИ!Y43</f>
        <v>Дата ввода в эксплуатацию: 1979, капитальный ремонт: 2015, 2023</v>
      </c>
      <c r="P47" s="7" t="str">
        <f>данные_ЕСНСИ!Z43</f>
        <v>63.СЦ.05.000.М.000157.02.26, дата выдачи 03.02.2026</v>
      </c>
      <c r="Q47" s="7" t="str">
        <f>данные_ЕСНСИ!AA43</f>
        <v>Не проводились</v>
      </c>
      <c r="R47" s="7" t="str">
        <f>данные_ЕСНСИ!AB43</f>
        <v>Отсутствует, заключен договор с медицинской организацией</v>
      </c>
      <c r="S47" s="7" t="str">
        <f>данные_ЕСНСИ!AC43</f>
        <v>Отсутствует</v>
      </c>
      <c r="T47" s="7" t="str">
        <f>данные_ЕСНСИ!AD43</f>
        <v>НД - недоступно</v>
      </c>
      <c r="U47" s="20" t="str">
        <f>данные_ЕСНСИ!AJ43</f>
        <v>имеется</v>
      </c>
    </row>
    <row r="48" spans="1:21" ht="192" x14ac:dyDescent="0.25">
      <c r="A48" s="5" t="str">
        <f>данные_ЕСНСИ!A44</f>
        <v>63-0043</v>
      </c>
      <c r="B48" s="5" t="str">
        <f>данные_ЕСНСИ!B44&amp;CHAR(10)&amp;"("&amp;данные_ЕСНСИ!C44&amp;")"</f>
        <v>Муниципальное автономное учреждение городского округа Самара "Спортивно-оздоровительный туристический центр "Олимп"
(МАУ Г.О. САМАРА "ОЛИМП")</v>
      </c>
      <c r="C48" s="7" t="str">
        <f>данные_ЕСНСИ!D44</f>
        <v>Муниципальная</v>
      </c>
      <c r="D48" s="7" t="str">
        <f>данные_ЕСНСИ!E44</f>
        <v>Звягинцев Вячеслав Сергеевич</v>
      </c>
      <c r="E48" s="8" t="str">
        <f>данные_ЕСНСИ!H44</f>
        <v>6319038419</v>
      </c>
      <c r="F48" s="5" t="str">
        <f>CONCATENATE("Юридический: ",данные_ЕСНСИ!I44,CHAR(10),"Фактический: ",данные_ЕСНСИ!M44,CHAR(10),"Тел.: ",данные_ЕСНСИ!N44,CHAR(10),"Email: ",данные_ЕСНСИ!O44)</f>
        <v>Юридический: 443029, г Самара, просека 7-я, д 139А
Фактический: 443029, Самарская обл, г Самара, просека 7-я, д 139А
Тел.: 8-846-200-37-01
Email: olimpdod@mail.ru</v>
      </c>
      <c r="G48" s="7" t="str">
        <f>данные_ЕСНСИ!P44</f>
        <v>http://olimpvsamare.ru</v>
      </c>
      <c r="H48" s="7" t="str">
        <f>данные_ЕСНСИ!Q44</f>
        <v>Детский специализированный (профильный) лагерь (спортивный)</v>
      </c>
      <c r="I48" s="7" t="str">
        <f>данные_ЕСНСИ!R44</f>
        <v>Сезонный</v>
      </c>
      <c r="J48" s="7" t="str">
        <f>данные_ЕСНСИ!S44</f>
        <v>01.06.2025-12.06.2025, 15.06.2025-26.06.2025, 29.06.2025-10.07.2025, 13.07.2025-24.07.2025, 27.07.2025-07.08.2025, 10.08.2025-21.08.2025</v>
      </c>
      <c r="K48" s="9" t="str">
        <f>данные_ЕСНСИ!T44</f>
        <v>0</v>
      </c>
      <c r="L48" s="7" t="str">
        <f>данные_ЕСНСИ!U44</f>
        <v>7 - 17 лет</v>
      </c>
      <c r="M48" s="5" t="str">
        <f>данные_ЕСНСИ!W44&amp;" питание;"&amp;CHAR(10)&amp;"Условия проживания: "&amp;данные_ЕСНСИ!V44</f>
        <v>Пятиразовое питание;
Условия проживания: На территории 8 корпусов, два корпуса с удобствами на этаже и в каждом номере, с размещением по 2-10 человек в номере. 6 копусов с удобствами в, размещение по 4-15 человек в номере</v>
      </c>
      <c r="N48" s="5" t="str">
        <f>IF(данные_ЕСНСИ!X44="true","Да","Нет")</f>
        <v>Нет</v>
      </c>
      <c r="O48" s="7" t="str">
        <f>данные_ЕСНСИ!Y44</f>
        <v>Дата ввода в эксплуатацию: 1953, 1960, 1974, 1983, 1997, 1998, капитальный ремонт: 2010, 2011, 2013, 2014, 2019, 2020, 2021</v>
      </c>
      <c r="P48" s="7" t="str">
        <f>данные_ЕСНСИ!Z44</f>
        <v>63.СЦ.05.000.М.001092.05.25, дата выдачи 29.05.2025</v>
      </c>
      <c r="Q48" s="7" t="str">
        <f>данные_ЕСНСИ!AA44</f>
        <v>Предписание МЧС от 19.04.2024. Акт проверки РПН от 16.05.2024 № 05/36 (требования соблюдаются). Акт выездной проверки РПН от 06.08.2024 № 05/77 (нарушения), предписание РПН от 06.08.2024 № 05/77. Акт ВПП РПН от 29.05.2025 (без нарушений)</v>
      </c>
      <c r="R48" s="7" t="str">
        <f>данные_ЕСНСИ!AB44</f>
        <v>№Л041-01184-63/00298930 от 25.05.2015</v>
      </c>
      <c r="S48" s="7" t="str">
        <f>данные_ЕСНСИ!AC44</f>
        <v>Отсутствует</v>
      </c>
      <c r="T48" s="7" t="str">
        <f>данные_ЕСНСИ!AD44</f>
        <v>ДУ - доступно условно</v>
      </c>
      <c r="U48" s="20" t="str">
        <f>данные_ЕСНСИ!AJ44</f>
        <v>имеется</v>
      </c>
    </row>
    <row r="49" spans="1:21" ht="132" x14ac:dyDescent="0.25">
      <c r="A49" s="5" t="str">
        <f>данные_ЕСНСИ!A45</f>
        <v>63-0044</v>
      </c>
      <c r="B49" s="5" t="str">
        <f>данные_ЕСНСИ!B45&amp;CHAR(10)&amp;"("&amp;данные_ЕСНСИ!C45&amp;")"</f>
        <v>Муниципальное бюджетное учреждение спортивная школа олимпийского резерва №10 "Олимп" городского округа Тольятти
(СБ "ПЛЕС")</v>
      </c>
      <c r="C49" s="7" t="str">
        <f>данные_ЕСНСИ!D45</f>
        <v>Муниципальная</v>
      </c>
      <c r="D49" s="7" t="str">
        <f>данные_ЕСНСИ!E45</f>
        <v>Малахов Олег Владимирович</v>
      </c>
      <c r="E49" s="8">
        <f>данные_ЕСНСИ!H45</f>
        <v>6321090078</v>
      </c>
      <c r="F49" s="5" t="str">
        <f>CONCATENATE("Юридический: ",данные_ЕСНСИ!I45,CHAR(10),"Фактический: ",данные_ЕСНСИ!M45,CHAR(10),"Тел.: ",данные_ЕСНСИ!N45,CHAR(10),"Email: ",данные_ЕСНСИ!O45)</f>
        <v>Юридический: 445973, Самарская обл, г Тольятти, Приморский б-р, влд 49
Фактический: 445973, Самарская обл, г Тольятти, ул Бурлацкая, зд 42
Тел.: 8-848-258-17-87
Email: handball-2@yandex.ru</v>
      </c>
      <c r="G49" s="7" t="str">
        <f>данные_ЕСНСИ!P45</f>
        <v>http://tltolimp.ru</v>
      </c>
      <c r="H49" s="7" t="str">
        <f>данные_ЕСНСИ!Q45</f>
        <v>Детский специализированный (профильный) лагерь (спортивный)</v>
      </c>
      <c r="I49" s="7" t="str">
        <f>данные_ЕСНСИ!R45</f>
        <v>Сезонный</v>
      </c>
      <c r="J49" s="7" t="str">
        <f>данные_ЕСНСИ!S45</f>
        <v>08.06.2025-22.06.2025, 24.06.2025-08.07.2025, 10.07.2025-24.07.2025, 26.07.2025-09.08.2025, 11.08.2025-25.08.2025</v>
      </c>
      <c r="K49" s="9">
        <f>данные_ЕСНСИ!T45</f>
        <v>1529.72</v>
      </c>
      <c r="L49" s="7" t="str">
        <f>данные_ЕСНСИ!U45</f>
        <v>7 - 18 лет</v>
      </c>
      <c r="M49" s="5" t="str">
        <f>данные_ЕСНСИ!W45&amp;" питание;"&amp;CHAR(10)&amp;"Условия проживания: "&amp;данные_ЕСНСИ!V45</f>
        <v>Пятиразовое питание;
Условия проживания: Одноэтажные и двухэтажные корпуса, 4х и 5ти местные комнаты</v>
      </c>
      <c r="N49" s="5" t="str">
        <f>IF(данные_ЕСНСИ!X45="true","Да","Нет")</f>
        <v>Нет</v>
      </c>
      <c r="O49" s="7" t="str">
        <f>данные_ЕСНСИ!Y45</f>
        <v>Дата ввода в эксплуатацию: 1982, капитальный ремонт: 2016, 2018</v>
      </c>
      <c r="P49" s="7" t="str">
        <f>данные_ЕСНСИ!Z45</f>
        <v>63.СЦ.04.000.М.001069.05.25, дата выдачи 27.05.2025</v>
      </c>
      <c r="Q49" s="7" t="str">
        <f>данные_ЕСНСИ!AA45</f>
        <v>Не проводились</v>
      </c>
      <c r="R49" s="7" t="str">
        <f>данные_ЕСНСИ!AB45</f>
        <v>№Л041-01184-63/00355746 от 10.08.2020</v>
      </c>
      <c r="S49" s="7" t="str">
        <f>данные_ЕСНСИ!AC45</f>
        <v>№Л035-01213-63/00198716 от 04.10.2021</v>
      </c>
      <c r="T49" s="7" t="str">
        <f>данные_ЕСНСИ!AD45</f>
        <v>НД - недоступно</v>
      </c>
      <c r="U49" s="20" t="str">
        <f>данные_ЕСНСИ!AJ45</f>
        <v>имеется</v>
      </c>
    </row>
    <row r="50" spans="1:21" ht="240" x14ac:dyDescent="0.25">
      <c r="A50" s="5" t="str">
        <f>данные_ЕСНСИ!A46</f>
        <v>63-0045</v>
      </c>
      <c r="B50" s="5" t="str">
        <f>данные_ЕСНСИ!B46&amp;CHAR(10)&amp;"("&amp;данные_ЕСНСИ!C46&amp;")"</f>
        <v>Новокуйбышевское муниципальное бюджетное учреждение дополнительного образования "Спортивная школа Олимпийского резерва"
(СОЛ "ЮНОСТЬ")</v>
      </c>
      <c r="C50" s="7" t="str">
        <f>данные_ЕСНСИ!D46</f>
        <v>Муниципальная</v>
      </c>
      <c r="D50" s="7" t="str">
        <f>данные_ЕСНСИ!E46</f>
        <v>Потапов Алексей Николаевич</v>
      </c>
      <c r="E50" s="8">
        <f>данные_ЕСНСИ!H46</f>
        <v>6330014250</v>
      </c>
      <c r="F50" s="5" t="str">
        <f>CONCATENATE("Юридический: ",данные_ЕСНСИ!I46,CHAR(10),"Фактический: ",данные_ЕСНСИ!M46,CHAR(10),"Тел.: ",данные_ЕСНСИ!N46,CHAR(10),"Email: ",данные_ЕСНСИ!O46)</f>
        <v>Юридический: 446218, Самарская обл, г Новокуйбышевск, ул Киевская, д 96
Фактический: 446218, Самарская обл, г Новокуйбышевск, ул Тихая, уч 4
Тел.: 8-846-357-09-03
Email: sduchor96@mail.ru</v>
      </c>
      <c r="G50" s="7" t="str">
        <f>данные_ЕСНСИ!P46</f>
        <v>http://sshor-nvkb.ru</v>
      </c>
      <c r="H50" s="7" t="str">
        <f>данные_ЕСНСИ!Q46</f>
        <v>Детский специализированный (профильный) лагерь (спортивный)</v>
      </c>
      <c r="I50" s="7" t="str">
        <f>данные_ЕСНСИ!R46</f>
        <v>Сезонный</v>
      </c>
      <c r="J50" s="7" t="str">
        <f>данные_ЕСНСИ!S46</f>
        <v>19.06.2025-03.07.2025, 07.07.2025-21.07.2025, 24.07.2025-07.08.2025, 11.08.2025-25.08.2025</v>
      </c>
      <c r="K50" s="9" t="str">
        <f>данные_ЕСНСИ!T46</f>
        <v>1105</v>
      </c>
      <c r="L50" s="7" t="str">
        <f>данные_ЕСНСИ!U46</f>
        <v>8 - 16 лет</v>
      </c>
      <c r="M50" s="5" t="str">
        <f>данные_ЕСНСИ!W46&amp;" питание;"&amp;CHAR(10)&amp;"Условия проживания: "&amp;данные_ЕСНСИ!V46</f>
        <v>Пятиразовое питание;
Условия проживания: Проживание в 2 двухэтажных спальных корпусах, в которых имеется 8 комнат для проживания детей (каждая комната на 20 чел.). Комнаты оборудованы индивидуальными шкафами. На каждом этаже имеется веранда. Душ и туалет расположены на улице</v>
      </c>
      <c r="N50" s="5" t="str">
        <f>IF(данные_ЕСНСИ!X46="true","Да","Нет")</f>
        <v>Да</v>
      </c>
      <c r="O50" s="7" t="str">
        <f>данные_ЕСНСИ!Y46</f>
        <v>Дата ввода в эксплуатацию: 1997, капитальный ремонт: 2019, 2023, 2024</v>
      </c>
      <c r="P50" s="7" t="str">
        <f>данные_ЕСНСИ!Z46</f>
        <v>63.СЦ.05.000.М.001164.06.25, дата выдачи 18.06.2025</v>
      </c>
      <c r="Q50" s="7" t="str">
        <f>данные_ЕСНСИ!AA46</f>
        <v>Предписание РПН от 07.08.2024 №16-05/141 (временный запрет деятельности). Предписание РПН от 05.06.2025</v>
      </c>
      <c r="R50" s="7" t="str">
        <f>данные_ЕСНСИ!AB46</f>
        <v>№Л041-01184-63/00570034 от 23.12.2014</v>
      </c>
      <c r="S50" s="7" t="str">
        <f>данные_ЕСНСИ!AC46</f>
        <v>№Л035-01213-63/00628893 от 22.11.2022</v>
      </c>
      <c r="T50" s="7" t="str">
        <f>данные_ЕСНСИ!AD46</f>
        <v>НД - недоступно</v>
      </c>
      <c r="U50" s="20" t="str">
        <f>данные_ЕСНСИ!AJ46</f>
        <v>имеется</v>
      </c>
    </row>
    <row r="51" spans="1:21" ht="264" x14ac:dyDescent="0.25">
      <c r="A51" s="5" t="str">
        <f>данные_ЕСНСИ!A47</f>
        <v>63-0046</v>
      </c>
      <c r="B51" s="5" t="str">
        <f>данные_ЕСНСИ!B47&amp;CHAR(10)&amp;"("&amp;данные_ЕСНСИ!C47&amp;")"</f>
        <v>Государственное бюджетное образовательное учреждение дополнительного образования детей детский оздоровительно-образовательный (профильный) центр "Жигули"
(ГБОУ ДОД ДООЦ "ЖИГУЛИ")</v>
      </c>
      <c r="C51" s="7" t="str">
        <f>данные_ЕСНСИ!D47</f>
        <v>Государственная</v>
      </c>
      <c r="D51" s="7" t="str">
        <f>данные_ЕСНСИ!E47</f>
        <v>Гребенчук Иван Станиславович</v>
      </c>
      <c r="E51" s="8" t="str">
        <f>данные_ЕСНСИ!H47</f>
        <v>6345005191</v>
      </c>
      <c r="F51" s="5" t="str">
        <f>CONCATENATE("Юридический: ",данные_ЕСНСИ!I47,CHAR(10),"Фактический: ",данные_ЕСНСИ!M47,CHAR(10),"Тел.: ",данные_ЕСНСИ!N47,CHAR(10),"Email: ",данные_ЕСНСИ!O47)</f>
        <v>Юридический: 445362, Самарская обл, г Жигулевск, село Зольное, ул Зеленый берег
Фактический: 445362, Самарская обл, г Жигулевск, село Зольное, ул Зеленый берег
Тел.: 8-848-262-33-97
Email: ol_zhiguli@mail.ru</v>
      </c>
      <c r="G51" s="7" t="str">
        <f>данные_ЕСНСИ!P47</f>
        <v>http://дц-жигули.рф</v>
      </c>
      <c r="H51" s="7" t="str">
        <f>данные_ЕСНСИ!Q47</f>
        <v>Детский специализированный (профильный) лагерь (гражданско-патриотический, творческий, технический, экологический)</v>
      </c>
      <c r="I51" s="7" t="str">
        <f>данные_ЕСНСИ!R47</f>
        <v>Сезонный</v>
      </c>
      <c r="J51" s="7" t="str">
        <f>данные_ЕСНСИ!S47</f>
        <v>18.05.2025-23.05.2025, 25.05.2025-29.05.2025, 01.06.2025-06.06.2025, 09.06.2025-14.06.2025, 17.06.2025-21.06.2025, 24.06.2025-29.06.2025, 02.07.2025-07.07.2025, 10.07.2025-14.07.2025, 17.07.2025-22.07.2025, 25.07.2025-30.07.2025, 02.08.2025-07.08.2025</v>
      </c>
      <c r="K51" s="9" t="str">
        <f>данные_ЕСНСИ!T47</f>
        <v>1000</v>
      </c>
      <c r="L51" s="7" t="str">
        <f>данные_ЕСНСИ!U47</f>
        <v>7 - 18 лет</v>
      </c>
      <c r="M51" s="5" t="str">
        <f>данные_ЕСНСИ!W47&amp;" питание;"&amp;CHAR(10)&amp;"Условия проживания: "&amp;данные_ЕСНСИ!V47</f>
        <v>Четырёхразовое питание;
Условия проживания: Пять детских спальных корпусов на 228 человек (отопление - в трех электрокотлы, два-геотермальные тепловые насосы)</v>
      </c>
      <c r="N51" s="5" t="str">
        <f>IF(данные_ЕСНСИ!X47="true","Да","Нет")</f>
        <v>Да</v>
      </c>
      <c r="O51" s="7" t="str">
        <f>данные_ЕСНСИ!Y47</f>
        <v>Дата ввода в эксплуатацию: 1963, капитальный ремонт: 2018</v>
      </c>
      <c r="P51" s="7" t="str">
        <f>данные_ЕСНСИ!Z47</f>
        <v>63.СЦ.05.000.М.001068.05.25, дата выдачи 27.05.2025</v>
      </c>
      <c r="Q51" s="7" t="str">
        <f>данные_ЕСНСИ!AA47</f>
        <v>Не проводились</v>
      </c>
      <c r="R51" s="7" t="str">
        <f>данные_ЕСНСИ!AB47</f>
        <v>Отсутствует, заключен договор с медицинской организацией</v>
      </c>
      <c r="S51" s="7" t="str">
        <f>данные_ЕСНСИ!AC47</f>
        <v>№Л035-01213-63/00200385 от 01.03.2013</v>
      </c>
      <c r="T51" s="7" t="str">
        <f>данные_ЕСНСИ!AD47</f>
        <v>НД - недоступно</v>
      </c>
      <c r="U51" s="20" t="str">
        <f>данные_ЕСНСИ!AJ47</f>
        <v>имеется</v>
      </c>
    </row>
    <row r="52" spans="1:21" ht="180" x14ac:dyDescent="0.25">
      <c r="A52" s="5" t="str">
        <f>данные_ЕСНСИ!A48</f>
        <v>63-0047</v>
      </c>
      <c r="B52" s="5" t="str">
        <f>данные_ЕСНСИ!B48&amp;CHAR(10)&amp;"("&amp;данные_ЕСНСИ!C48&amp;")"</f>
        <v>Государственное бюджетное учреждение Самарской области "Агентство по реализации молодежной политики"
(ДОЛ "ЛЕСНАЯ СКАЗКА")</v>
      </c>
      <c r="C52" s="7" t="str">
        <f>данные_ЕСНСИ!D48</f>
        <v>Государственная</v>
      </c>
      <c r="D52" s="7" t="str">
        <f>данные_ЕСНСИ!E48</f>
        <v>Орлов Алексей Игоревич</v>
      </c>
      <c r="E52" s="8" t="str">
        <f>данные_ЕСНСИ!H48</f>
        <v>6316061530</v>
      </c>
      <c r="F52" s="5" t="str">
        <f>CONCATENATE("Юридический: ",данные_ЕСНСИ!I48,CHAR(10),"Фактический: ",данные_ЕСНСИ!M48,CHAR(10),"Тел.: ",данные_ЕСНСИ!N48,CHAR(10),"Email: ",данные_ЕСНСИ!O48)</f>
        <v>Юридический: 443068, г Самара, пр-кт Масленникова, д 7
Фактический: 443068, Самарская обл, Кинельский р-н, тер Лесная сказка (детский лагерь)
Тел.: 8-846-334-36-50
Email: gu-molod@yandex.ru, skazka-les@yandex.ru</v>
      </c>
      <c r="G52" s="7" t="str">
        <f>данные_ЕСНСИ!P48</f>
        <v>https://странагероев.рф/</v>
      </c>
      <c r="H52" s="7" t="str">
        <f>данные_ЕСНСИ!Q48</f>
        <v>Детский специализированный (профильный) лагерь (гражданско-патриотический)</v>
      </c>
      <c r="I52" s="7" t="str">
        <f>данные_ЕСНСИ!R48</f>
        <v>Сезонный</v>
      </c>
      <c r="J52" s="7" t="str">
        <f>данные_ЕСНСИ!S48</f>
        <v>25.05.2025-07.06.2025, 08.06.2025-21.06.2025, 22.06.2025-05.07.2025, 06.07.2025-19.07.2025, 20.07.2025-02.08.2025, 04.08.2025-17.08.2025, 18.08.2025-31.08.2025</v>
      </c>
      <c r="K52" s="9" t="str">
        <f>данные_ЕСНСИ!T48</f>
        <v>1350</v>
      </c>
      <c r="L52" s="7" t="str">
        <f>данные_ЕСНСИ!U48</f>
        <v>12 - 17 лет</v>
      </c>
      <c r="M52" s="5" t="str">
        <f>данные_ЕСНСИ!W48&amp;" питание;"&amp;CHAR(10)&amp;"Условия проживания: "&amp;данные_ЕСНСИ!V48</f>
        <v>Пятиразовое питание;
Условия проживания: Проживание в двухэтажном спальном корпусе (3-4 местные комнаты, туалеты и душевые на этаже), в 8 летних каменных корпусах (5-6 местные комнаты, удобства за пределами корпуса)</v>
      </c>
      <c r="N52" s="5" t="str">
        <f>IF(данные_ЕСНСИ!X48="true","Да","Нет")</f>
        <v>Нет</v>
      </c>
      <c r="O52" s="7" t="str">
        <f>данные_ЕСНСИ!Y48</f>
        <v>Дата ввода в эксплуатацию: 1982, капитальный ремонт: 2019, 2022</v>
      </c>
      <c r="P52" s="7" t="str">
        <f>данные_ЕСНСИ!Z48</f>
        <v>63.СЦ.05.000.М.001012.05.25, дата выдачи 21.05.2025</v>
      </c>
      <c r="Q52" s="7" t="str">
        <f>данные_ЕСНСИ!AA48</f>
        <v>Не проводились</v>
      </c>
      <c r="R52" s="7" t="str">
        <f>данные_ЕСНСИ!AB48</f>
        <v>№Л041-01184-63/00555772 от 24.06.2022</v>
      </c>
      <c r="S52" s="7" t="str">
        <f>данные_ЕСНСИ!AC48</f>
        <v>Отсутствует</v>
      </c>
      <c r="T52" s="7" t="str">
        <f>данные_ЕСНСИ!AD48</f>
        <v>НД - недоступно</v>
      </c>
      <c r="U52" s="20" t="str">
        <f>данные_ЕСНСИ!AJ48</f>
        <v>имеется</v>
      </c>
    </row>
    <row r="53" spans="1:21" ht="180" x14ac:dyDescent="0.25">
      <c r="A53" s="5" t="str">
        <f>данные_ЕСНСИ!A49</f>
        <v>63-0048</v>
      </c>
      <c r="B53" s="5" t="str">
        <f>данные_ЕСНСИ!B49&amp;CHAR(10)&amp;"("&amp;данные_ЕСНСИ!C49&amp;")"</f>
        <v>Муниципальное бюджетное учреждение городского округа Чапаевск "Детский загородный спортивно-оздоровительный лагерь "Дружба"
(МБУ "ДЗСОЛ "ДРУЖБА")</v>
      </c>
      <c r="C53" s="7" t="str">
        <f>данные_ЕСНСИ!D49</f>
        <v>Муниципальная</v>
      </c>
      <c r="D53" s="7" t="str">
        <f>данные_ЕСНСИ!E49</f>
        <v>Хан Юлия Владимировна</v>
      </c>
      <c r="E53" s="8" t="str">
        <f>данные_ЕСНСИ!H49</f>
        <v>6330039134</v>
      </c>
      <c r="F53" s="5" t="str">
        <f>CONCATENATE("Юридический: ",данные_ЕСНСИ!I49,CHAR(10),"Фактический: ",данные_ЕСНСИ!M49,CHAR(10),"Тел.: ",данные_ЕСНСИ!N49,CHAR(10),"Email: ",данные_ЕСНСИ!O49)</f>
        <v>Юридический: 446200, Самарская обл, г Чапаевск, ул Куйбышева, д 12А
Фактический: 446200, Самарская обл, г Новокуйбышевск, поселок Океан
Тел.: 8-846-392-13-90
Email: druzba09@yandex.ru</v>
      </c>
      <c r="G53" s="7" t="str">
        <f>данные_ЕСНСИ!P49</f>
        <v>https://mbu-dzsol-druzhba.orgs.biz/</v>
      </c>
      <c r="H53" s="7" t="str">
        <f>данные_ЕСНСИ!Q49</f>
        <v>Детский специализированный (профильный) лагерь (спортивный)</v>
      </c>
      <c r="I53" s="7" t="str">
        <f>данные_ЕСНСИ!R49</f>
        <v>Сезонный</v>
      </c>
      <c r="J53" s="7" t="str">
        <f>данные_ЕСНСИ!S49</f>
        <v>02.06.2025-22.06.2025, 25.06.2025-15.07.2025, 18.07.2025-07.08.2025, 10.08.2025-30.08.2025</v>
      </c>
      <c r="K53" s="9" t="str">
        <f>данные_ЕСНСИ!T49</f>
        <v>1420,4</v>
      </c>
      <c r="L53" s="7" t="str">
        <f>данные_ЕСНСИ!U49</f>
        <v>6 - 17 лет</v>
      </c>
      <c r="M53" s="5" t="str">
        <f>данные_ЕСНСИ!W49&amp;" питание;"&amp;CHAR(10)&amp;"Условия проживания: "&amp;данные_ЕСНСИ!V49</f>
        <v>Пятиразовое питание;
Условия проживания: Проживание в деревянных и кирпичных домиках по 3-5 человек. Внутри домиков установлена АПС. Есть душевые с горячей водой. В умывальниках и мойках для ног есть горячая вода</v>
      </c>
      <c r="N53" s="5" t="str">
        <f>IF(данные_ЕСНСИ!X49="true","Да","Нет")</f>
        <v>Да</v>
      </c>
      <c r="O53" s="7" t="str">
        <f>данные_ЕСНСИ!Y49</f>
        <v>Дата ввода в эксплуатацию: 1974, капитальный ремонт: 2014, 2018, 2020, 2021, 2023, 2024</v>
      </c>
      <c r="P53" s="7" t="str">
        <f>данные_ЕСНСИ!Z49</f>
        <v>63.СЦ.05.000.М.001077.05.25, дата выдачи 28.05.2025</v>
      </c>
      <c r="Q53" s="7" t="str">
        <f>данные_ЕСНСИ!AA49</f>
        <v>Акт профвизита РПН от 20.05.2025 (без нарушений)</v>
      </c>
      <c r="R53" s="7" t="str">
        <f>данные_ЕСНСИ!AB49</f>
        <v>Отсутствует, заключен договор с медицинской организацией</v>
      </c>
      <c r="S53" s="7" t="str">
        <f>данные_ЕСНСИ!AC49</f>
        <v>Отсутствует</v>
      </c>
      <c r="T53" s="7" t="str">
        <f>данные_ЕСНСИ!AD49</f>
        <v>ДЧ-В - доступно частично всем</v>
      </c>
      <c r="U53" s="20" t="str">
        <f>данные_ЕСНСИ!AJ49</f>
        <v>имеется</v>
      </c>
    </row>
    <row r="54" spans="1:21" ht="240" x14ac:dyDescent="0.25">
      <c r="A54" s="5" t="str">
        <f>данные_ЕСНСИ!A50</f>
        <v>63-0049</v>
      </c>
      <c r="B54" s="5" t="str">
        <f>данные_ЕСНСИ!B50&amp;CHAR(10)&amp;"("&amp;данные_ЕСНСИ!C50&amp;")"</f>
        <v>Общество с ограниченной ответственностью "Космос"
(ДОЦ "ЛЕСНОЙ")</v>
      </c>
      <c r="C54" s="7" t="str">
        <f>данные_ЕСНСИ!D50</f>
        <v>Частная</v>
      </c>
      <c r="D54" s="7" t="str">
        <f>данные_ЕСНСИ!E50</f>
        <v>Камышов Сергей Николаевич</v>
      </c>
      <c r="E54" s="8" t="str">
        <f>данные_ЕСНСИ!H50</f>
        <v>6376121021</v>
      </c>
      <c r="F54" s="5" t="str">
        <f>CONCATENATE("Юридический: ",данные_ЕСНСИ!I50,CHAR(10),"Фактический: ",данные_ЕСНСИ!M50,CHAR(10),"Тел.: ",данные_ЕСНСИ!N50,CHAR(10),"Email: ",данные_ЕСНСИ!O50)</f>
        <v>Юридический: 446368, Самарская обл, Красноярский р-н, тер Детский оздоровительный лагерь Космос 2
Фактический: 446372, Самарская обл, Красноярский р-н, село Кривое Озеро
Тел.: 8-846-200-80-08
Email: in@camp63.ru</v>
      </c>
      <c r="G54" s="7" t="str">
        <f>данные_ЕСНСИ!P50</f>
        <v>http://www.camp63.ru</v>
      </c>
      <c r="H54" s="7" t="str">
        <f>данные_ЕСНСИ!Q50</f>
        <v>Загородная организация отдыха детей и их оздоровления</v>
      </c>
      <c r="I54" s="7" t="str">
        <f>данные_ЕСНСИ!R50</f>
        <v>Сезонный</v>
      </c>
      <c r="J54" s="7" t="str">
        <f>данные_ЕСНСИ!S50</f>
        <v>02.06.2025-22.06.2025, 25.06.2025-15.07.2025, 18.07.2025-07.08.2025, 10.08.2025-30.08.2025</v>
      </c>
      <c r="K54" s="9" t="str">
        <f>данные_ЕСНСИ!T50</f>
        <v>1050</v>
      </c>
      <c r="L54" s="7" t="str">
        <f>данные_ЕСНСИ!U50</f>
        <v>6 - 17 лет</v>
      </c>
      <c r="M54" s="5" t="str">
        <f>данные_ЕСНСИ!W50&amp;" питание;"&amp;CHAR(10)&amp;"Условия проживания: "&amp;данные_ЕСНСИ!V50</f>
        <v>Пятиразовое питание;
Условия проживания: Для проживания детей используются 4 жилых корпуса с удобствами в комнате и на этаже, номера 4-13 местные. Есть 19 летних домиков (по 4-6 человек в домике). Общей вместимостью 450 человек в смену. В столовой 2 зала общей вместимостью 500 человек.</v>
      </c>
      <c r="N54" s="5" t="str">
        <f>IF(данные_ЕСНСИ!X50="true","Да","Нет")</f>
        <v>Нет</v>
      </c>
      <c r="O54" s="7" t="str">
        <f>данные_ЕСНСИ!Y50</f>
        <v>Дата ввода в эксплуатацию: 2002, капитальный ремонт: 2020</v>
      </c>
      <c r="P54" s="7" t="str">
        <f>данные_ЕСНСИ!Z50</f>
        <v>63.СЦ.05.000.М.001081.05.25, дата выдачи 28.05.2025</v>
      </c>
      <c r="Q54" s="7" t="str">
        <f>данные_ЕСНСИ!AA50</f>
        <v>Не проводились</v>
      </c>
      <c r="R54" s="7" t="str">
        <f>данные_ЕСНСИ!AB50</f>
        <v>№Л041-01184-63/00296289 от 12.12.2014</v>
      </c>
      <c r="S54" s="7" t="str">
        <f>данные_ЕСНСИ!AC50</f>
        <v>№Л035-01213-63/00200080 от 02.02.2015</v>
      </c>
      <c r="T54" s="7" t="str">
        <f>данные_ЕСНСИ!AD50</f>
        <v>НД - недоступно</v>
      </c>
      <c r="U54" s="20" t="str">
        <f>данные_ЕСНСИ!AJ50</f>
        <v>имеется</v>
      </c>
    </row>
    <row r="55" spans="1:21" ht="132" x14ac:dyDescent="0.25">
      <c r="A55" s="5" t="str">
        <f>данные_ЕСНСИ!A51</f>
        <v>63-0050</v>
      </c>
      <c r="B55" s="5" t="str">
        <f>данные_ЕСНСИ!B51&amp;CHAR(10)&amp;"("&amp;данные_ЕСНСИ!C51&amp;")"</f>
        <v>Государственное бюджетное общеобразовательное учреждение лицей города Сызрани имени героя Советского Союза П.И. Викулова городского округа Сызрань Самарской области
(ГБОУ ЛИЦЕЙ Г. СЫЗРАНИ)</v>
      </c>
      <c r="C55" s="7" t="str">
        <f>данные_ЕСНСИ!D51</f>
        <v>Государственная</v>
      </c>
      <c r="D55" s="7" t="str">
        <f>данные_ЕСНСИ!E51</f>
        <v>Лобачева Наталья Владимировна</v>
      </c>
      <c r="E55" s="8" t="str">
        <f>данные_ЕСНСИ!H51</f>
        <v>6325006493</v>
      </c>
      <c r="F55" s="5" t="str">
        <f>CONCATENATE("Юридический: ",данные_ЕСНСИ!I51,CHAR(10),"Фактический: ",данные_ЕСНСИ!M51,CHAR(10),"Тел.: ",данные_ЕСНСИ!N51,CHAR(10),"Email: ",данные_ЕСНСИ!O51)</f>
        <v>Юридический: 446001, Самарская обл, г Сызрань, ул Степана Разина, д 1
Фактический: 446001, Самарская обл, г Сызрань, ул Степана Разина, д 1
Тел.: 8-846-498-62-16
Email: zu_licey_szr@63edu.ru</v>
      </c>
      <c r="G55" s="7" t="str">
        <f>данные_ЕСНСИ!P51</f>
        <v>http://www.liceyszr.minobr63.ru</v>
      </c>
      <c r="H55" s="7" t="str">
        <f>данные_ЕСНСИ!Q51</f>
        <v>Лагерь с дневным пребыванием детей</v>
      </c>
      <c r="I55" s="7" t="str">
        <f>данные_ЕСНСИ!R51</f>
        <v>Сезонный</v>
      </c>
      <c r="J55" s="7" t="str">
        <f>данные_ЕСНСИ!S51</f>
        <v>02.06.2025-27.06.2025</v>
      </c>
      <c r="K55" s="9" t="str">
        <f>данные_ЕСНСИ!T51</f>
        <v>179</v>
      </c>
      <c r="L55" s="7" t="str">
        <f>данные_ЕСНСИ!U51</f>
        <v>7 - 14 лет</v>
      </c>
      <c r="M55" s="5" t="str">
        <f>данные_ЕСНСИ!W51&amp;" питание;"&amp;CHAR(10)&amp;"Условия проживания: "&amp;данные_ЕСНСИ!V51</f>
        <v>Двухразовое питание;
Условия проживания: Без проживания</v>
      </c>
      <c r="N55" s="5" t="str">
        <f>IF(данные_ЕСНСИ!X51="true","Да","Нет")</f>
        <v>Нет</v>
      </c>
      <c r="O55" s="7" t="str">
        <f>данные_ЕСНСИ!Y51</f>
        <v>Дата ввода в эксплуатацию: 1988, капитальный ремонт: 2008</v>
      </c>
      <c r="P55" s="7" t="str">
        <f>данные_ЕСНСИ!Z51</f>
        <v>63.СЦ.04.000.М.000219.02.25, дата выдачи 20.02.2025</v>
      </c>
      <c r="Q55" s="7" t="str">
        <f>данные_ЕСНСИ!AA51</f>
        <v>Акт профвизита РПН от 07.06.2024 (нарушения). Акт профвизита РПН от 16.06.2025 (без нарушений)</v>
      </c>
      <c r="R55" s="7" t="str">
        <f>данные_ЕСНСИ!AB51</f>
        <v>Отсутствует, заключен договор с медицинской организацией</v>
      </c>
      <c r="S55" s="7" t="str">
        <f>данные_ЕСНСИ!AC51</f>
        <v>№Л035-01213-63/00200278 от 15.06.2015</v>
      </c>
      <c r="T55" s="7" t="str">
        <f>данные_ЕСНСИ!AD51</f>
        <v>НД - недоступно</v>
      </c>
      <c r="U55" s="20" t="str">
        <f>данные_ЕСНСИ!AJ51</f>
        <v>имеется</v>
      </c>
    </row>
    <row r="56" spans="1:21" ht="132" x14ac:dyDescent="0.25">
      <c r="A56" s="5" t="str">
        <f>данные_ЕСНСИ!A52</f>
        <v>63-0051</v>
      </c>
      <c r="B56" s="5" t="str">
        <f>данные_ЕСНСИ!B52&amp;CHAR(10)&amp;"("&amp;данные_ЕСНСИ!C52&amp;")"</f>
        <v>Государственное бюджетное общеобразовательное учреждение Самарской области гимназия города Сызрани городского округа Сызрань Самарской области
(ГБОУ ГИМНАЗИЯ Г. СЫЗРАНИ)</v>
      </c>
      <c r="C56" s="7" t="str">
        <f>данные_ЕСНСИ!D52</f>
        <v>Государственная</v>
      </c>
      <c r="D56" s="7" t="str">
        <f>данные_ЕСНСИ!E52</f>
        <v>Ямолова Светлана Петровна</v>
      </c>
      <c r="E56" s="8" t="str">
        <f>данные_ЕСНСИ!H52</f>
        <v>6325006574</v>
      </c>
      <c r="F56" s="5" t="str">
        <f>CONCATENATE("Юридический: ",данные_ЕСНСИ!I52,CHAR(10),"Фактический: ",данные_ЕСНСИ!M52,CHAR(10),"Тел.: ",данные_ЕСНСИ!N52,CHAR(10),"Email: ",данные_ЕСНСИ!O52)</f>
        <v>Юридический: 446026, Самарская обл, г Сызрань, ул Кирова, д 92
Фактический: 446026, Самарская обл, г Сызрань, ул Советская, д 102а
Тел.: 8-846-433-28-92
Email: zu_gymn_szr@63edu.ru</v>
      </c>
      <c r="G56" s="7" t="str">
        <f>данные_ЕСНСИ!P52</f>
        <v>http://gimnazia-syzran.minobr63.ru</v>
      </c>
      <c r="H56" s="7" t="str">
        <f>данные_ЕСНСИ!Q52</f>
        <v>Лагерь с дневным пребыванием детей</v>
      </c>
      <c r="I56" s="7" t="str">
        <f>данные_ЕСНСИ!R52</f>
        <v>Сезонный</v>
      </c>
      <c r="J56" s="7" t="str">
        <f>данные_ЕСНСИ!S52</f>
        <v>02.06.2025-27.06.2025</v>
      </c>
      <c r="K56" s="9" t="str">
        <f>данные_ЕСНСИ!T52</f>
        <v>179</v>
      </c>
      <c r="L56" s="7" t="str">
        <f>данные_ЕСНСИ!U52</f>
        <v>7 - 14 лет</v>
      </c>
      <c r="M56" s="5" t="str">
        <f>данные_ЕСНСИ!W52&amp;" питание;"&amp;CHAR(10)&amp;"Условия проживания: "&amp;данные_ЕСНСИ!V52</f>
        <v>Двухразовое питание;
Условия проживания: Без проживания</v>
      </c>
      <c r="N56" s="5" t="str">
        <f>IF(данные_ЕСНСИ!X52="true","Да","Нет")</f>
        <v>Нет</v>
      </c>
      <c r="O56" s="7" t="str">
        <f>данные_ЕСНСИ!Y52</f>
        <v>Дата ввода в эксплуатацию: 1962, капитальный ремонт: 1994</v>
      </c>
      <c r="P56" s="7" t="str">
        <f>данные_ЕСНСИ!Z52</f>
        <v>63.СЦ.05.000.М.000977.05.25, дата выдачи 19.05.2025</v>
      </c>
      <c r="Q56" s="7" t="str">
        <f>данные_ЕСНСИ!AA52</f>
        <v>Акт профвизита РПН от 11.06.2024 № 17-05/50 (нарушения, предписание от 11.06.2024 № 17-05/45). Предписание РПН от 11.09.2024 № 17-05/53(по школе)</v>
      </c>
      <c r="R56" s="7" t="str">
        <f>данные_ЕСНСИ!AB52</f>
        <v>Отсутствует, заключен договор с медицинской организацией от 01.01.2025</v>
      </c>
      <c r="S56" s="7" t="str">
        <f>данные_ЕСНСИ!AC52</f>
        <v>№Л035-01213-63/00199983 от 21.09.2015</v>
      </c>
      <c r="T56" s="7" t="str">
        <f>данные_ЕСНСИ!AD52</f>
        <v>НД - недоступно</v>
      </c>
      <c r="U56" s="20" t="str">
        <f>данные_ЕСНСИ!AJ52</f>
        <v>имеется</v>
      </c>
    </row>
    <row r="57" spans="1:21" ht="144" x14ac:dyDescent="0.25">
      <c r="A57" s="5" t="str">
        <f>данные_ЕСНСИ!A53</f>
        <v>63-0052</v>
      </c>
      <c r="B57" s="5" t="str">
        <f>данные_ЕСНСИ!B53&amp;CHAR(10)&amp;"("&amp;данные_ЕСНСИ!C53&amp;")"</f>
        <v>Государственное бюджетное общеобразовательное учреждение Самарской области средняя общеобразовательная школа № 2 города Сызрани городского округа Сызрань Самарской области
(ГБОУ СОШ № 2 Г. СЫЗРАНИ)</v>
      </c>
      <c r="C57" s="7" t="str">
        <f>данные_ЕСНСИ!D53</f>
        <v>Государственная</v>
      </c>
      <c r="D57" s="7" t="str">
        <f>данные_ЕСНСИ!E53</f>
        <v>Ахмерова Людмила Ивановна</v>
      </c>
      <c r="E57" s="8" t="str">
        <f>данные_ЕСНСИ!H53</f>
        <v>6325006951</v>
      </c>
      <c r="F57" s="5" t="str">
        <f>CONCATENATE("Юридический: ",данные_ЕСНСИ!I53,CHAR(10),"Фактический: ",данные_ЕСНСИ!M53,CHAR(10),"Тел.: ",данные_ЕСНСИ!N53,CHAR(10),"Email: ",данные_ЕСНСИ!O53)</f>
        <v>Юридический: 446009, Самарская обл, г Сызрань, ул Астраханская, д 31
Фактический: 446009, Самарская обл, г Сызрань, ул Астраханская, д 31
Тел.: 8-846-434-51-23
Email: zu_school2_szr@63edu.ru</v>
      </c>
      <c r="G57" s="7" t="str">
        <f>данные_ЕСНСИ!P53</f>
        <v>http://syzran-school2.ru</v>
      </c>
      <c r="H57" s="7" t="str">
        <f>данные_ЕСНСИ!Q53</f>
        <v>Лагерь с дневным пребыванием детей</v>
      </c>
      <c r="I57" s="7" t="str">
        <f>данные_ЕСНСИ!R53</f>
        <v>Сезонный</v>
      </c>
      <c r="J57" s="7" t="str">
        <f>данные_ЕСНСИ!S53</f>
        <v>03.06.2025-28.06.2025</v>
      </c>
      <c r="K57" s="9" t="str">
        <f>данные_ЕСНСИ!T53</f>
        <v>179</v>
      </c>
      <c r="L57" s="7" t="str">
        <f>данные_ЕСНСИ!U53</f>
        <v>6,5 - 18 лет</v>
      </c>
      <c r="M57" s="5" t="str">
        <f>данные_ЕСНСИ!W53&amp;" питание;"&amp;CHAR(10)&amp;"Условия проживания: "&amp;данные_ЕСНСИ!V53</f>
        <v>Двухразовое питание;
Условия проживания: Без проживания</v>
      </c>
      <c r="N57" s="5" t="str">
        <f>IF(данные_ЕСНСИ!X53="true","Да","Нет")</f>
        <v>Нет</v>
      </c>
      <c r="O57" s="7" t="str">
        <f>данные_ЕСНСИ!Y53</f>
        <v>Дата ввода в эксплуатацию: 1972, капитальный ремонт: 2015</v>
      </c>
      <c r="P57" s="7" t="str">
        <f>данные_ЕСНСИ!Z53</f>
        <v>63.СЦ.05.000.М.000211.02.25, дата выдачи 19.02.2025</v>
      </c>
      <c r="Q57" s="7" t="str">
        <f>данные_ЕСНСИ!AA53</f>
        <v>Акт профвизита РПН от 11.06.2024 № 17-05/55 (без нарушений)</v>
      </c>
      <c r="R57" s="7" t="str">
        <f>данные_ЕСНСИ!AB53</f>
        <v>Отсутствует, заключен договор с медицинской организацией</v>
      </c>
      <c r="S57" s="7" t="str">
        <f>данные_ЕСНСИ!AC53</f>
        <v>№Л035-01213-63/00199893 от 21.09.2015</v>
      </c>
      <c r="T57" s="7" t="str">
        <f>данные_ЕСНСИ!AD53</f>
        <v>ДП - доступно полностью</v>
      </c>
      <c r="U57" s="20" t="str">
        <f>данные_ЕСНСИ!AJ53</f>
        <v>имеется</v>
      </c>
    </row>
    <row r="58" spans="1:21" ht="144" x14ac:dyDescent="0.25">
      <c r="A58" s="5" t="str">
        <f>данные_ЕСНСИ!A54</f>
        <v>63-0053</v>
      </c>
      <c r="B58" s="5" t="str">
        <f>данные_ЕСНСИ!B54&amp;CHAR(10)&amp;"("&amp;данные_ЕСНСИ!C54&amp;")"</f>
        <v>Государственное бюджетное общеобразовательное учреждение Самарской области средняя общеобразовательная школа № 3 города Сызрани городского округа Сызрань Самарской области
(ГБОУ СОШ № 3 Г. СЫЗРАНИ)</v>
      </c>
      <c r="C58" s="7" t="str">
        <f>данные_ЕСНСИ!D54</f>
        <v>Государственная</v>
      </c>
      <c r="D58" s="7" t="str">
        <f>данные_ЕСНСИ!E54</f>
        <v>Симонова Татьяна Петровна</v>
      </c>
      <c r="E58" s="8" t="str">
        <f>данные_ЕСНСИ!H54</f>
        <v>6325006983</v>
      </c>
      <c r="F58" s="5" t="str">
        <f>CONCATENATE("Юридический: ",данные_ЕСНСИ!I54,CHAR(10),"Фактический: ",данные_ЕСНСИ!M54,CHAR(10),"Тел.: ",данные_ЕСНСИ!N54,CHAR(10),"Email: ",данные_ЕСНСИ!O54)</f>
        <v>Юридический: 446020, Самарская обл, г Сызрань, пр-кт Гагарина, д 13
Фактический: 446020, Самарская обл, г Сызрань, пр-кт Гагарина, д 13
Тел.: 8-846-435-23-42
Email: zu_school3_szr@63edu.ru</v>
      </c>
      <c r="G58" s="7" t="str">
        <f>данные_ЕСНСИ!P54</f>
        <v>http://school3szr.minobr63.ru</v>
      </c>
      <c r="H58" s="7" t="str">
        <f>данные_ЕСНСИ!Q54</f>
        <v>Лагерь с дневным пребыванием детей</v>
      </c>
      <c r="I58" s="7" t="str">
        <f>данные_ЕСНСИ!R54</f>
        <v>Сезонный</v>
      </c>
      <c r="J58" s="7" t="str">
        <f>данные_ЕСНСИ!S54</f>
        <v>02.06.2025-28.06.2025</v>
      </c>
      <c r="K58" s="9" t="str">
        <f>данные_ЕСНСИ!T54</f>
        <v>179</v>
      </c>
      <c r="L58" s="7" t="str">
        <f>данные_ЕСНСИ!U54</f>
        <v>7 - 17 лет</v>
      </c>
      <c r="M58" s="5" t="str">
        <f>данные_ЕСНСИ!W54&amp;" питание;"&amp;CHAR(10)&amp;"Условия проживания: "&amp;данные_ЕСНСИ!V54</f>
        <v>Двухразовое питание;
Условия проживания: Без проживания</v>
      </c>
      <c r="N58" s="5" t="str">
        <f>IF(данные_ЕСНСИ!X54="true","Да","Нет")</f>
        <v>Нет</v>
      </c>
      <c r="O58" s="7" t="str">
        <f>данные_ЕСНСИ!Y54</f>
        <v>Дата ввода в эксплуатацию: 1970, капитальный ремонт: 2020</v>
      </c>
      <c r="P58" s="7" t="str">
        <f>данные_ЕСНСИ!Z54</f>
        <v>63.СЦ.05.000.М.000830.04.25, дата выдачи 30.04.2025</v>
      </c>
      <c r="Q58" s="7" t="str">
        <f>данные_ЕСНСИ!AA54</f>
        <v>Акт ВВП РПН от 29.03.2024 №17-05/18 (без нарушений). Акт профвизита РПН от 13.06.2024 № 17-05/59 (без нарушений)</v>
      </c>
      <c r="R58" s="7" t="str">
        <f>данные_ЕСНСИ!AB54</f>
        <v>Отсутствует, заключен договор с медицинской организацией</v>
      </c>
      <c r="S58" s="7" t="str">
        <f>данные_ЕСНСИ!AC54</f>
        <v>№Л035-01213-63/00199798 от 21.09.2015</v>
      </c>
      <c r="T58" s="7" t="str">
        <f>данные_ЕСНСИ!AD54</f>
        <v>НД - недоступно</v>
      </c>
      <c r="U58" s="20" t="str">
        <f>данные_ЕСНСИ!AJ54</f>
        <v>имеется</v>
      </c>
    </row>
    <row r="59" spans="1:21" ht="144" x14ac:dyDescent="0.25">
      <c r="A59" s="5" t="str">
        <f>данные_ЕСНСИ!A55</f>
        <v>63-0054</v>
      </c>
      <c r="B59" s="5" t="str">
        <f>данные_ЕСНСИ!B55&amp;CHAR(10)&amp;"("&amp;данные_ЕСНСИ!C55&amp;")"</f>
        <v>Государственное бюджетное общеобразовательное учреждение средняя общеобразовательная школа № 4 имени Героя Советского Союза Д.П. Левина городского округа Сызрань Самарской области
(ГБОУ СОШ № 4 Г.О. СЫЗРАНЬ)</v>
      </c>
      <c r="C59" s="7" t="str">
        <f>данные_ЕСНСИ!D55</f>
        <v>Государственная</v>
      </c>
      <c r="D59" s="7" t="str">
        <f>данные_ЕСНСИ!E55</f>
        <v>Титова Светлана Юрьевна</v>
      </c>
      <c r="E59" s="8" t="str">
        <f>данные_ЕСНСИ!H55</f>
        <v>6325005098</v>
      </c>
      <c r="F59" s="5" t="str">
        <f>CONCATENATE("Юридический: ",данные_ЕСНСИ!I55,CHAR(10),"Фактический: ",данные_ЕСНСИ!M55,CHAR(10),"Тел.: ",данные_ЕСНСИ!N55,CHAR(10),"Email: ",данные_ЕСНСИ!O55)</f>
        <v>Юридический: 446028, Самарская обл, г Сызрань, пр-кт 50 лет Октября, д 20
Фактический: 446028, Самарская обл, г Сызрань, пр-кт 50 лет Октября, д 20
Тел.: 8-846-435-22-08
Email: zu_school4_szr@63edu.ru</v>
      </c>
      <c r="G59" s="7" t="str">
        <f>данные_ЕСНСИ!P55</f>
        <v>http://school4syzran.minobr63.ru</v>
      </c>
      <c r="H59" s="7" t="str">
        <f>данные_ЕСНСИ!Q55</f>
        <v>Лагерь с дневным пребыванием детей</v>
      </c>
      <c r="I59" s="7" t="str">
        <f>данные_ЕСНСИ!R55</f>
        <v>Сезонный</v>
      </c>
      <c r="J59" s="7" t="str">
        <f>данные_ЕСНСИ!S55</f>
        <v>03.06.2025-30.06.2025</v>
      </c>
      <c r="K59" s="9" t="str">
        <f>данные_ЕСНСИ!T55</f>
        <v>179</v>
      </c>
      <c r="L59" s="7" t="str">
        <f>данные_ЕСНСИ!U55</f>
        <v>7 - 14 лет</v>
      </c>
      <c r="M59" s="5" t="str">
        <f>данные_ЕСНСИ!W55&amp;" питание;"&amp;CHAR(10)&amp;"Условия проживания: "&amp;данные_ЕСНСИ!V55</f>
        <v>Двухразовое питание;
Условия проживания: Без проживания</v>
      </c>
      <c r="N59" s="5" t="str">
        <f>IF(данные_ЕСНСИ!X55="true","Да","Нет")</f>
        <v>Нет</v>
      </c>
      <c r="O59" s="7" t="str">
        <f>данные_ЕСНСИ!Y55</f>
        <v>Дата ввода в эксплуатацию: 1975, капитальный ремонт: -</v>
      </c>
      <c r="P59" s="7" t="str">
        <f>данные_ЕСНСИ!Z55</f>
        <v>63.СЦ.05.000.М.000733.04.25, дата выдачи 23.04.2025</v>
      </c>
      <c r="Q59" s="7" t="str">
        <f>данные_ЕСНСИ!AA55</f>
        <v>Акт профвизита РПН от 17.06.2024 (без нарушений). Акт профвизита РПН от 23.06.2025 (без нарушений)</v>
      </c>
      <c r="R59" s="7" t="str">
        <f>данные_ЕСНСИ!AB55</f>
        <v>Отсутствует, заключен договор с медицинской организацией</v>
      </c>
      <c r="S59" s="7" t="str">
        <f>данные_ЕСНСИ!AC55</f>
        <v>№Л035-01213-63/00199849 от 15.06.2015</v>
      </c>
      <c r="T59" s="7" t="str">
        <f>данные_ЕСНСИ!AD55</f>
        <v>ДП - доступно полностью</v>
      </c>
      <c r="U59" s="20" t="str">
        <f>данные_ЕСНСИ!AJ55</f>
        <v>имеется</v>
      </c>
    </row>
    <row r="60" spans="1:21" ht="144" x14ac:dyDescent="0.25">
      <c r="A60" s="5" t="str">
        <f>данные_ЕСНСИ!A56</f>
        <v>63-0055</v>
      </c>
      <c r="B60" s="5" t="str">
        <f>данные_ЕСНСИ!B56&amp;CHAR(10)&amp;"("&amp;данные_ЕСНСИ!C56&amp;")"</f>
        <v>Государственное бюджетное общеобразовательное учреждение средняя общеобразовательная школа № 5 имени Героя Советского Союза В.Ф. Кравченко городского округа Сызрань Самарской области
(ГБОУ СОШ № 5 Г. СЫЗРАНИ)</v>
      </c>
      <c r="C60" s="7" t="str">
        <f>данные_ЕСНСИ!D56</f>
        <v>Государственная</v>
      </c>
      <c r="D60" s="7" t="str">
        <f>данные_ЕСНСИ!E56</f>
        <v>Сорокина Марина Александровна</v>
      </c>
      <c r="E60" s="8" t="str">
        <f>данные_ЕСНСИ!H56</f>
        <v>6325005316</v>
      </c>
      <c r="F60" s="5" t="str">
        <f>CONCATENATE("Юридический: ",данные_ЕСНСИ!I56,CHAR(10),"Фактический: ",данные_ЕСНСИ!M56,CHAR(10),"Тел.: ",данные_ЕСНСИ!N56,CHAR(10),"Email: ",данные_ЕСНСИ!O56)</f>
        <v>Юридический: 446022, Самарская обл, г Сызрань, ул Новостроящаяся, д 18а
Фактический: 446022, Самарская обл, г Сызрань, ул Новостроящаяся, д 18а
Тел.: 8-846-437-26-65
Email: zu_school5_szn@63edu.ru</v>
      </c>
      <c r="G60" s="7" t="str">
        <f>данные_ЕСНСИ!P56</f>
        <v>http://school5syzran.minobr63.ru</v>
      </c>
      <c r="H60" s="7" t="str">
        <f>данные_ЕСНСИ!Q56</f>
        <v>Лагерь с дневным пребыванием детей</v>
      </c>
      <c r="I60" s="7" t="str">
        <f>данные_ЕСНСИ!R56</f>
        <v>Сезонный</v>
      </c>
      <c r="J60" s="7" t="str">
        <f>данные_ЕСНСИ!S56</f>
        <v>02.06.2025-28.06.2025</v>
      </c>
      <c r="K60" s="9" t="str">
        <f>данные_ЕСНСИ!T56</f>
        <v>179</v>
      </c>
      <c r="L60" s="7" t="str">
        <f>данные_ЕСНСИ!U56</f>
        <v>7 - 14 лет</v>
      </c>
      <c r="M60" s="5" t="str">
        <f>данные_ЕСНСИ!W56&amp;" питание;"&amp;CHAR(10)&amp;"Условия проживания: "&amp;данные_ЕСНСИ!V56</f>
        <v>Двухразовое питание;
Условия проживания: Без проживания</v>
      </c>
      <c r="N60" s="5" t="str">
        <f>IF(данные_ЕСНСИ!X56="true","Да","Нет")</f>
        <v>Нет</v>
      </c>
      <c r="O60" s="7" t="str">
        <f>данные_ЕСНСИ!Y56</f>
        <v>Дата ввода в эксплуатацию: 1976, капитальный ремонт: -</v>
      </c>
      <c r="P60" s="7" t="str">
        <f>данные_ЕСНСИ!Z56</f>
        <v>63.СЦ.05.000.М.000368.03.25, дата выдачи 13.03.2025</v>
      </c>
      <c r="Q60" s="7" t="str">
        <f>данные_ЕСНСИ!AA56</f>
        <v>Предписание РПН от 18.03.2024 № 17-05/18 (по пищеблоку). Акт профвизита от 26.06.2024 № 17-05/90 (без нарушений)</v>
      </c>
      <c r="R60" s="7" t="str">
        <f>данные_ЕСНСИ!AB56</f>
        <v>Отсутствует, заключен договор с медицинской организацией</v>
      </c>
      <c r="S60" s="7" t="str">
        <f>данные_ЕСНСИ!AC56</f>
        <v>№Л035-01213-63/00198934 от 16.12.2019</v>
      </c>
      <c r="T60" s="7" t="str">
        <f>данные_ЕСНСИ!AD56</f>
        <v>НД - недоступно</v>
      </c>
      <c r="U60" s="20" t="str">
        <f>данные_ЕСНСИ!AJ56</f>
        <v>имеется</v>
      </c>
    </row>
    <row r="61" spans="1:21" ht="168" x14ac:dyDescent="0.25">
      <c r="A61" s="5" t="str">
        <f>данные_ЕСНСИ!A57</f>
        <v>63-0056</v>
      </c>
      <c r="B61" s="5" t="str">
        <f>данные_ЕСНСИ!B57&amp;CHAR(10)&amp;"("&amp;данные_ЕСНСИ!C57&amp;")"</f>
        <v>Государственное бюджетное общеобразовательное учреждение средняя общеобразовательная школа № 6 имени героя Советского Союза В.Н. Банцекина городского округа Сызрань Самарской области
(ГБОУ СОШ № 6 Г.О. СЫЗРАНЬ)</v>
      </c>
      <c r="C61" s="7" t="str">
        <f>данные_ЕСНСИ!D57</f>
        <v>Государственная</v>
      </c>
      <c r="D61" s="7" t="str">
        <f>данные_ЕСНСИ!E57</f>
        <v>Гордеева Любовь Евгеньевна</v>
      </c>
      <c r="E61" s="8" t="str">
        <f>данные_ЕСНСИ!H57</f>
        <v>6325005490</v>
      </c>
      <c r="F61" s="5" t="str">
        <f>CONCATENATE("Юридический: ",данные_ЕСНСИ!I57,CHAR(10),"Фактический: ",данные_ЕСНСИ!M57,CHAR(10),"Тел.: ",данные_ЕСНСИ!N57,CHAR(10),"Email: ",данные_ЕСНСИ!O57)</f>
        <v>Юридический: 446013, Самарская обл, г Сызрань, ул Интернациональная, д 141А
Фактический: 446013, Самарская обл, г Сызрань, ул Интернациональная, д 141А
Тел.: 8-846-498-30-91
Email: zu_school6_szr@63edu.ru</v>
      </c>
      <c r="G61" s="7" t="str">
        <f>данные_ЕСНСИ!P57</f>
        <v>http://school6-syzran.minobr63.ru</v>
      </c>
      <c r="H61" s="7" t="str">
        <f>данные_ЕСНСИ!Q57</f>
        <v>Лагерь с дневным пребыванием детей</v>
      </c>
      <c r="I61" s="7" t="str">
        <f>данные_ЕСНСИ!R57</f>
        <v>Сезонный</v>
      </c>
      <c r="J61" s="7" t="str">
        <f>данные_ЕСНСИ!S57</f>
        <v>02.06.2025-28.06.2025</v>
      </c>
      <c r="K61" s="9" t="str">
        <f>данные_ЕСНСИ!T57</f>
        <v>179</v>
      </c>
      <c r="L61" s="7" t="str">
        <f>данные_ЕСНСИ!U57</f>
        <v>7 - 14 лет</v>
      </c>
      <c r="M61" s="5" t="str">
        <f>данные_ЕСНСИ!W57&amp;" питание;"&amp;CHAR(10)&amp;"Условия проживания: "&amp;данные_ЕСНСИ!V57</f>
        <v>Двухразовое питание;
Условия проживания: Без проживания</v>
      </c>
      <c r="N61" s="5" t="str">
        <f>IF(данные_ЕСНСИ!X57="true","Да","Нет")</f>
        <v>Нет</v>
      </c>
      <c r="O61" s="7" t="str">
        <f>данные_ЕСНСИ!Y57</f>
        <v>Дата ввода в эксплуатацию: 1937, капитальный ремонт: 2014</v>
      </c>
      <c r="P61" s="7" t="str">
        <f>данные_ЕСНСИ!Z57</f>
        <v>63.СЦ.05.000.М.000220.02.25, дата выдачи 20.02.2025</v>
      </c>
      <c r="Q61" s="7" t="str">
        <f>данные_ЕСНСИ!AA57</f>
        <v>Акт профвизита РПН от 20.03.2024 (нарушения по школе). Акт профвизита РПН от 18.06.2024 (без нарушений). Акт профвизита РПН от 27.06.2025 (без нарушений)</v>
      </c>
      <c r="R61" s="7" t="str">
        <f>данные_ЕСНСИ!AB57</f>
        <v>Отсутствует, заключен договор с медицинской организацией</v>
      </c>
      <c r="S61" s="7" t="str">
        <f>данные_ЕСНСИ!AC57</f>
        <v>№Л035-01213-63/00199932 от 15.06.2015</v>
      </c>
      <c r="T61" s="7" t="str">
        <f>данные_ЕСНСИ!AD57</f>
        <v>ДЧ-В - доступно частично всем</v>
      </c>
      <c r="U61" s="20" t="str">
        <f>данные_ЕСНСИ!AJ57</f>
        <v>имеется</v>
      </c>
    </row>
    <row r="62" spans="1:21" ht="144" x14ac:dyDescent="0.25">
      <c r="A62" s="5" t="str">
        <f>данные_ЕСНСИ!A58</f>
        <v>63-0057</v>
      </c>
      <c r="B62" s="5" t="str">
        <f>данные_ЕСНСИ!B58&amp;CHAR(10)&amp;"("&amp;данные_ЕСНСИ!C58&amp;")"</f>
        <v>Государственное бюджетное общеобразовательное учреждение Самарской области основная общеобразовательная школа № 7 имени кавалера ордена Славы М.А. Николаева города Сызрани городского округа Сызрань Самарской области
(ГБОУ ООШ № 7 Г.О.СЫЗРАНЬ)</v>
      </c>
      <c r="C62" s="7" t="str">
        <f>данные_ЕСНСИ!D58</f>
        <v>Государственная</v>
      </c>
      <c r="D62" s="7" t="str">
        <f>данные_ЕСНСИ!E58</f>
        <v>Аттаев Исмаил Борисович</v>
      </c>
      <c r="E62" s="8" t="str">
        <f>данные_ЕСНСИ!H58</f>
        <v>6325007000</v>
      </c>
      <c r="F62" s="5" t="str">
        <f>CONCATENATE("Юридический: ",данные_ЕСНСИ!I58,CHAR(10),"Фактический: ",данные_ЕСНСИ!M58,CHAR(10),"Тел.: ",данные_ЕСНСИ!N58,CHAR(10),"Email: ",данные_ЕСНСИ!O58)</f>
        <v>Юридический: 446026, Самарская обл, г Сызрань, ул Победы, д 68
Фактический: 446026, Самарская обл, г Сызрань, ул Победы, д 68
Тел.: 8-846-433-42-56
Email: zu_school7_szr@63edu.ru</v>
      </c>
      <c r="G62" s="7" t="str">
        <f>данные_ЕСНСИ!P58</f>
        <v>http://school7szr.minobr63.ru</v>
      </c>
      <c r="H62" s="7" t="str">
        <f>данные_ЕСНСИ!Q58</f>
        <v>Лагерь с дневным пребыванием детей</v>
      </c>
      <c r="I62" s="7" t="str">
        <f>данные_ЕСНСИ!R58</f>
        <v>Сезонный</v>
      </c>
      <c r="J62" s="7" t="str">
        <f>данные_ЕСНСИ!S58</f>
        <v>02.06.2025-25.06.2025</v>
      </c>
      <c r="K62" s="9" t="str">
        <f>данные_ЕСНСИ!T58</f>
        <v>179</v>
      </c>
      <c r="L62" s="7" t="str">
        <f>данные_ЕСНСИ!U58</f>
        <v>7 - 16 лет</v>
      </c>
      <c r="M62" s="5" t="str">
        <f>данные_ЕСНСИ!W58&amp;" питание;"&amp;CHAR(10)&amp;"Условия проживания: "&amp;данные_ЕСНСИ!V58</f>
        <v>Двухразовое питание;
Условия проживания: Без проживания</v>
      </c>
      <c r="N62" s="5" t="str">
        <f>IF(данные_ЕСНСИ!X58="true","Да","Нет")</f>
        <v>Нет</v>
      </c>
      <c r="O62" s="7" t="str">
        <f>данные_ЕСНСИ!Y58</f>
        <v>Дата ввода в эксплуатацию: 1938, капитальный ремонт: 2017</v>
      </c>
      <c r="P62" s="7" t="str">
        <f>данные_ЕСНСИ!Z58</f>
        <v>63.СЦ.05.000.М.000369.03.25, дата выдачи 13.03.2025</v>
      </c>
      <c r="Q62" s="7" t="str">
        <f>данные_ЕСНСИ!AA58</f>
        <v>Акт профвизита РПН от 19.06.2024 № 17-05/66 (нарушения отсутствуют)</v>
      </c>
      <c r="R62" s="7" t="str">
        <f>данные_ЕСНСИ!AB58</f>
        <v>Отсутствует, заключен договор с медицинской организацией</v>
      </c>
      <c r="S62" s="7" t="str">
        <f>данные_ЕСНСИ!AC58</f>
        <v>№Л035-01213-63/00198811 от 10.07.2020</v>
      </c>
      <c r="T62" s="7" t="str">
        <f>данные_ЕСНСИ!AD58</f>
        <v>ДЧ-В - доступно частично всем</v>
      </c>
      <c r="U62" s="20" t="str">
        <f>данные_ЕСНСИ!AJ58</f>
        <v>имеется</v>
      </c>
    </row>
    <row r="63" spans="1:21" ht="144" x14ac:dyDescent="0.25">
      <c r="A63" s="5" t="str">
        <f>данные_ЕСНСИ!A59</f>
        <v>63-0058</v>
      </c>
      <c r="B63" s="5" t="str">
        <f>данные_ЕСНСИ!B59&amp;CHAR(10)&amp;"("&amp;данные_ЕСНСИ!C59&amp;")"</f>
        <v>Государственное бюджетное общеобразовательное учреждение Самарской области средняя общеобразовательная школа № 9 города Сызрани городского округа Сызрань Самарской области
(ГБОУ СОШ № 9 Г. СЫЗРАНИ)</v>
      </c>
      <c r="C63" s="7" t="str">
        <f>данные_ЕСНСИ!D59</f>
        <v>Государственная</v>
      </c>
      <c r="D63" s="7" t="str">
        <f>данные_ЕСНСИ!E59</f>
        <v>Просвирнина Лариса Викторовна</v>
      </c>
      <c r="E63" s="8" t="str">
        <f>данные_ЕСНСИ!H59</f>
        <v>6325008148</v>
      </c>
      <c r="F63" s="5" t="str">
        <f>CONCATENATE("Юридический: ",данные_ЕСНСИ!I59,CHAR(10),"Фактический: ",данные_ЕСНСИ!M59,CHAR(10),"Тел.: ",данные_ЕСНСИ!N59,CHAR(10),"Email: ",данные_ЕСНСИ!O59)</f>
        <v>Юридический: 446013, Самарская обл, г Сызрань, ул Урицкого, д 95
Фактический: 446013, Самарская обл, г Сызрань, ул Урицкого, д 95
Тел.: 8-846-498-09-03
Email: zu_school9_szr@63edu.ru</v>
      </c>
      <c r="G63" s="7" t="str">
        <f>данные_ЕСНСИ!P59</f>
        <v>http://syzran-school9.minobr63.ru</v>
      </c>
      <c r="H63" s="7" t="str">
        <f>данные_ЕСНСИ!Q59</f>
        <v>Лагерь с дневным пребыванием детей</v>
      </c>
      <c r="I63" s="7" t="str">
        <f>данные_ЕСНСИ!R59</f>
        <v>Сезонный</v>
      </c>
      <c r="J63" s="7" t="str">
        <f>данные_ЕСНСИ!S59</f>
        <v>02.06.2025-25.06.2025</v>
      </c>
      <c r="K63" s="9" t="str">
        <f>данные_ЕСНСИ!T59</f>
        <v>179</v>
      </c>
      <c r="L63" s="7" t="str">
        <f>данные_ЕСНСИ!U59</f>
        <v>7 - 16 лет</v>
      </c>
      <c r="M63" s="5" t="str">
        <f>данные_ЕСНСИ!W59&amp;" питание;"&amp;CHAR(10)&amp;"Условия проживания: "&amp;данные_ЕСНСИ!V59</f>
        <v>Двухразовое питание;
Условия проживания: Без проживания</v>
      </c>
      <c r="N63" s="5" t="str">
        <f>IF(данные_ЕСНСИ!X59="true","Да","Нет")</f>
        <v>Нет</v>
      </c>
      <c r="O63" s="7" t="str">
        <f>данные_ЕСНСИ!Y59</f>
        <v>Дата ввода в эксплуатацию: 1954, капитальный ремонт: 2018</v>
      </c>
      <c r="P63" s="7" t="str">
        <f>данные_ЕСНСИ!Z59</f>
        <v>63.СЦ.05.000.М.000571.04.25, дата выдачи 08.04.2025</v>
      </c>
      <c r="Q63" s="7" t="str">
        <f>данные_ЕСНСИ!AA59</f>
        <v>Акт профвизита РПН от 13.06.2024 (нарушения отсутствуют)</v>
      </c>
      <c r="R63" s="7" t="str">
        <f>данные_ЕСНСИ!AB59</f>
        <v>Отсутствует, заключен договор с медицинской организацией</v>
      </c>
      <c r="S63" s="7" t="str">
        <f>данные_ЕСНСИ!AC59</f>
        <v>№Л035-01213-63/00200085 от 09.09.2015</v>
      </c>
      <c r="T63" s="7" t="str">
        <f>данные_ЕСНСИ!AD59</f>
        <v>ДП - доступно полностью</v>
      </c>
      <c r="U63" s="20" t="str">
        <f>данные_ЕСНСИ!AJ59</f>
        <v>имеется</v>
      </c>
    </row>
    <row r="64" spans="1:21" ht="144" x14ac:dyDescent="0.25">
      <c r="A64" s="5" t="str">
        <f>данные_ЕСНСИ!A60</f>
        <v>63-0059</v>
      </c>
      <c r="B64" s="5" t="str">
        <f>данные_ЕСНСИ!B60&amp;CHAR(10)&amp;"("&amp;данные_ЕСНСИ!C60&amp;")"</f>
        <v>Государственное бюджетное общеобразовательное учреждение Самарской области средняя общеобразовательная школа № 10 города Сызрани городского округа Сызрань Самарской области
(ГБОУ СОШ № 10 Г. СЫЗРАНИ)</v>
      </c>
      <c r="C64" s="7" t="str">
        <f>данные_ЕСНСИ!D60</f>
        <v>Государственная</v>
      </c>
      <c r="D64" s="7" t="str">
        <f>данные_ЕСНСИ!E60</f>
        <v>Марусина Елена Борисовна</v>
      </c>
      <c r="E64" s="8" t="str">
        <f>данные_ЕСНСИ!H60</f>
        <v>6325007708</v>
      </c>
      <c r="F64" s="5" t="str">
        <f>CONCATENATE("Юридический: ",данные_ЕСНСИ!I60,CHAR(10),"Фактический: ",данные_ЕСНСИ!M60,CHAR(10),"Тел.: ",данные_ЕСНСИ!N60,CHAR(10),"Email: ",данные_ЕСНСИ!O60)</f>
        <v>Юридический: 446031, Самарская обл, г Сызрань, пр-кт 50 лет Октября, д 42А
Фактический: 446031, Самарская обл, г Сызрань, пр-кт 50 лет Октября, д 42А
Тел.: 8-846-435-10-14
Email: zu_school10_szr@63edu.ru</v>
      </c>
      <c r="G64" s="7" t="str">
        <f>данные_ЕСНСИ!P60</f>
        <v>http://school10.minobr63.ru</v>
      </c>
      <c r="H64" s="7" t="str">
        <f>данные_ЕСНСИ!Q60</f>
        <v>Лагерь с дневным пребыванием детей</v>
      </c>
      <c r="I64" s="7" t="str">
        <f>данные_ЕСНСИ!R60</f>
        <v>Сезонный</v>
      </c>
      <c r="J64" s="7" t="str">
        <f>данные_ЕСНСИ!S60</f>
        <v>02.06.2025-28.06.2025</v>
      </c>
      <c r="K64" s="9" t="str">
        <f>данные_ЕСНСИ!T60</f>
        <v>179</v>
      </c>
      <c r="L64" s="7" t="str">
        <f>данные_ЕСНСИ!U60</f>
        <v>7 - 14 лет</v>
      </c>
      <c r="M64" s="5" t="str">
        <f>данные_ЕСНСИ!W60&amp;" питание;"&amp;CHAR(10)&amp;"Условия проживания: "&amp;данные_ЕСНСИ!V60</f>
        <v>Двухразовое питание;
Условия проживания: Без проживания</v>
      </c>
      <c r="N64" s="5" t="str">
        <f>IF(данные_ЕСНСИ!X60="true","Да","Нет")</f>
        <v>Нет</v>
      </c>
      <c r="O64" s="7" t="str">
        <f>данные_ЕСНСИ!Y60</f>
        <v>Дата ввода в эксплуатацию: 1983, капитальный ремонт: -</v>
      </c>
      <c r="P64" s="7" t="str">
        <f>данные_ЕСНСИ!Z60</f>
        <v>63.СЦ.05.000.М.000882.05.25, дата выдачи 06.05.2025</v>
      </c>
      <c r="Q64" s="7" t="str">
        <f>данные_ЕСНСИ!AA60</f>
        <v>Акт профвизита РПН от 20.06.2024 (без нарушений). Акт профвизита РПН от 27.06.2025 (без нарушений)</v>
      </c>
      <c r="R64" s="7" t="str">
        <f>данные_ЕСНСИ!AB60</f>
        <v>Отсутствует, заключен договор с медицинской организацией</v>
      </c>
      <c r="S64" s="7" t="str">
        <f>данные_ЕСНСИ!AC60</f>
        <v>№Л035-01213-63/00200018 от 08.10.2015</v>
      </c>
      <c r="T64" s="7" t="str">
        <f>данные_ЕСНСИ!AD60</f>
        <v>ДЧ-И - доступно частично избирательно (инвалиды с нарушениями опорно-двигательного аппарата, инвалиды с нарушениями зрения, инвалиды с нарушениями слуха)</v>
      </c>
      <c r="U64" s="20" t="str">
        <f>данные_ЕСНСИ!AJ60</f>
        <v>имеется</v>
      </c>
    </row>
    <row r="65" spans="1:21" ht="144" x14ac:dyDescent="0.25">
      <c r="A65" s="5" t="str">
        <f>данные_ЕСНСИ!A61</f>
        <v>63-0060</v>
      </c>
      <c r="B65" s="5" t="str">
        <f>данные_ЕСНСИ!B61&amp;CHAR(10)&amp;"("&amp;данные_ЕСНСИ!C61&amp;")"</f>
        <v>Государственное бюджетное общеобразовательное учреждение основная общеобразовательная школа № 11 имени Героя Советского Союза А.Г. Кудрявцева городского округа Сызрань Самарской области
(ГБОУ ООШ №11 Г.О. СЫЗРАНЬ)</v>
      </c>
      <c r="C65" s="7" t="str">
        <f>данные_ЕСНСИ!D61</f>
        <v>Государственная</v>
      </c>
      <c r="D65" s="7" t="str">
        <f>данные_ЕСНСИ!E61</f>
        <v>Столярова Наталья Геннадьевна</v>
      </c>
      <c r="E65" s="8" t="str">
        <f>данные_ЕСНСИ!H61</f>
        <v>6325007730</v>
      </c>
      <c r="F65" s="5" t="str">
        <f>CONCATENATE("Юридический: ",данные_ЕСНСИ!I61,CHAR(10),"Фактический: ",данные_ЕСНСИ!M61,CHAR(10),"Тел.: ",данные_ЕСНСИ!N61,CHAR(10),"Email: ",данные_ЕСНСИ!O61)</f>
        <v>Юридический: 446020, Самарская обл, г Сызрань, ул Образцовская, д 27
Фактический: 446020, Самарская обл, г Сызрань, ул Образцовская, д 27
Тел.: 8-846-435-11-26
Email: zu_school11_szr@63edu.ru</v>
      </c>
      <c r="G65" s="7" t="str">
        <f>данные_ЕСНСИ!P61</f>
        <v>http://shkola11s.minobr63.ru</v>
      </c>
      <c r="H65" s="7" t="str">
        <f>данные_ЕСНСИ!Q61</f>
        <v>Лагерь с дневным пребыванием детей</v>
      </c>
      <c r="I65" s="7" t="str">
        <f>данные_ЕСНСИ!R61</f>
        <v>Сезонный</v>
      </c>
      <c r="J65" s="7" t="str">
        <f>данные_ЕСНСИ!S61</f>
        <v>02.06.2025-27.06.2025</v>
      </c>
      <c r="K65" s="9" t="str">
        <f>данные_ЕСНСИ!T61</f>
        <v>179</v>
      </c>
      <c r="L65" s="7" t="str">
        <f>данные_ЕСНСИ!U61</f>
        <v>7 - 15 лет</v>
      </c>
      <c r="M65" s="5" t="str">
        <f>данные_ЕСНСИ!W61&amp;" питание;"&amp;CHAR(10)&amp;"Условия проживания: "&amp;данные_ЕСНСИ!V61</f>
        <v>Двухразовое питание;
Условия проживания: Без проживания</v>
      </c>
      <c r="N65" s="5" t="str">
        <f>IF(данные_ЕСНСИ!X61="true","Да","Нет")</f>
        <v>Нет</v>
      </c>
      <c r="O65" s="7" t="str">
        <f>данные_ЕСНСИ!Y61</f>
        <v>Дата ввода в эксплуатацию: 1961, капитальный ремонт: -</v>
      </c>
      <c r="P65" s="7" t="str">
        <f>данные_ЕСНСИ!Z61</f>
        <v>63.СЦ.05.000.М.000976.05.25, дата выдачи 19.05.2025</v>
      </c>
      <c r="Q65" s="7" t="str">
        <f>данные_ЕСНСИ!AA61</f>
        <v>Акт профвизиат РПН от 16.02.2024 (нарушения по школе). Акт проверки РПН от 23.04.2024 № 17-05/26 (нарушения по пищеблоку). Акт профвизита РПН от 19.06.2024 № 14-05/67 (без нарушений). Акт профвизита от 24.04.2025</v>
      </c>
      <c r="R65" s="7" t="str">
        <f>данные_ЕСНСИ!AB61</f>
        <v>Отсутствует, заключен договор с медицинской организацией от 01.01.2025</v>
      </c>
      <c r="S65" s="7" t="str">
        <f>данные_ЕСНСИ!AC61</f>
        <v>№Л035-01213-63/00200113 от 15.06.2015</v>
      </c>
      <c r="T65" s="7" t="str">
        <f>данные_ЕСНСИ!AD61</f>
        <v>НД - недоступно</v>
      </c>
      <c r="U65" s="20" t="str">
        <f>данные_ЕСНСИ!AJ61</f>
        <v>имеется</v>
      </c>
    </row>
    <row r="66" spans="1:21" ht="144" x14ac:dyDescent="0.25">
      <c r="A66" s="5" t="str">
        <f>данные_ЕСНСИ!A62</f>
        <v>63-0061</v>
      </c>
      <c r="B66" s="5" t="str">
        <f>данные_ЕСНСИ!B62&amp;CHAR(10)&amp;"("&amp;данные_ЕСНСИ!C62&amp;")"</f>
        <v>Государственное бюджетное общеобразовательное учреждение Самарской области средняя общеобразовательная школа № 12 города Сызрани городского округа Сызрань Самарской области
(ГБОУ СОШ № 12 Г. СЫЗРАНИ)</v>
      </c>
      <c r="C66" s="7" t="str">
        <f>данные_ЕСНСИ!D62</f>
        <v>Государственная</v>
      </c>
      <c r="D66" s="7" t="str">
        <f>данные_ЕСНСИ!E62</f>
        <v>Важнова Ольга Николаевна</v>
      </c>
      <c r="E66" s="8" t="str">
        <f>данные_ЕСНСИ!H62</f>
        <v>6325008194</v>
      </c>
      <c r="F66" s="5" t="str">
        <f>CONCATENATE("Юридический: ",данные_ЕСНСИ!I62,CHAR(10),"Фактический: ",данные_ЕСНСИ!M62,CHAR(10),"Тел.: ",данные_ЕСНСИ!N62,CHAR(10),"Email: ",данные_ЕСНСИ!O62)</f>
        <v>Юридический: 446023, Самарская обл, г Сызрань, ул Декабристов, д 436
Фактический: 446023, Самарская обл, г Сызрань, ул Декабристов, д 436
Тел.: 8-846-499-57-08
Email: zu_school12_szr@63edu.ru</v>
      </c>
      <c r="G66" s="7" t="str">
        <f>данные_ЕСНСИ!P62</f>
        <v>http://school12-syzran.ru</v>
      </c>
      <c r="H66" s="7" t="str">
        <f>данные_ЕСНСИ!Q62</f>
        <v>Лагерь с дневным пребыванием детей</v>
      </c>
      <c r="I66" s="7" t="str">
        <f>данные_ЕСНСИ!R62</f>
        <v>Сезонный</v>
      </c>
      <c r="J66" s="7" t="str">
        <f>данные_ЕСНСИ!S62</f>
        <v>02.06.2025-27.062025</v>
      </c>
      <c r="K66" s="9" t="str">
        <f>данные_ЕСНСИ!T62</f>
        <v>179</v>
      </c>
      <c r="L66" s="7" t="str">
        <f>данные_ЕСНСИ!U62</f>
        <v>7 - 13 лет</v>
      </c>
      <c r="M66" s="5" t="str">
        <f>данные_ЕСНСИ!W62&amp;" питание;"&amp;CHAR(10)&amp;"Условия проживания: "&amp;данные_ЕСНСИ!V62</f>
        <v>Двухразовое питание;
Условия проживания: Без проживания</v>
      </c>
      <c r="N66" s="5" t="str">
        <f>IF(данные_ЕСНСИ!X62="true","Да","Нет")</f>
        <v>Нет</v>
      </c>
      <c r="O66" s="7" t="str">
        <f>данные_ЕСНСИ!Y62</f>
        <v>Дата ввода в эксплуатацию: 1969, капитальный ремонт: -</v>
      </c>
      <c r="P66" s="7" t="str">
        <f>данные_ЕСНСИ!Z62</f>
        <v>63.СЦ.05.000.М.000372.03.25, дата выдачи 13.03.2025</v>
      </c>
      <c r="Q66" s="7" t="str">
        <f>данные_ЕСНСИ!AA62</f>
        <v>Не проводились</v>
      </c>
      <c r="R66" s="7" t="str">
        <f>данные_ЕСНСИ!AB62</f>
        <v>Отсутствует, заключен договор с медицинской организацией</v>
      </c>
      <c r="S66" s="7" t="str">
        <f>данные_ЕСНСИ!AC62</f>
        <v>№Л035-01213-63/00199765 от 21.09.2015</v>
      </c>
      <c r="T66" s="7" t="str">
        <f>данные_ЕСНСИ!AD62</f>
        <v>ДП - доступно полностью</v>
      </c>
      <c r="U66" s="20" t="str">
        <f>данные_ЕСНСИ!AJ62</f>
        <v>имеется</v>
      </c>
    </row>
    <row r="67" spans="1:21" ht="144" x14ac:dyDescent="0.25">
      <c r="A67" s="5" t="str">
        <f>данные_ЕСНСИ!A63</f>
        <v>63-0062</v>
      </c>
      <c r="B67" s="5" t="str">
        <f>данные_ЕСНСИ!B63&amp;CHAR(10)&amp;"("&amp;данные_ЕСНСИ!C63&amp;")"</f>
        <v>Государственное бюджетное общеобразовательное учреждение средняя общеобразовательная школа №14 "Центр образования" имени кавалера ордена Ленина Н.Ф. Шутова городского округа Сызрань Самарской области
(ГБОУ СОШ № 14 "ЦЕНТР ОБРАЗОВАНИЯ" Г.О. СЫЗРАНЬ)</v>
      </c>
      <c r="C67" s="7" t="str">
        <f>данные_ЕСНСИ!D63</f>
        <v>Государственная</v>
      </c>
      <c r="D67" s="7" t="str">
        <f>данные_ЕСНСИ!E63</f>
        <v>Марусина Елена Борисовна</v>
      </c>
      <c r="E67" s="8" t="str">
        <f>данные_ЕСНСИ!H63</f>
        <v>6325005556</v>
      </c>
      <c r="F67" s="5" t="str">
        <f>CONCATENATE("Юридический: ",данные_ЕСНСИ!I63,CHAR(10),"Фактический: ",данные_ЕСНСИ!M63,CHAR(10),"Тел.: ",данные_ЕСНСИ!N63,CHAR(10),"Email: ",данные_ЕСНСИ!O63)</f>
        <v>Юридический: 446001, Самарская обл, г Сызрань, ул Советская, д 79
Фактический: 446001, Самарская обл, г Сызрань, ул Советская, д 79
Тел.: 8-846-498-61-01
Email: zu_school14_szr@63edu.ru</v>
      </c>
      <c r="G67" s="7" t="str">
        <f>данные_ЕСНСИ!P63</f>
        <v>http://school14-syzran.minobr63.ru</v>
      </c>
      <c r="H67" s="7" t="str">
        <f>данные_ЕСНСИ!Q63</f>
        <v>Лагерь с дневным пребыванием детей</v>
      </c>
      <c r="I67" s="7" t="str">
        <f>данные_ЕСНСИ!R63</f>
        <v>Сезонный</v>
      </c>
      <c r="J67" s="7" t="str">
        <f>данные_ЕСНСИ!S63</f>
        <v>02.06.2025-28.06.2025</v>
      </c>
      <c r="K67" s="9" t="str">
        <f>данные_ЕСНСИ!T63</f>
        <v>179</v>
      </c>
      <c r="L67" s="7" t="str">
        <f>данные_ЕСНСИ!U63</f>
        <v>7 - 16 лет</v>
      </c>
      <c r="M67" s="5" t="str">
        <f>данные_ЕСНСИ!W63&amp;" питание;"&amp;CHAR(10)&amp;"Условия проживания: "&amp;данные_ЕСНСИ!V63</f>
        <v>Двухразовое питание;
Условия проживания: Без проживания</v>
      </c>
      <c r="N67" s="5" t="str">
        <f>IF(данные_ЕСНСИ!X63="true","Да","Нет")</f>
        <v>Нет</v>
      </c>
      <c r="O67" s="7" t="str">
        <f>данные_ЕСНСИ!Y63</f>
        <v>Дата ввода в эксплуатацию: 1937, капитальный ремонт: -</v>
      </c>
      <c r="P67" s="7" t="str">
        <f>данные_ЕСНСИ!Z63</f>
        <v>63.СЦ.05.000.М.000295.03.25, дата выдачи 04.03.2025</v>
      </c>
      <c r="Q67" s="7" t="str">
        <f>данные_ЕСНСИ!AA63</f>
        <v>Акт профвизита РПН от 26.06.2024 (без нарушений). Акт профвизита РПН от 03.10.2024 (нарушения по школе). Акт профвизита РПН от 17.06.2025 (без нарушений)</v>
      </c>
      <c r="R67" s="7" t="str">
        <f>данные_ЕСНСИ!AB63</f>
        <v>Отсутствует, заключен договор с медицинской организацией</v>
      </c>
      <c r="S67" s="7" t="str">
        <f>данные_ЕСНСИ!AC63</f>
        <v>№Л035-01213-63/00199767 от 15.06.2015</v>
      </c>
      <c r="T67" s="7" t="str">
        <f>данные_ЕСНСИ!AD63</f>
        <v>ДП - доступно полностью</v>
      </c>
      <c r="U67" s="20" t="str">
        <f>данные_ЕСНСИ!AJ63</f>
        <v>имеется</v>
      </c>
    </row>
    <row r="68" spans="1:21" ht="144" x14ac:dyDescent="0.25">
      <c r="A68" s="5" t="str">
        <f>данные_ЕСНСИ!A64</f>
        <v>63-0063</v>
      </c>
      <c r="B68" s="5" t="str">
        <f>данные_ЕСНСИ!B64&amp;CHAR(10)&amp;"("&amp;данные_ЕСНСИ!C64&amp;")"</f>
        <v>Государственное бюджетное общеобразовательное учреждение основная общеобразовательная школа № 16 имени Героя Советского Союза В.А. Герасимова городского округа Сызрань Самарской области
(ГБОУ ООШ № 16 Г. СЫЗРАНИ)</v>
      </c>
      <c r="C68" s="7" t="str">
        <f>данные_ЕСНСИ!D64</f>
        <v>Государственная</v>
      </c>
      <c r="D68" s="7" t="str">
        <f>данные_ЕСНСИ!E64</f>
        <v>Петросьянц Алена Геннадьевна</v>
      </c>
      <c r="E68" s="8" t="str">
        <f>данные_ЕСНСИ!H64</f>
        <v>6325005620</v>
      </c>
      <c r="F68" s="5" t="str">
        <f>CONCATENATE("Юридический: ",данные_ЕСНСИ!I64,CHAR(10),"Фактический: ",данные_ЕСНСИ!M64,CHAR(10),"Тел.: ",данные_ЕСНСИ!N64,CHAR(10),"Email: ",данные_ЕСНСИ!O64)</f>
        <v>Юридический: 446002, Самарская обл, г Сызрань, ул Краснознаменная, д 23
Фактический: 446002, Самарская обл, г Сызрань, ул Краснознаменная, д 23
Тел.: 8-846-499-98-54
Email: zu_school16_szr@63edu.ru</v>
      </c>
      <c r="G68" s="7" t="str">
        <f>данные_ЕСНСИ!P64</f>
        <v>http://school16-syzran.minobr63.ru</v>
      </c>
      <c r="H68" s="7" t="str">
        <f>данные_ЕСНСИ!Q64</f>
        <v>Лагерь с дневным пребыванием детей</v>
      </c>
      <c r="I68" s="7" t="str">
        <f>данные_ЕСНСИ!R64</f>
        <v>Сезонный</v>
      </c>
      <c r="J68" s="7" t="str">
        <f>данные_ЕСНСИ!S64</f>
        <v>02.06.2025-26.06.2025</v>
      </c>
      <c r="K68" s="9" t="str">
        <f>данные_ЕСНСИ!T64</f>
        <v>179</v>
      </c>
      <c r="L68" s="7" t="str">
        <f>данные_ЕСНСИ!U64</f>
        <v>7 - 16 лет</v>
      </c>
      <c r="M68" s="5" t="str">
        <f>данные_ЕСНСИ!W64&amp;" питание;"&amp;CHAR(10)&amp;"Условия проживания: "&amp;данные_ЕСНСИ!V64</f>
        <v>Двухразовое питание;
Условия проживания: Без проживания</v>
      </c>
      <c r="N68" s="5" t="str">
        <f>IF(данные_ЕСНСИ!X64="true","Да","Нет")</f>
        <v>Нет</v>
      </c>
      <c r="O68" s="7" t="str">
        <f>данные_ЕСНСИ!Y64</f>
        <v>Дата ввода в эксплуатацию: 1932, капитальный ремонт: -</v>
      </c>
      <c r="P68" s="7" t="str">
        <f>данные_ЕСНСИ!Z64</f>
        <v>63.СЦ.05.000.М.000660.04.25, дата выдачи 17.04.2025</v>
      </c>
      <c r="Q68" s="7" t="str">
        <f>данные_ЕСНСИ!AA64</f>
        <v>Акт профвизита РПН от 26.06.2024 № 17-05/89 (без нарушений)</v>
      </c>
      <c r="R68" s="7" t="str">
        <f>данные_ЕСНСИ!AB64</f>
        <v>Отсутствует, заключен договор с медицинской организацией от 01.01.2025</v>
      </c>
      <c r="S68" s="7" t="str">
        <f>данные_ЕСНСИ!AC64</f>
        <v>№Л035-01213-63/00199935 от 15.06.2015</v>
      </c>
      <c r="T68" s="7" t="str">
        <f>данные_ЕСНСИ!AD64</f>
        <v>ДП - доступно полностью</v>
      </c>
      <c r="U68" s="20" t="str">
        <f>данные_ЕСНСИ!AJ64</f>
        <v>имеется</v>
      </c>
    </row>
    <row r="69" spans="1:21" ht="144" x14ac:dyDescent="0.25">
      <c r="A69" s="5" t="str">
        <f>данные_ЕСНСИ!A65</f>
        <v>63-0064</v>
      </c>
      <c r="B69" s="5" t="str">
        <f>данные_ЕСНСИ!B65&amp;CHAR(10)&amp;"("&amp;данные_ЕСНСИ!C65&amp;")"</f>
        <v>Государственное бюджетное общеобразовательное учреждение Самарской области средняя общеобразовательная школа № 17 города Сызрани городского округа Сызрань Самарской области
(ГБОУ СОШ № 17 Г.СЫЗРАНИ)</v>
      </c>
      <c r="C69" s="7" t="str">
        <f>данные_ЕСНСИ!D65</f>
        <v>Государственная</v>
      </c>
      <c r="D69" s="7" t="str">
        <f>данные_ЕСНСИ!E65</f>
        <v>Фомина Татьяна Владимировна</v>
      </c>
      <c r="E69" s="8" t="str">
        <f>данные_ЕСНСИ!H65</f>
        <v>6325005676</v>
      </c>
      <c r="F69" s="5" t="str">
        <f>CONCATENATE("Юридический: ",данные_ЕСНСИ!I65,CHAR(10),"Фактический: ",данные_ЕСНСИ!M65,CHAR(10),"Тел.: ",данные_ЕСНСИ!N65,CHAR(10),"Email: ",данные_ЕСНСИ!O65)</f>
        <v>Юридический: 446031, Самарская обл, г Сызрань, пр-кт Гагарина, д 75
Фактический: 446031, Самарская обл, г Сызрань, пр-кт Гагарина, д 75
Тел.: 8-846-435-74-98
Email: zu_school17_szr@63edu.ru</v>
      </c>
      <c r="G69" s="7" t="str">
        <f>данные_ЕСНСИ!P65</f>
        <v>http://www.school17.minobr63.ru</v>
      </c>
      <c r="H69" s="7" t="str">
        <f>данные_ЕСНСИ!Q65</f>
        <v>Лагерь с дневным пребыванием детей</v>
      </c>
      <c r="I69" s="7" t="str">
        <f>данные_ЕСНСИ!R65</f>
        <v>Сезонный</v>
      </c>
      <c r="J69" s="7" t="str">
        <f>данные_ЕСНСИ!S65</f>
        <v>02.06.2025-28.06.2025</v>
      </c>
      <c r="K69" s="9" t="str">
        <f>данные_ЕСНСИ!T65</f>
        <v>224</v>
      </c>
      <c r="L69" s="7" t="str">
        <f>данные_ЕСНСИ!U65</f>
        <v>7 - 17 лет</v>
      </c>
      <c r="M69" s="5" t="str">
        <f>данные_ЕСНСИ!W65&amp;" питание;"&amp;CHAR(10)&amp;"Условия проживания: "&amp;данные_ЕСНСИ!V65</f>
        <v>Двухразовое питание;
Условия проживания: Без проживания</v>
      </c>
      <c r="N69" s="5" t="str">
        <f>IF(данные_ЕСНСИ!X65="true","Да","Нет")</f>
        <v>Нет</v>
      </c>
      <c r="O69" s="7" t="str">
        <f>данные_ЕСНСИ!Y65</f>
        <v>Дата ввода в эксплуатацию: 1985, капитальный ремонт: -</v>
      </c>
      <c r="P69" s="7" t="str">
        <f>данные_ЕСНСИ!Z65</f>
        <v>63.СЦ.05.000.М.000501.04.25, дата выдачи 02.04.2025</v>
      </c>
      <c r="Q69" s="7" t="str">
        <f>данные_ЕСНСИ!AA65</f>
        <v>Акт профвизита РПН от 23.06.2025 (без нарушений)</v>
      </c>
      <c r="R69" s="7" t="str">
        <f>данные_ЕСНСИ!AB65</f>
        <v>Отсутствует, заключен договор с медицинской организацией от 01.01.2025</v>
      </c>
      <c r="S69" s="7" t="str">
        <f>данные_ЕСНСИ!AC65</f>
        <v>№Л035-01213-63/00199999 от 08.10.2015</v>
      </c>
      <c r="T69" s="7" t="str">
        <f>данные_ЕСНСИ!AD65</f>
        <v>ДП - доступно полностью</v>
      </c>
      <c r="U69" s="20" t="str">
        <f>данные_ЕСНСИ!AJ65</f>
        <v>имеется</v>
      </c>
    </row>
    <row r="70" spans="1:21" ht="144" x14ac:dyDescent="0.25">
      <c r="A70" s="5" t="str">
        <f>данные_ЕСНСИ!A66</f>
        <v>63-0065</v>
      </c>
      <c r="B70" s="5" t="str">
        <f>данные_ЕСНСИ!B66&amp;CHAR(10)&amp;"("&amp;данные_ЕСНСИ!C66&amp;")"</f>
        <v>Государственное бюджетное общеобразовательное учреждение основная общеобразовательная школа № 18 имени Кавалера Ордена Красной Звезды С.И. Прокопьева городского округа Сызрань Самарской области
(ГБОУ ООШ № 18 Г.СЫЗРАНИ)</v>
      </c>
      <c r="C70" s="7" t="str">
        <f>данные_ЕСНСИ!D66</f>
        <v>Государственная</v>
      </c>
      <c r="D70" s="7" t="str">
        <f>данные_ЕСНСИ!E66</f>
        <v>Пудаева Екатерина Юрьевна</v>
      </c>
      <c r="E70" s="8" t="str">
        <f>данные_ЕСНСИ!H66</f>
        <v>6325008821</v>
      </c>
      <c r="F70" s="5" t="str">
        <f>CONCATENATE("Юридический: ",данные_ЕСНСИ!I66,CHAR(10),"Фактический: ",данные_ЕСНСИ!M66,CHAR(10),"Тел.: ",данные_ЕСНСИ!N66,CHAR(10),"Email: ",данные_ЕСНСИ!O66)</f>
        <v>Юридический: 446008, Самарская обл, г Сызрань, ул Красина, д 3
Фактический: 446008, Самарская обл, г Сызрань, ул Красина, д 3
Тел.: 8-846-499-92-66
Email: zu_school18_szr@63edu.ru</v>
      </c>
      <c r="G70" s="7" t="str">
        <f>данные_ЕСНСИ!P66</f>
        <v>http://school18.minobr63.ru</v>
      </c>
      <c r="H70" s="7" t="str">
        <f>данные_ЕСНСИ!Q66</f>
        <v>Лагерь с дневным пребыванием детей</v>
      </c>
      <c r="I70" s="7" t="str">
        <f>данные_ЕСНСИ!R66</f>
        <v>Сезонный</v>
      </c>
      <c r="J70" s="7" t="str">
        <f>данные_ЕСНСИ!S66</f>
        <v>Деятельность временно приостановлена</v>
      </c>
      <c r="K70" s="9">
        <f>данные_ЕСНСИ!T66</f>
        <v>0</v>
      </c>
      <c r="L70" s="7" t="str">
        <f>данные_ЕСНСИ!U66</f>
        <v>7 - 15 лет</v>
      </c>
      <c r="M70" s="5" t="str">
        <f>данные_ЕСНСИ!W66&amp;" питание;"&amp;CHAR(10)&amp;"Условия проживания: "&amp;данные_ЕСНСИ!V66</f>
        <v>Двухразовое питание;
Условия проживания: Без проживания</v>
      </c>
      <c r="N70" s="5" t="str">
        <f>IF(данные_ЕСНСИ!X66="true","Да","Нет")</f>
        <v>Нет</v>
      </c>
      <c r="O70" s="7" t="str">
        <f>данные_ЕСНСИ!Y66</f>
        <v>Дата ввода в эксплуатацию: 1957, капитальный ремонт: 2021</v>
      </c>
      <c r="P70" s="7" t="str">
        <f>данные_ЕСНСИ!Z66</f>
        <v>Действующее заключение отсутствует, деятельность приостановлена</v>
      </c>
      <c r="Q70" s="7" t="str">
        <f>данные_ЕСНСИ!AA66</f>
        <v>Акт профвизита РПН от 25.06.2024 № 17-05/85 (без нарушений)</v>
      </c>
      <c r="R70" s="7" t="str">
        <f>данные_ЕСНСИ!AB66</f>
        <v>Отсутствует, заключен договор с медицинской организацией</v>
      </c>
      <c r="S70" s="7" t="str">
        <f>данные_ЕСНСИ!AC66</f>
        <v>№Л035-01213-63/00199102 от 07.06.2017</v>
      </c>
      <c r="T70" s="7" t="str">
        <f>данные_ЕСНСИ!AD66</f>
        <v>НД - недоступно</v>
      </c>
      <c r="U70" s="20" t="str">
        <f>данные_ЕСНСИ!AJ66</f>
        <v>имеется</v>
      </c>
    </row>
    <row r="71" spans="1:21" ht="144" x14ac:dyDescent="0.25">
      <c r="A71" s="5" t="str">
        <f>данные_ЕСНСИ!A67</f>
        <v>63-0066</v>
      </c>
      <c r="B71" s="5" t="str">
        <f>данные_ЕСНСИ!B67&amp;CHAR(10)&amp;"("&amp;данные_ЕСНСИ!C67&amp;")"</f>
        <v>Государственное бюджетное общеобразовательное учреждение Самарской области средняя общеобразовательная школа № 19 им. Героя России Алексея Кириллина города Сызрани городского округа Сызрань Самарской области
(ГБОУ СОШ № 19 Г. СЫЗРАНИ)</v>
      </c>
      <c r="C71" s="7" t="str">
        <f>данные_ЕСНСИ!D67</f>
        <v>Государственная</v>
      </c>
      <c r="D71" s="7" t="str">
        <f>данные_ЕСНСИ!E67</f>
        <v>Максименкова Наталья Владимировна</v>
      </c>
      <c r="E71" s="8" t="str">
        <f>данные_ЕСНСИ!H67</f>
        <v>6325007698</v>
      </c>
      <c r="F71" s="5" t="str">
        <f>CONCATENATE("Юридический: ",данные_ЕСНСИ!I67,CHAR(10),"Фактический: ",данные_ЕСНСИ!M67,CHAR(10),"Тел.: ",данные_ЕСНСИ!N67,CHAR(10),"Email: ",данные_ЕСНСИ!O67)</f>
        <v>Юридический: 446010, Самарская обл, г Сызрань, ул Гоголя, д 30
Фактический: 446010, Самарская обл, г Сызрань, ул Гоголя, д 30
Тел.: 8-846-437-24-21
Email: zu_school19_szr@63edu.ru</v>
      </c>
      <c r="G71" s="7" t="str">
        <f>данные_ЕСНСИ!P67</f>
        <v>http://school19szr.minobr63.ru</v>
      </c>
      <c r="H71" s="7" t="str">
        <f>данные_ЕСНСИ!Q67</f>
        <v>Лагерь с дневным пребыванием детей</v>
      </c>
      <c r="I71" s="7" t="str">
        <f>данные_ЕСНСИ!R67</f>
        <v>Сезонный</v>
      </c>
      <c r="J71" s="7" t="str">
        <f>данные_ЕСНСИ!S67</f>
        <v>03.06.2025-30.06.2025</v>
      </c>
      <c r="K71" s="9" t="str">
        <f>данные_ЕСНСИ!T67</f>
        <v>179</v>
      </c>
      <c r="L71" s="7" t="str">
        <f>данные_ЕСНСИ!U67</f>
        <v>7 - 15 лет</v>
      </c>
      <c r="M71" s="5" t="str">
        <f>данные_ЕСНСИ!W67&amp;" питание;"&amp;CHAR(10)&amp;"Условия проживания: "&amp;данные_ЕСНСИ!V67</f>
        <v>Двухразовое питание;
Условия проживания: Без проживания</v>
      </c>
      <c r="N71" s="5" t="str">
        <f>IF(данные_ЕСНСИ!X67="true","Да","Нет")</f>
        <v>Нет</v>
      </c>
      <c r="O71" s="7" t="str">
        <f>данные_ЕСНСИ!Y67</f>
        <v>Дата ввода в эксплуатацию: 1958, капитальный ремонт: 2018</v>
      </c>
      <c r="P71" s="7" t="str">
        <f>данные_ЕСНСИ!Z67</f>
        <v>63.СЦ.05.000.М.000885.05.25, дата выдачи 06.05.2025</v>
      </c>
      <c r="Q71" s="7" t="str">
        <f>данные_ЕСНСИ!AA67</f>
        <v>Акт проверки от 26.03.2024 № 17-05/11 (без нарушений). Акт профвизита от 28.03.2024 № 17-05/25 (нарушения по школе). Акт профвизита РПН от 19.06.2024 № 17-05/72 (без нарушений). Акт профвизита РПН от 28.02.2025 №17-05/10 (нарушнеия по школе)</v>
      </c>
      <c r="R71" s="7" t="str">
        <f>данные_ЕСНСИ!AB67</f>
        <v>Отсутствует, заключен договор с медицинской организацией</v>
      </c>
      <c r="S71" s="7" t="str">
        <f>данные_ЕСНСИ!AC67</f>
        <v>№Л035-01213-63/00200003 от 08.07.2015</v>
      </c>
      <c r="T71" s="7" t="str">
        <f>данные_ЕСНСИ!AD67</f>
        <v>НД - недоступно</v>
      </c>
      <c r="U71" s="20" t="str">
        <f>данные_ЕСНСИ!AJ67</f>
        <v>имеется</v>
      </c>
    </row>
    <row r="72" spans="1:21" ht="144" x14ac:dyDescent="0.25">
      <c r="A72" s="5" t="str">
        <f>данные_ЕСНСИ!A68</f>
        <v>63-0067</v>
      </c>
      <c r="B72" s="5" t="str">
        <f>данные_ЕСНСИ!B68&amp;CHAR(10)&amp;"("&amp;данные_ЕСНСИ!C68&amp;")"</f>
        <v>Государственное бюджетное общеобразовательное учреждение средняя общеобразовательная школа № 21 имени кавалера ордена Мужества В.С. Бараева городского округа Сызрань Самарской области
(ГБОУ СОШ № 21 Г.О. СЫЗРАНЬ)</v>
      </c>
      <c r="C72" s="7" t="str">
        <f>данные_ЕСНСИ!D68</f>
        <v>Государственная</v>
      </c>
      <c r="D72" s="7" t="str">
        <f>данные_ЕСНСИ!E68</f>
        <v>Исаева Ольга Геннадьевна</v>
      </c>
      <c r="E72" s="8" t="str">
        <f>данные_ЕСНСИ!H68</f>
        <v>6325008927</v>
      </c>
      <c r="F72" s="5" t="str">
        <f>CONCATENATE("Юридический: ",данные_ЕСНСИ!I68,CHAR(10),"Фактический: ",данные_ЕСНСИ!M68,CHAR(10),"Тел.: ",данные_ЕСНСИ!N68,CHAR(10),"Email: ",данные_ЕСНСИ!O68)</f>
        <v>Юридический: 446029, Самарская обл, г Сызрань, ул Циолковского, д 5
Фактический: 446029, Самарская обл, г Сызрань, ул Циолковского, д 5
Тел.: 8-846-498-89-03
Email: zu_school21_szr@63edu.ru</v>
      </c>
      <c r="G72" s="7" t="str">
        <f>данные_ЕСНСИ!P68</f>
        <v>http://sch21.minobr63.ru</v>
      </c>
      <c r="H72" s="7" t="str">
        <f>данные_ЕСНСИ!Q68</f>
        <v>Лагерь с дневным пребыванием детей</v>
      </c>
      <c r="I72" s="7" t="str">
        <f>данные_ЕСНСИ!R68</f>
        <v>Сезонный</v>
      </c>
      <c r="J72" s="7" t="str">
        <f>данные_ЕСНСИ!S68</f>
        <v>02.06.2025-30.06.2025</v>
      </c>
      <c r="K72" s="9" t="str">
        <f>данные_ЕСНСИ!T68</f>
        <v>179</v>
      </c>
      <c r="L72" s="7" t="str">
        <f>данные_ЕСНСИ!U68</f>
        <v>7,5 - 16 лет</v>
      </c>
      <c r="M72" s="5" t="str">
        <f>данные_ЕСНСИ!W68&amp;" питание;"&amp;CHAR(10)&amp;"Условия проживания: "&amp;данные_ЕСНСИ!V68</f>
        <v>Двухразовое питание;
Условия проживания: Без проживания</v>
      </c>
      <c r="N72" s="5" t="str">
        <f>IF(данные_ЕСНСИ!X68="true","Да","Нет")</f>
        <v>Нет</v>
      </c>
      <c r="O72" s="7" t="str">
        <f>данные_ЕСНСИ!Y68</f>
        <v>Дата ввода в эксплуатацию: 1958, капитальный ремонт: 2020</v>
      </c>
      <c r="P72" s="7" t="str">
        <f>данные_ЕСНСИ!Z68</f>
        <v>63.СЦ.05.000.М.000569.04.25, дата выдачи 08.04.2025</v>
      </c>
      <c r="Q72" s="7" t="str">
        <f>данные_ЕСНСИ!AA68</f>
        <v>Акт профвизита РПН от 21.02.2024 № 17-05/12 (нарушения, по школе). Акт профвизита от 25.06.2024 № 17-05/84 (без нарушений). Акт профвизита от 04.03.2025 №6132 (без нарушений)</v>
      </c>
      <c r="R72" s="7" t="str">
        <f>данные_ЕСНСИ!AB68</f>
        <v>Отсутствует, заключен договор с медицинской организацией</v>
      </c>
      <c r="S72" s="7" t="str">
        <f>данные_ЕСНСИ!AC68</f>
        <v>№Л035-01213-63/00199925 от 28.09.2015</v>
      </c>
      <c r="T72" s="7" t="str">
        <f>данные_ЕСНСИ!AD68</f>
        <v>ДП - доступно полностью</v>
      </c>
      <c r="U72" s="20" t="str">
        <f>данные_ЕСНСИ!AJ68</f>
        <v>имеется</v>
      </c>
    </row>
    <row r="73" spans="1:21" ht="144" x14ac:dyDescent="0.25">
      <c r="A73" s="5" t="str">
        <f>данные_ЕСНСИ!A69</f>
        <v>63-0068</v>
      </c>
      <c r="B73" s="5" t="str">
        <f>данные_ЕСНСИ!B69&amp;CHAR(10)&amp;"("&amp;данные_ЕСНСИ!C69&amp;")"</f>
        <v>Государственное бюджетное общеобразовательное учреждение Самарской области средняя общеобразовательная школа № 22 города Сызрани городского округа Сызрань Самарской области
(ГБОУ СОШ № 22 Г. СЫЗРАНИ)</v>
      </c>
      <c r="C73" s="7" t="str">
        <f>данные_ЕСНСИ!D69</f>
        <v>Государственная</v>
      </c>
      <c r="D73" s="7" t="str">
        <f>данные_ЕСНСИ!E69</f>
        <v>Родионова Ирина Васильевна</v>
      </c>
      <c r="E73" s="8" t="str">
        <f>данные_ЕСНСИ!H69</f>
        <v>6325008941</v>
      </c>
      <c r="F73" s="5" t="str">
        <f>CONCATENATE("Юридический: ",данные_ЕСНСИ!I69,CHAR(10),"Фактический: ",данные_ЕСНСИ!M69,CHAR(10),"Тел.: ",данные_ЕСНСИ!N69,CHAR(10),"Email: ",данные_ЕСНСИ!O69)</f>
        <v>Юридический: 446021, Самарская обл, г Сызрань, ул Красноуральская, д 20
Фактический: 446021, Самарская обл, г Сызрань, ул Красноуральская, д 20
Тел.: 8-846-435-89-10
Email: school22_szr@samara.edu.ru</v>
      </c>
      <c r="G73" s="7" t="str">
        <f>данные_ЕСНСИ!P69</f>
        <v>http://school22szr.minobr63.ru</v>
      </c>
      <c r="H73" s="7" t="str">
        <f>данные_ЕСНСИ!Q69</f>
        <v>Лагерь с дневным пребыванием детей</v>
      </c>
      <c r="I73" s="7" t="str">
        <f>данные_ЕСНСИ!R69</f>
        <v>Сезонный</v>
      </c>
      <c r="J73" s="7" t="str">
        <f>данные_ЕСНСИ!S69</f>
        <v>02.06.2025-27.06.2025</v>
      </c>
      <c r="K73" s="9" t="str">
        <f>данные_ЕСНСИ!T69</f>
        <v>179</v>
      </c>
      <c r="L73" s="7" t="str">
        <f>данные_ЕСНСИ!U69</f>
        <v>6 - 12 лет</v>
      </c>
      <c r="M73" s="5" t="str">
        <f>данные_ЕСНСИ!W69&amp;" питание;"&amp;CHAR(10)&amp;"Условия проживания: "&amp;данные_ЕСНСИ!V69</f>
        <v>Двухразовое питание;
Условия проживания: Без проживания</v>
      </c>
      <c r="N73" s="5" t="str">
        <f>IF(данные_ЕСНСИ!X69="true","Да","Нет")</f>
        <v>Нет</v>
      </c>
      <c r="O73" s="7" t="str">
        <f>данные_ЕСНСИ!Y69</f>
        <v>Дата ввода в эксплуатацию: 1951, капитальный ремонт: 2014</v>
      </c>
      <c r="P73" s="7" t="str">
        <f>данные_ЕСНСИ!Z69</f>
        <v>63.СЦ.05.000.М.000572.04.25, дата выдачи 08.04.2025</v>
      </c>
      <c r="Q73" s="7" t="str">
        <f>данные_ЕСНСИ!AA69</f>
        <v>Акт профвизита РПН от 18.04.2024. Акт профвизита РПН от 25.06.2024 (без нарушений). Предписание РПН от 26.02.2025</v>
      </c>
      <c r="R73" s="7" t="str">
        <f>данные_ЕСНСИ!AB69</f>
        <v>Отсутствует, заключен договор с медицинской организацией</v>
      </c>
      <c r="S73" s="7" t="str">
        <f>данные_ЕСНСИ!AC69</f>
        <v>№Л035-01213-63/00199768 от 26.10.2015</v>
      </c>
      <c r="T73" s="7" t="str">
        <f>данные_ЕСНСИ!AD69</f>
        <v>ДП - доступно полностью</v>
      </c>
      <c r="U73" s="20" t="str">
        <f>данные_ЕСНСИ!AJ69</f>
        <v>имеется</v>
      </c>
    </row>
    <row r="74" spans="1:21" ht="144" x14ac:dyDescent="0.25">
      <c r="A74" s="5" t="str">
        <f>данные_ЕСНСИ!A70</f>
        <v>63-0069</v>
      </c>
      <c r="B74" s="5" t="str">
        <f>данные_ЕСНСИ!B70&amp;CHAR(10)&amp;"("&amp;данные_ЕСНСИ!C70&amp;")"</f>
        <v>Государственное бюджетное общеобразовательное учреждение Самарской области основная общеобразовательная школа № 23 города Сызрани городского округа Сызрань Самарской области
(ГБОУ ООШ № 23 Г. СЫЗРАНИ)</v>
      </c>
      <c r="C74" s="7" t="str">
        <f>данные_ЕСНСИ!D70</f>
        <v>Государственная</v>
      </c>
      <c r="D74" s="7" t="str">
        <f>данные_ЕСНСИ!E70</f>
        <v>Мерс Алевтина Михайловна</v>
      </c>
      <c r="E74" s="8" t="str">
        <f>данные_ЕСНСИ!H70</f>
        <v>6325007930</v>
      </c>
      <c r="F74" s="5" t="str">
        <f>CONCATENATE("Юридический: ",данные_ЕСНСИ!I70,CHAR(10),"Фактический: ",данные_ЕСНСИ!M70,CHAR(10),"Тел.: ",данные_ЕСНСИ!N70,CHAR(10),"Email: ",данные_ЕСНСИ!O70)</f>
        <v>Юридический: 446031, Самарская обл, г Сызрань, ул Звездная, д 8
Фактический: 446031, Самарская обл, г Сызрань, ул Звездная, д 8
Тел.: 8-846-496-44-20
Email: zu_school23_szr@63edu.ru</v>
      </c>
      <c r="G74" s="7" t="str">
        <f>данные_ЕСНСИ!P70</f>
        <v>http://school23szn.minobr63.ru</v>
      </c>
      <c r="H74" s="7" t="str">
        <f>данные_ЕСНСИ!Q70</f>
        <v>Лагерь с дневным пребыванием детей</v>
      </c>
      <c r="I74" s="7" t="str">
        <f>данные_ЕСНСИ!R70</f>
        <v>Сезонный</v>
      </c>
      <c r="J74" s="7" t="str">
        <f>данные_ЕСНСИ!S70</f>
        <v>02.06.2025-28.06.2025</v>
      </c>
      <c r="K74" s="9" t="str">
        <f>данные_ЕСНСИ!T70</f>
        <v>179</v>
      </c>
      <c r="L74" s="7" t="str">
        <f>данные_ЕСНСИ!U70</f>
        <v>7 - 14 лет</v>
      </c>
      <c r="M74" s="5" t="str">
        <f>данные_ЕСНСИ!W70&amp;" питание;"&amp;CHAR(10)&amp;"Условия проживания: "&amp;данные_ЕСНСИ!V70</f>
        <v>Двухразовое питание;
Условия проживания: Без проживания</v>
      </c>
      <c r="N74" s="5" t="str">
        <f>IF(данные_ЕСНСИ!X70="true","Да","Нет")</f>
        <v>Нет</v>
      </c>
      <c r="O74" s="7" t="str">
        <f>данные_ЕСНСИ!Y70</f>
        <v>Дата ввода в эксплуатацию: 1988, капитальный ремонт: -</v>
      </c>
      <c r="P74" s="7" t="str">
        <f>данные_ЕСНСИ!Z70</f>
        <v>63.СЦ.05.000.М.000884.05.25, дата выдачи 06.05.2025</v>
      </c>
      <c r="Q74" s="7" t="str">
        <f>данные_ЕСНСИ!AA70</f>
        <v>Акт профвизита РПН от 19.06.2024 (без нарушений)</v>
      </c>
      <c r="R74" s="7" t="str">
        <f>данные_ЕСНСИ!AB70</f>
        <v>Отсутствует, заключен договор с медицинской организацией от 01.01.2025</v>
      </c>
      <c r="S74" s="7" t="str">
        <f>данные_ЕСНСИ!AC70</f>
        <v>№Л035-01213-63/00199721 от 08.10.2015</v>
      </c>
      <c r="T74" s="7" t="str">
        <f>данные_ЕСНСИ!AD70</f>
        <v>ДП - доступно полностью</v>
      </c>
      <c r="U74" s="20" t="str">
        <f>данные_ЕСНСИ!AJ70</f>
        <v>имеется</v>
      </c>
    </row>
    <row r="75" spans="1:21" ht="144" x14ac:dyDescent="0.25">
      <c r="A75" s="5" t="str">
        <f>данные_ЕСНСИ!A71</f>
        <v>63-0070</v>
      </c>
      <c r="B75" s="5" t="str">
        <f>данные_ЕСНСИ!B71&amp;CHAR(10)&amp;"("&amp;данные_ЕСНСИ!C71&amp;")"</f>
        <v>Государственное бюджетное общеобразовательное учреждение Самарской области средняя общеобразовательная школа № 26 города Сызрани городского округа Сызрань Самарской области
(ГБОУ СОШ №26 Г. СЫЗРАНИ)</v>
      </c>
      <c r="C75" s="7" t="str">
        <f>данные_ЕСНСИ!D71</f>
        <v>Государственная</v>
      </c>
      <c r="D75" s="7" t="str">
        <f>данные_ЕСНСИ!E71</f>
        <v>Шалютина Нина Алексеевна</v>
      </c>
      <c r="E75" s="8">
        <f>данные_ЕСНСИ!H71</f>
        <v>6325007850</v>
      </c>
      <c r="F75" s="5" t="str">
        <f>CONCATENATE("Юридический: ",данные_ЕСНСИ!I71,CHAR(10),"Фактический: ",данные_ЕСНСИ!M71,CHAR(10),"Тел.: ",данные_ЕСНСИ!N71,CHAR(10),"Email: ",данные_ЕСНСИ!O71)</f>
        <v>Юридический: 446011, Самарская обл, г Сызрань, ул Заборовская, д 20
Фактический: 446011, Самарская обл, г Сызрань, ул Заборовская, д 20
Тел.: 8-846-498-12-79
Email: zu_school26_szr@63edu.ru</v>
      </c>
      <c r="G75" s="7" t="str">
        <f>данные_ЕСНСИ!P71</f>
        <v>http://gbousosh26.minobr63.ru</v>
      </c>
      <c r="H75" s="7" t="str">
        <f>данные_ЕСНСИ!Q71</f>
        <v>Лагерь с дневным пребыванием детей</v>
      </c>
      <c r="I75" s="7" t="str">
        <f>данные_ЕСНСИ!R71</f>
        <v>Сезонный</v>
      </c>
      <c r="J75" s="7" t="str">
        <f>данные_ЕСНСИ!S71</f>
        <v>28.07.2025-18.08.2025</v>
      </c>
      <c r="K75" s="9" t="str">
        <f>данные_ЕСНСИ!T71</f>
        <v>179</v>
      </c>
      <c r="L75" s="7" t="str">
        <f>данные_ЕСНСИ!U71</f>
        <v>7 - 14 лет</v>
      </c>
      <c r="M75" s="5" t="str">
        <f>данные_ЕСНСИ!W71&amp;" питание;"&amp;CHAR(10)&amp;"Условия проживания: "&amp;данные_ЕСНСИ!V71</f>
        <v>Двухразовое питание;
Условия проживания: Без проживания</v>
      </c>
      <c r="N75" s="5" t="str">
        <f>IF(данные_ЕСНСИ!X71="true","Да","Нет")</f>
        <v>Нет</v>
      </c>
      <c r="O75" s="7" t="str">
        <f>данные_ЕСНСИ!Y71</f>
        <v>Дата ввода в эксплуатацию: 1966, капитальный ремонт: 2019</v>
      </c>
      <c r="P75" s="7" t="str">
        <f>данные_ЕСНСИ!Z71</f>
        <v>63.СЦ.05.000.М.001208.06.25, дата выдачи 25.06.2025</v>
      </c>
      <c r="Q75" s="7" t="str">
        <f>данные_ЕСНСИ!AA71</f>
        <v>Не проводились</v>
      </c>
      <c r="R75" s="7" t="str">
        <f>данные_ЕСНСИ!AB71</f>
        <v>Отсутствует, заключен договор с медицинской организацией от 01.01.2025</v>
      </c>
      <c r="S75" s="7" t="str">
        <f>данные_ЕСНСИ!AC71</f>
        <v>№Л035-01213-63/00199926 от 21.09.2015</v>
      </c>
      <c r="T75" s="7" t="str">
        <f>данные_ЕСНСИ!AD71</f>
        <v>ВНД - временно недоступно</v>
      </c>
      <c r="U75" s="20" t="str">
        <f>данные_ЕСНСИ!AJ71</f>
        <v>имеется</v>
      </c>
    </row>
    <row r="76" spans="1:21" ht="144" x14ac:dyDescent="0.25">
      <c r="A76" s="5" t="str">
        <f>данные_ЕСНСИ!A72</f>
        <v>63-0071</v>
      </c>
      <c r="B76" s="5" t="str">
        <f>данные_ЕСНСИ!B72&amp;CHAR(10)&amp;"("&amp;данные_ЕСНСИ!C72&amp;")"</f>
        <v>Государственное бюджетное общеобразовательное учреждение Самарской области основная общеобразовательная школа № 27 города Сызрани городского округа Сызрань Самарской области
(ГБОУ ООШ № 27 Г. СЫЗРАНИ)</v>
      </c>
      <c r="C76" s="7" t="str">
        <f>данные_ЕСНСИ!D72</f>
        <v>Государственная</v>
      </c>
      <c r="D76" s="7" t="str">
        <f>данные_ЕСНСИ!E72</f>
        <v>Белецких Игорь Иванович</v>
      </c>
      <c r="E76" s="8" t="str">
        <f>данные_ЕСНСИ!H72</f>
        <v>6325007793</v>
      </c>
      <c r="F76" s="5" t="str">
        <f>CONCATENATE("Юридический: ",данные_ЕСНСИ!I72,CHAR(10),"Фактический: ",данные_ЕСНСИ!M72,CHAR(10),"Тел.: ",данные_ЕСНСИ!N72,CHAR(10),"Email: ",данные_ЕСНСИ!O72)</f>
        <v>Юридический: 446012, Самарская обл, г Сызрань, ул Гаражная, д 3
Фактический: 446012, Самарская обл, г Сызрань, ул Гаражная, д 3
Тел.: 8-846-498-17-47
Email: zu_school27_szr@63edu.ru</v>
      </c>
      <c r="G76" s="7" t="str">
        <f>данные_ЕСНСИ!P72</f>
        <v>http://syzran-oosh27.ru</v>
      </c>
      <c r="H76" s="7" t="str">
        <f>данные_ЕСНСИ!Q72</f>
        <v>Лагерь с дневным пребыванием детей</v>
      </c>
      <c r="I76" s="7" t="str">
        <f>данные_ЕСНСИ!R72</f>
        <v>Сезонный</v>
      </c>
      <c r="J76" s="7" t="str">
        <f>данные_ЕСНСИ!S72</f>
        <v>02.06.2025-27.06.2025</v>
      </c>
      <c r="K76" s="9">
        <f>данные_ЕСНСИ!T72</f>
        <v>179</v>
      </c>
      <c r="L76" s="7" t="str">
        <f>данные_ЕСНСИ!U72</f>
        <v>7 - 16 лет</v>
      </c>
      <c r="M76" s="5" t="str">
        <f>данные_ЕСНСИ!W72&amp;" питание;"&amp;CHAR(10)&amp;"Условия проживания: "&amp;данные_ЕСНСИ!V72</f>
        <v>Двухразовое питание;
Условия проживания: Без проживания</v>
      </c>
      <c r="N76" s="5" t="str">
        <f>IF(данные_ЕСНСИ!X72="true","Да","Нет")</f>
        <v>Нет</v>
      </c>
      <c r="O76" s="7" t="str">
        <f>данные_ЕСНСИ!Y72</f>
        <v>Дата ввода в эксплуатацию: 1975, капитальный ремонт: -</v>
      </c>
      <c r="P76" s="7" t="str">
        <f>данные_ЕСНСИ!Z72</f>
        <v>63.СЦ.05.000.М.000978.05.25, дата выдачи 19.05.2025</v>
      </c>
      <c r="Q76" s="7" t="str">
        <f>данные_ЕСНСИ!AA72</f>
        <v>Акт профвизита РПН от 13.06.2024 № 17-05/60 (без нарушений)</v>
      </c>
      <c r="R76" s="7" t="str">
        <f>данные_ЕСНСИ!AB72</f>
        <v>Отсутствует, заключен договор с медицинской организацией</v>
      </c>
      <c r="S76" s="7" t="str">
        <f>данные_ЕСНСИ!AC72</f>
        <v>№Л035-01213-63/00199895 от 08.10.2015</v>
      </c>
      <c r="T76" s="7" t="str">
        <f>данные_ЕСНСИ!AD72</f>
        <v>ДП - доступно полностью</v>
      </c>
      <c r="U76" s="20" t="str">
        <f>данные_ЕСНСИ!AJ72</f>
        <v>имеется</v>
      </c>
    </row>
    <row r="77" spans="1:21" ht="168" x14ac:dyDescent="0.25">
      <c r="A77" s="5" t="str">
        <f>данные_ЕСНСИ!A73</f>
        <v>63-0072</v>
      </c>
      <c r="B77" s="5" t="str">
        <f>данные_ЕСНСИ!B73&amp;CHAR(10)&amp;"("&amp;данные_ЕСНСИ!C73&amp;")"</f>
        <v>Государственное бюджетное общеобразовательное учреждение основная общеобразовательная школа №28 имени Кавалера Ордена Красной Звезды С.Ф. Уразлина городского округа Сызрань Самарской области
(ГБОУ ООШ №28 Г.О.СЫЗРАНЬ)</v>
      </c>
      <c r="C77" s="7" t="str">
        <f>данные_ЕСНСИ!D73</f>
        <v>Государственная</v>
      </c>
      <c r="D77" s="7" t="str">
        <f>данные_ЕСНСИ!E73</f>
        <v>Тюкова Ольга Юрьевна</v>
      </c>
      <c r="E77" s="8" t="str">
        <f>данные_ЕСНСИ!H73</f>
        <v>6325007754</v>
      </c>
      <c r="F77" s="5" t="str">
        <f>CONCATENATE("Юридический: ",данные_ЕСНСИ!I73,CHAR(10),"Фактический: ",данные_ЕСНСИ!M73,CHAR(10),"Тел.: ",данные_ЕСНСИ!N73,CHAR(10),"Email: ",данные_ЕСНСИ!O73)</f>
        <v>Юридический: 446015, Самарская обл, г Сызрань, ул Коммунистическая, д 21а
Фактический: 446015, Самарская обл, г Сызрань, ул Коммунистическая, д 21а
Тел.: 8-846-434-21-01
Email: zu_school28_szr@63edu.ru</v>
      </c>
      <c r="G77" s="7" t="str">
        <f>данные_ЕСНСИ!P73</f>
        <v>http://gbouoosh28.minobr63.ru</v>
      </c>
      <c r="H77" s="7" t="str">
        <f>данные_ЕСНСИ!Q73</f>
        <v>Лагерь с дневным пребыванием детей</v>
      </c>
      <c r="I77" s="7" t="str">
        <f>данные_ЕСНСИ!R73</f>
        <v>Сезонный</v>
      </c>
      <c r="J77" s="7" t="str">
        <f>данные_ЕСНСИ!S73</f>
        <v>02.06.2025-27.06.2025</v>
      </c>
      <c r="K77" s="9" t="str">
        <f>данные_ЕСНСИ!T73</f>
        <v>179</v>
      </c>
      <c r="L77" s="7" t="str">
        <f>данные_ЕСНСИ!U73</f>
        <v>7 - 14 лет</v>
      </c>
      <c r="M77" s="5" t="str">
        <f>данные_ЕСНСИ!W73&amp;" питание;"&amp;CHAR(10)&amp;"Условия проживания: "&amp;данные_ЕСНСИ!V73</f>
        <v>Двухразовое питание;
Условия проживания: Без проживания</v>
      </c>
      <c r="N77" s="5" t="str">
        <f>IF(данные_ЕСНСИ!X73="true","Да","Нет")</f>
        <v>Нет</v>
      </c>
      <c r="O77" s="7" t="str">
        <f>данные_ЕСНСИ!Y73</f>
        <v>Дата ввода в эксплуатацию: 1954, капитальный ремонт: 2024</v>
      </c>
      <c r="P77" s="7" t="str">
        <f>данные_ЕСНСИ!Z73</f>
        <v>63.СЦ.05.000.М.000499.04.25, дата выдачи 02.04.2025</v>
      </c>
      <c r="Q77" s="7" t="str">
        <f>данные_ЕСНСИ!AA73</f>
        <v>Акт профвизита РПН от 24.03.2025 №17-05/19</v>
      </c>
      <c r="R77" s="7" t="str">
        <f>данные_ЕСНСИ!AB73</f>
        <v>Отсутствует, заключен договор с медицинской организацией</v>
      </c>
      <c r="S77" s="7" t="str">
        <f>данные_ЕСНСИ!AC73</f>
        <v>№Л035-01213-63/00200260 от 29.06.2015</v>
      </c>
      <c r="T77" s="7" t="str">
        <f>данные_ЕСНСИ!AD73</f>
        <v>ДП - доступно полностью</v>
      </c>
      <c r="U77" s="20" t="str">
        <f>данные_ЕСНСИ!AJ73</f>
        <v>имеется</v>
      </c>
    </row>
    <row r="78" spans="1:21" ht="144" x14ac:dyDescent="0.25">
      <c r="A78" s="5" t="str">
        <f>данные_ЕСНСИ!A74</f>
        <v>63-0073</v>
      </c>
      <c r="B78" s="5" t="str">
        <f>данные_ЕСНСИ!B74&amp;CHAR(10)&amp;"("&amp;данные_ЕСНСИ!C74&amp;")"</f>
        <v>Государственное бюджетное общеобразовательное учреждение Самарской области средняя общеобразовательная школа № 29 города Сызрани городского округа Сызрань Самарской области
(ГБОУ СОШ № 29 Г. СЫЗРАНИ)</v>
      </c>
      <c r="C78" s="7" t="str">
        <f>данные_ЕСНСИ!D74</f>
        <v>Государственная</v>
      </c>
      <c r="D78" s="7" t="str">
        <f>данные_ЕСНСИ!E74</f>
        <v>Шапошникова Марина Анатольевна</v>
      </c>
      <c r="E78" s="8" t="str">
        <f>данные_ЕСНСИ!H74</f>
        <v>6325007465</v>
      </c>
      <c r="F78" s="5" t="str">
        <f>CONCATENATE("Юридический: ",данные_ЕСНСИ!I74,CHAR(10),"Фактический: ",данные_ЕСНСИ!M74,CHAR(10),"Тел.: ",данные_ЕСНСИ!N74,CHAR(10),"Email: ",данные_ЕСНСИ!O74)</f>
        <v>Юридический: 446010, Самарская обл, г Сызрань, ул Школьная, зд 6 стр 1
Фактический: 446010, Самарская обл, г Сызрань, ул Школьная, зд 6 стр 2
Тел.: 8-846-499-06-29
Email: zu_school29_szr@63edu.ru</v>
      </c>
      <c r="G78" s="7" t="str">
        <f>данные_ЕСНСИ!P74</f>
        <v>http://school29syzran.minobr63.ru</v>
      </c>
      <c r="H78" s="7" t="str">
        <f>данные_ЕСНСИ!Q74</f>
        <v>Лагерь с дневным пребыванием детей</v>
      </c>
      <c r="I78" s="7" t="str">
        <f>данные_ЕСНСИ!R74</f>
        <v>Сезонный</v>
      </c>
      <c r="J78" s="7" t="str">
        <f>данные_ЕСНСИ!S74</f>
        <v>02.06.2025-25.06.2025</v>
      </c>
      <c r="K78" s="9" t="str">
        <f>данные_ЕСНСИ!T74</f>
        <v>179</v>
      </c>
      <c r="L78" s="7" t="str">
        <f>данные_ЕСНСИ!U74</f>
        <v>7 - 14 лет</v>
      </c>
      <c r="M78" s="5" t="str">
        <f>данные_ЕСНСИ!W74&amp;" питание;"&amp;CHAR(10)&amp;"Условия проживания: "&amp;данные_ЕСНСИ!V74</f>
        <v>Двухразовое питание;
Условия проживания: Без проживания</v>
      </c>
      <c r="N78" s="5" t="str">
        <f>IF(данные_ЕСНСИ!X74="true","Да","Нет")</f>
        <v>Нет</v>
      </c>
      <c r="O78" s="7" t="str">
        <f>данные_ЕСНСИ!Y74</f>
        <v>Дата ввода в эксплуатацию: 1952, капитальный ремонт: 2023</v>
      </c>
      <c r="P78" s="7" t="str">
        <f>данные_ЕСНСИ!Z74</f>
        <v>63.СЦ.05.000.М.000570.04.25, дата выдачи 08.04.2025</v>
      </c>
      <c r="Q78" s="7" t="str">
        <f>данные_ЕСНСИ!AA74</f>
        <v>Акт проверки РПН от 19.04.2024 №17/05-25 (без замечаний). Акт профвизита РПН от 19.06.2024 № 17-05/73 (без нарушений)</v>
      </c>
      <c r="R78" s="7" t="str">
        <f>данные_ЕСНСИ!AB74</f>
        <v>Отсутствует, заключен договор с медицинской организацией</v>
      </c>
      <c r="S78" s="7" t="str">
        <f>данные_ЕСНСИ!AC74</f>
        <v>№Л035-01213-63/00199889 от 21.09.2015</v>
      </c>
      <c r="T78" s="7" t="str">
        <f>данные_ЕСНСИ!AD74</f>
        <v>ДП - доступно полностью</v>
      </c>
      <c r="U78" s="20" t="str">
        <f>данные_ЕСНСИ!AJ74</f>
        <v>имеется</v>
      </c>
    </row>
    <row r="79" spans="1:21" ht="144" x14ac:dyDescent="0.25">
      <c r="A79" s="5" t="str">
        <f>данные_ЕСНСИ!A75</f>
        <v>63-0074</v>
      </c>
      <c r="B79" s="5" t="str">
        <f>данные_ЕСНСИ!B75&amp;CHAR(10)&amp;"("&amp;данные_ЕСНСИ!C75&amp;")"</f>
        <v>Государственное бюджетное общеобразовательное учреждение средняя общеобразовательная школа № 30 имени кавалера ордена Красной Звезды Ю.В. Гаврилова городского округа Сызрань Самарской области
(ГБОУ СОШ № 30 Г.О. СЫЗРАНЬ)</v>
      </c>
      <c r="C79" s="7" t="str">
        <f>данные_ЕСНСИ!D75</f>
        <v>Государственная</v>
      </c>
      <c r="D79" s="7" t="str">
        <f>данные_ЕСНСИ!E75</f>
        <v>Тюкова Любовь Ивановна</v>
      </c>
      <c r="E79" s="8" t="str">
        <f>данные_ЕСНСИ!H75</f>
        <v>6325007602</v>
      </c>
      <c r="F79" s="5" t="str">
        <f>CONCATENATE("Юридический: ",данные_ЕСНСИ!I75,CHAR(10),"Фактический: ",данные_ЕСНСИ!M75,CHAR(10),"Тел.: ",данные_ЕСНСИ!N75,CHAR(10),"Email: ",данные_ЕСНСИ!O75)</f>
        <v>Юридический: 446026, Самарская обл, г Сызрань, ул Челюскинцев, д 25
Фактический: 446026, Самарская обл, г Сызрань, ул Челюскинцев, д 25
Тел.: 8-846-437-21-28
Email: zu_school30_szr@63edu.ru</v>
      </c>
      <c r="G79" s="7" t="str">
        <f>данные_ЕСНСИ!P75</f>
        <v>http://school30.minobr63.ru</v>
      </c>
      <c r="H79" s="7" t="str">
        <f>данные_ЕСНСИ!Q75</f>
        <v>Лагерь с дневным пребыванием детей</v>
      </c>
      <c r="I79" s="7" t="str">
        <f>данные_ЕСНСИ!R75</f>
        <v>Сезонный</v>
      </c>
      <c r="J79" s="7" t="str">
        <f>данные_ЕСНСИ!S75</f>
        <v>02.06.2025-27.06.2025</v>
      </c>
      <c r="K79" s="9" t="str">
        <f>данные_ЕСНСИ!T75</f>
        <v>224</v>
      </c>
      <c r="L79" s="7" t="str">
        <f>данные_ЕСНСИ!U75</f>
        <v>7 - 16 лет</v>
      </c>
      <c r="M79" s="5" t="str">
        <f>данные_ЕСНСИ!W75&amp;" питание;"&amp;CHAR(10)&amp;"Условия проживания: "&amp;данные_ЕСНСИ!V75</f>
        <v>Двухразовое, трёхразовое питание;
Условия проживания: Без проживания</v>
      </c>
      <c r="N79" s="5" t="str">
        <f>IF(данные_ЕСНСИ!X75="true","Да","Нет")</f>
        <v>Нет</v>
      </c>
      <c r="O79" s="7" t="str">
        <f>данные_ЕСНСИ!Y75</f>
        <v>Дата ввода в эксплуатацию: 1937, капитальный ремонт: 2013</v>
      </c>
      <c r="P79" s="7" t="str">
        <f>данные_ЕСНСИ!Z75</f>
        <v>63.СЦ.05.000.М.000985.05.25, дата выдачи 20.05.2025</v>
      </c>
      <c r="Q79" s="7" t="str">
        <f>данные_ЕСНСИ!AA75</f>
        <v>Не проводились</v>
      </c>
      <c r="R79" s="7" t="str">
        <f>данные_ЕСНСИ!AB75</f>
        <v>Отсутствует, заключен договор с медицинской организацией от 01.01.2025</v>
      </c>
      <c r="S79" s="7" t="str">
        <f>данные_ЕСНСИ!AC75</f>
        <v>№Л035-01213-63/00199732 от 15.06.2015</v>
      </c>
      <c r="T79" s="7" t="str">
        <f>данные_ЕСНСИ!AD75</f>
        <v>ДП - доступно полностью</v>
      </c>
      <c r="U79" s="20" t="str">
        <f>данные_ЕСНСИ!AJ75</f>
        <v>имеется</v>
      </c>
    </row>
    <row r="80" spans="1:21" ht="144" x14ac:dyDescent="0.25">
      <c r="A80" s="5" t="str">
        <f>данные_ЕСНСИ!A76</f>
        <v>63-0075</v>
      </c>
      <c r="B80" s="5" t="str">
        <f>данные_ЕСНСИ!B76&amp;CHAR(10)&amp;"("&amp;данные_ЕСНСИ!C76&amp;")"</f>
        <v>Государственное бюджетное общеобразовательное учреждение Самарской области основная общеобразовательная школа № 32 города Сызрани городского округа Сызрань Самарской области
(ГБОУ ООШ № 32 Г. СЫЗРАНИ)</v>
      </c>
      <c r="C80" s="7" t="str">
        <f>данные_ЕСНСИ!D76</f>
        <v>Государственная</v>
      </c>
      <c r="D80" s="7" t="str">
        <f>данные_ЕСНСИ!E76</f>
        <v>Прокопенкова Екатерина Андреевна</v>
      </c>
      <c r="E80" s="8" t="str">
        <f>данные_ЕСНСИ!H76</f>
        <v>6325007610</v>
      </c>
      <c r="F80" s="5" t="str">
        <f>CONCATENATE("Юридический: ",данные_ЕСНСИ!I76,CHAR(10),"Фактический: ",данные_ЕСНСИ!M76,CHAR(10),"Тел.: ",данные_ЕСНСИ!N76,CHAR(10),"Email: ",данные_ЕСНСИ!O76)</f>
        <v>Юридический: 446014, Самарская обл, г Сызрань, ул Нефтебазная, д 13
Фактический: 446014, Самарская обл, г Сызрань, ул Нефтебазная, д 13
Тел.: 8-846-499-74-07
Email: zu_school32_szr@63edu.ru</v>
      </c>
      <c r="G80" s="7" t="str">
        <f>данные_ЕСНСИ!P76</f>
        <v>http://32school-syzran.ru</v>
      </c>
      <c r="H80" s="7" t="str">
        <f>данные_ЕСНСИ!Q76</f>
        <v>Лагерь с дневным пребыванием детей</v>
      </c>
      <c r="I80" s="7" t="str">
        <f>данные_ЕСНСИ!R76</f>
        <v>Сезонный</v>
      </c>
      <c r="J80" s="7" t="str">
        <f>данные_ЕСНСИ!S76</f>
        <v>02.06.2025-27.06.2025</v>
      </c>
      <c r="K80" s="9" t="str">
        <f>данные_ЕСНСИ!T76</f>
        <v>179</v>
      </c>
      <c r="L80" s="7" t="str">
        <f>данные_ЕСНСИ!U76</f>
        <v>7 - 14 лет</v>
      </c>
      <c r="M80" s="5" t="str">
        <f>данные_ЕСНСИ!W76&amp;" питание;"&amp;CHAR(10)&amp;"Условия проживания: "&amp;данные_ЕСНСИ!V76</f>
        <v>Двухразовое питание;
Условия проживания: Без проживания</v>
      </c>
      <c r="N80" s="5" t="str">
        <f>IF(данные_ЕСНСИ!X76="true","Да","Нет")</f>
        <v>Нет</v>
      </c>
      <c r="O80" s="7" t="str">
        <f>данные_ЕСНСИ!Y76</f>
        <v>Дата ввода в эксплуатацию: 1958, капитальный ремонт: -</v>
      </c>
      <c r="P80" s="7" t="str">
        <f>данные_ЕСНСИ!Z76</f>
        <v>63.СЦ.04.000.М.000373.03.25, дата выдачи 13.03.2025</v>
      </c>
      <c r="Q80" s="7" t="str">
        <f>данные_ЕСНСИ!AA76</f>
        <v>Акт профвизита РПН от 21.06.2024 (отсутствие нарушений)</v>
      </c>
      <c r="R80" s="7" t="str">
        <f>данные_ЕСНСИ!AB76</f>
        <v>Отсутствует, заключен договор с медицинской организацией</v>
      </c>
      <c r="S80" s="7" t="str">
        <f>данные_ЕСНСИ!AC76</f>
        <v>№Л035-01213-63/00199722 от 21.09.2015</v>
      </c>
      <c r="T80" s="7" t="str">
        <f>данные_ЕСНСИ!AD76</f>
        <v>НД - недоступно</v>
      </c>
      <c r="U80" s="20" t="str">
        <f>данные_ЕСНСИ!AJ76</f>
        <v>имеется</v>
      </c>
    </row>
    <row r="81" spans="1:21" ht="144" x14ac:dyDescent="0.25">
      <c r="A81" s="5" t="str">
        <f>данные_ЕСНСИ!A77</f>
        <v>63-0076</v>
      </c>
      <c r="B81" s="5" t="str">
        <f>данные_ЕСНСИ!B77&amp;CHAR(10)&amp;"("&amp;данные_ЕСНСИ!C77&amp;")"</f>
        <v>Государственное бюджетное общеобразовательное учреждение средняя общеобразовательная школа № 33 имени кавалера ордена "За личное мужество" С.А.Вотрина городского округа Сызрань Самарской области
(ГБОУ СОШ № 33 Г. СЫЗРАНИ)</v>
      </c>
      <c r="C81" s="7" t="str">
        <f>данные_ЕСНСИ!D77</f>
        <v>Государственная</v>
      </c>
      <c r="D81" s="7" t="str">
        <f>данные_ЕСНСИ!E77</f>
        <v>Мавринский Владимир Юрьевич</v>
      </c>
      <c r="E81" s="8" t="str">
        <f>данные_ЕСНСИ!H77</f>
        <v>6325007680</v>
      </c>
      <c r="F81" s="5" t="str">
        <f>CONCATENATE("Юридический: ",данные_ЕСНСИ!I77,CHAR(10),"Фактический: ",данные_ЕСНСИ!M77,CHAR(10),"Тел.: ",данные_ЕСНСИ!N77,CHAR(10),"Email: ",данные_ЕСНСИ!O77)</f>
        <v>Юридический: 446031, Самарская обл, г Сызрань, ул Звездная, д 48
Фактический: 446031, Самарская обл, г Сызрань, ул Звездная, д 48
Тел.: 8-846-496-05-81
Email: zu_school33_szr@63edu.ru</v>
      </c>
      <c r="G81" s="7" t="str">
        <f>данные_ЕСНСИ!P77</f>
        <v>https://school33szr.ru/</v>
      </c>
      <c r="H81" s="7" t="str">
        <f>данные_ЕСНСИ!Q77</f>
        <v>Лагерь с дневным пребыванием детей</v>
      </c>
      <c r="I81" s="7" t="str">
        <f>данные_ЕСНСИ!R77</f>
        <v>Сезонный</v>
      </c>
      <c r="J81" s="7" t="str">
        <f>данные_ЕСНСИ!S77</f>
        <v>02.06.2025-28.06.2025</v>
      </c>
      <c r="K81" s="9" t="str">
        <f>данные_ЕСНСИ!T77</f>
        <v>179</v>
      </c>
      <c r="L81" s="7" t="str">
        <f>данные_ЕСНСИ!U77</f>
        <v>7 - 15 лет</v>
      </c>
      <c r="M81" s="5" t="str">
        <f>данные_ЕСНСИ!W77&amp;" питание;"&amp;CHAR(10)&amp;"Условия проживания: "&amp;данные_ЕСНСИ!V77</f>
        <v>Двухразовое питание;
Условия проживания: Без проживания</v>
      </c>
      <c r="N81" s="5" t="str">
        <f>IF(данные_ЕСНСИ!X77="true","Да","Нет")</f>
        <v>Нет</v>
      </c>
      <c r="O81" s="7" t="str">
        <f>данные_ЕСНСИ!Y77</f>
        <v>Дата ввода в эксплуатацию: 2000, капитальный ремонт: -</v>
      </c>
      <c r="P81" s="7" t="str">
        <f>данные_ЕСНСИ!Z77</f>
        <v>63.СЦ.04.000.М.000661.04.25, дата выдачи 17.04.2025</v>
      </c>
      <c r="Q81" s="7" t="str">
        <f>данные_ЕСНСИ!AA77</f>
        <v>Акт профвизита РПН от 07.06.2024 (без нарушений)</v>
      </c>
      <c r="R81" s="7" t="str">
        <f>данные_ЕСНСИ!AB77</f>
        <v>Отсутствует, заключен договор с медицинской организацией от 01.01.2025</v>
      </c>
      <c r="S81" s="7" t="str">
        <f>данные_ЕСНСИ!AC77</f>
        <v>№Л035-01213-63/00199088 от 28.02.2018</v>
      </c>
      <c r="T81" s="7" t="str">
        <f>данные_ЕСНСИ!AD77</f>
        <v>ДП - доступно полностью</v>
      </c>
      <c r="U81" s="20" t="str">
        <f>данные_ЕСНСИ!AJ77</f>
        <v>имеется</v>
      </c>
    </row>
    <row r="82" spans="1:21" ht="144" x14ac:dyDescent="0.25">
      <c r="A82" s="5" t="str">
        <f>данные_ЕСНСИ!A78</f>
        <v>63-0077</v>
      </c>
      <c r="B82" s="5" t="str">
        <f>данные_ЕСНСИ!B78&amp;CHAR(10)&amp;"("&amp;данные_ЕСНСИ!C78&amp;")"</f>
        <v>Государственное бюджетное общеобразовательное учреждение Самарской области основная общеобразовательная школа № 34 города Сызрани городского округа Сызрань Самарской области
(ГБОУ ООШ № 34 Г. СЫЗРАНИ)</v>
      </c>
      <c r="C82" s="7" t="str">
        <f>данные_ЕСНСИ!D78</f>
        <v>Государственная</v>
      </c>
      <c r="D82" s="7" t="str">
        <f>данные_ЕСНСИ!E78</f>
        <v>Байбикова Гелия Наримановна</v>
      </c>
      <c r="E82" s="8" t="str">
        <f>данные_ЕСНСИ!H78</f>
        <v>6325007112</v>
      </c>
      <c r="F82" s="5" t="str">
        <f>CONCATENATE("Юридический: ",данные_ЕСНСИ!I78,CHAR(10),"Фактический: ",данные_ЕСНСИ!M78,CHAR(10),"Тел.: ",данные_ЕСНСИ!N78,CHAR(10),"Email: ",данные_ЕСНСИ!O78)</f>
        <v>Юридический: 446013, Самарская обл, г Сызрань, ул Урицкого, д 6
Фактический: 446013, Самарская обл, г Сызрань, ул Урицкого, д 6
Тел.: 8-846-433-38-59
Email: zu_school34_szr@63edu.ru</v>
      </c>
      <c r="G82" s="7" t="str">
        <f>данные_ЕСНСИ!P78</f>
        <v>http://school34szr.minobr63.ru</v>
      </c>
      <c r="H82" s="7" t="str">
        <f>данные_ЕСНСИ!Q78</f>
        <v>Лагерь с дневным пребыванием детей</v>
      </c>
      <c r="I82" s="7" t="str">
        <f>данные_ЕСНСИ!R78</f>
        <v>Сезонный</v>
      </c>
      <c r="J82" s="7" t="str">
        <f>данные_ЕСНСИ!S78</f>
        <v>Деятельность временно приостановлена</v>
      </c>
      <c r="K82" s="9">
        <f>данные_ЕСНСИ!T78</f>
        <v>0</v>
      </c>
      <c r="L82" s="7" t="str">
        <f>данные_ЕСНСИ!U78</f>
        <v>8 - 14 лет</v>
      </c>
      <c r="M82" s="5" t="str">
        <f>данные_ЕСНСИ!W78&amp;" питание;"&amp;CHAR(10)&amp;"Условия проживания: "&amp;данные_ЕСНСИ!V78</f>
        <v>Двухразовое питание;
Условия проживания: Без проживания</v>
      </c>
      <c r="N82" s="5" t="str">
        <f>IF(данные_ЕСНСИ!X78="true","Да","Нет")</f>
        <v>Нет</v>
      </c>
      <c r="O82" s="7" t="str">
        <f>данные_ЕСНСИ!Y78</f>
        <v>Дата ввода в эксплуатацию: 1940, капитальный ремонт: 2014</v>
      </c>
      <c r="P82" s="7" t="str">
        <f>данные_ЕСНСИ!Z78</f>
        <v>63.СЦ.05.000.М.000491.04.25, дата выдачи 01.04.2025</v>
      </c>
      <c r="Q82" s="7" t="str">
        <f>данные_ЕСНСИ!AA78</f>
        <v>Акт профвизита РПН от 13.06.2024 № 17-05/58 (без нарушений). Акт профвизита РПН от 27.11.2024 №17-05/72 (без нарушений)</v>
      </c>
      <c r="R82" s="7" t="str">
        <f>данные_ЕСНСИ!AB78</f>
        <v>Отсутствует, заключен договор с медицинской организацией</v>
      </c>
      <c r="S82" s="7" t="str">
        <f>данные_ЕСНСИ!AC78</f>
        <v>№Л035-01213-63/00200047 от 28.09.2015</v>
      </c>
      <c r="T82" s="7" t="str">
        <f>данные_ЕСНСИ!AD78</f>
        <v>НД - недоступно</v>
      </c>
      <c r="U82" s="20" t="str">
        <f>данные_ЕСНСИ!AJ78</f>
        <v>имеется</v>
      </c>
    </row>
    <row r="83" spans="1:21" ht="144" x14ac:dyDescent="0.25">
      <c r="A83" s="5" t="str">
        <f>данные_ЕСНСИ!A79</f>
        <v>63-0078</v>
      </c>
      <c r="B83" s="5" t="str">
        <f>данные_ЕСНСИ!B79&amp;CHAR(10)&amp;"("&amp;данные_ЕСНСИ!C79&amp;")"</f>
        <v>Государственное бюджетное общеобразовательное учреждение Самарской области средняя общеобразовательная школа № 38 имени кавалера ордена Отечественной войны А.С. Бетева города Сызрани городского округа Сызрань Самарской области
(ГБОУ СОШ № 38 Г.О.СЫЗРАНЬ)</v>
      </c>
      <c r="C83" s="7" t="str">
        <f>данные_ЕСНСИ!D79</f>
        <v>Государственная</v>
      </c>
      <c r="D83" s="7" t="str">
        <f>данные_ЕСНСИ!E79</f>
        <v>Буртаева Ольга Владимировна</v>
      </c>
      <c r="E83" s="8" t="str">
        <f>данные_ЕСНСИ!H79</f>
        <v>6325007176</v>
      </c>
      <c r="F83" s="5" t="str">
        <f>CONCATENATE("Юридический: ",данные_ЕСНСИ!I79,CHAR(10),"Фактический: ",данные_ЕСНСИ!M79,CHAR(10),"Тел.: ",данные_ЕСНСИ!N79,CHAR(10),"Email: ",данные_ЕСНСИ!O79)</f>
        <v>Юридический: 446024, Самарская обл, г Сызрань, ул 1-я Гончарная, д 17А
Фактический: 446024, Самарская обл, г Сызрань, ул 1-я Гончарная, д 17А
Тел.: 8-846-437-30-83
Email: zu_school38_szr@63edu.ru</v>
      </c>
      <c r="G83" s="7" t="str">
        <f>данные_ЕСНСИ!P79</f>
        <v>http://shool38.minobr63.ru</v>
      </c>
      <c r="H83" s="7" t="str">
        <f>данные_ЕСНСИ!Q79</f>
        <v>Лагерь с дневным пребыванием детей</v>
      </c>
      <c r="I83" s="7" t="str">
        <f>данные_ЕСНСИ!R79</f>
        <v>Сезонный</v>
      </c>
      <c r="J83" s="7" t="str">
        <f>данные_ЕСНСИ!S79</f>
        <v>02.06.2025-25.06.2025</v>
      </c>
      <c r="K83" s="9" t="str">
        <f>данные_ЕСНСИ!T79</f>
        <v>179</v>
      </c>
      <c r="L83" s="7" t="str">
        <f>данные_ЕСНСИ!U79</f>
        <v>7 - 14 лет</v>
      </c>
      <c r="M83" s="5" t="str">
        <f>данные_ЕСНСИ!W79&amp;" питание;"&amp;CHAR(10)&amp;"Условия проживания: "&amp;данные_ЕСНСИ!V79</f>
        <v>Двухразовое питание;
Условия проживания: Без проживания</v>
      </c>
      <c r="N83" s="5" t="str">
        <f>IF(данные_ЕСНСИ!X79="true","Да","Нет")</f>
        <v>Нет</v>
      </c>
      <c r="O83" s="7" t="str">
        <f>данные_ЕСНСИ!Y79</f>
        <v>Дата ввода в эксплуатацию: 1962, капитальный ремонт: -</v>
      </c>
      <c r="P83" s="7" t="str">
        <f>данные_ЕСНСИ!Z79</f>
        <v>63.СЦ.05.000.М.000294.03.25, дата выдачи 04.03.2025</v>
      </c>
      <c r="Q83" s="7" t="str">
        <f>данные_ЕСНСИ!AA79</f>
        <v>Не проводились</v>
      </c>
      <c r="R83" s="7" t="str">
        <f>данные_ЕСНСИ!AB79</f>
        <v>Отсутствует, заключен договор с медицинской организацией</v>
      </c>
      <c r="S83" s="7" t="str">
        <f>данные_ЕСНСИ!AC79</f>
        <v>№Л035-01213-63/00198887 от 29.05.2020</v>
      </c>
      <c r="T83" s="7" t="str">
        <f>данные_ЕСНСИ!AD79</f>
        <v>ДП - доступно полностью</v>
      </c>
      <c r="U83" s="20" t="str">
        <f>данные_ЕСНСИ!AJ79</f>
        <v>имеется</v>
      </c>
    </row>
    <row r="84" spans="1:21" ht="132" x14ac:dyDescent="0.25">
      <c r="A84" s="5" t="str">
        <f>данные_ЕСНСИ!A80</f>
        <v>63-0079</v>
      </c>
      <c r="B84" s="5" t="str">
        <f>данные_ЕСНСИ!B80&amp;CHAR(10)&amp;"("&amp;данные_ЕСНСИ!C80&amp;")"</f>
        <v>Государственное бюджетное общеобразовательное учреждение Самарской области основная общеобразовательная школа № 39 города Сызрани городского округа Сызрань Самарской области
(ГБОУ ООШ №39 Г. СЫЗРАНИ)</v>
      </c>
      <c r="C84" s="7" t="str">
        <f>данные_ЕСНСИ!D80</f>
        <v>Государственная</v>
      </c>
      <c r="D84" s="7" t="str">
        <f>данные_ЕСНСИ!E80</f>
        <v>Лисина Ирина Николаевна</v>
      </c>
      <c r="E84" s="8" t="str">
        <f>данные_ЕСНСИ!H80</f>
        <v>6325007338</v>
      </c>
      <c r="F84" s="5" t="str">
        <f>CONCATENATE("Юридический: ",данные_ЕСНСИ!I80,CHAR(10),"Фактический: ",данные_ЕСНСИ!M80,CHAR(10),"Тел.: ",данные_ЕСНСИ!N80,CHAR(10),"Email: ",данные_ЕСНСИ!O80)</f>
        <v>Юридический: 446009, Самарская обл, г Сызрань, ул Лазо, д 17
Фактический: 446029, Самарская обл, г Сызрань, ул Астраханская, д 10
Тел.: 8-846-434-20-87
Email: zu_school39_szr@63edu.ru</v>
      </c>
      <c r="G84" s="7" t="str">
        <f>данные_ЕСНСИ!P80</f>
        <v>http://sch39.minobr63.ru</v>
      </c>
      <c r="H84" s="7" t="str">
        <f>данные_ЕСНСИ!Q80</f>
        <v>Лагерь с дневным пребыванием детей</v>
      </c>
      <c r="I84" s="7" t="str">
        <f>данные_ЕСНСИ!R80</f>
        <v>Сезонный</v>
      </c>
      <c r="J84" s="7" t="str">
        <f>данные_ЕСНСИ!S80</f>
        <v>02.06.2025-27.06.2025</v>
      </c>
      <c r="K84" s="9" t="str">
        <f>данные_ЕСНСИ!T80</f>
        <v>179</v>
      </c>
      <c r="L84" s="7" t="str">
        <f>данные_ЕСНСИ!U80</f>
        <v>8 - 14 лет</v>
      </c>
      <c r="M84" s="5" t="str">
        <f>данные_ЕСНСИ!W80&amp;" питание;"&amp;CHAR(10)&amp;"Условия проживания: "&amp;данные_ЕСНСИ!V80</f>
        <v>Двухразовое питание;
Условия проживания: Без проживания</v>
      </c>
      <c r="N84" s="5" t="str">
        <f>IF(данные_ЕСНСИ!X80="true","Да","Нет")</f>
        <v>Нет</v>
      </c>
      <c r="O84" s="7" t="str">
        <f>данные_ЕСНСИ!Y80</f>
        <v>Дата ввода в эксплуатацию:2013, капитальный ремонт: -</v>
      </c>
      <c r="P84" s="7" t="str">
        <f>данные_ЕСНСИ!Z80</f>
        <v>63.СЦ.05.000.М.000663.04.25, дата выдачи 17.04.2025</v>
      </c>
      <c r="Q84" s="7" t="str">
        <f>данные_ЕСНСИ!AA80</f>
        <v>Не проводились</v>
      </c>
      <c r="R84" s="7" t="str">
        <f>данные_ЕСНСИ!AB80</f>
        <v>Отсутствует, заключен договор с медицинской организацией от 01.01.2025</v>
      </c>
      <c r="S84" s="7" t="str">
        <f>данные_ЕСНСИ!AC80</f>
        <v>№Л035-01213-63/00200030 от 21.09.2015</v>
      </c>
      <c r="T84" s="7" t="str">
        <f>данные_ЕСНСИ!AD80</f>
        <v>ДЧ-И - доступно частично избирательно</v>
      </c>
      <c r="U84" s="20" t="str">
        <f>данные_ЕСНСИ!AJ80</f>
        <v>имеется</v>
      </c>
    </row>
    <row r="85" spans="1:21" ht="120" x14ac:dyDescent="0.25">
      <c r="A85" s="5" t="str">
        <f>данные_ЕСНСИ!A81</f>
        <v>63-0080</v>
      </c>
      <c r="B85" s="5" t="str">
        <f>данные_ЕСНСИ!B81&amp;CHAR(10)&amp;"("&amp;данные_ЕСНСИ!C81&amp;")"</f>
        <v>Государственное бюджетное общеобразовательное учреждение Самарской области основная общеобразовательная школа № 39 города Сызрани городского округа Сызрань Самарской области
(ГБОУ ООШ №39 Г. СЫЗРАНИ)</v>
      </c>
      <c r="C85" s="7" t="str">
        <f>данные_ЕСНСИ!D81</f>
        <v>Государственная</v>
      </c>
      <c r="D85" s="7" t="str">
        <f>данные_ЕСНСИ!E81</f>
        <v>Лисина Ирина Николаевна</v>
      </c>
      <c r="E85" s="8" t="str">
        <f>данные_ЕСНСИ!H81</f>
        <v>6325007338</v>
      </c>
      <c r="F85" s="5" t="str">
        <f>CONCATENATE("Юридический: ",данные_ЕСНСИ!I81,CHAR(10),"Фактический: ",данные_ЕСНСИ!M81,CHAR(10),"Тел.: ",данные_ЕСНСИ!N81,CHAR(10),"Email: ",данные_ЕСНСИ!O81)</f>
        <v>Юридический: 446009, Самарская обл, г Сызрань, ул Лазо, д 17
Фактический: 446009, Самарская обл, г Сызрань, ул Лазо, д 17
Тел.: 8-846-434-20-87
Email: zu_school39_szr@63edu.ru</v>
      </c>
      <c r="G85" s="7" t="str">
        <f>данные_ЕСНСИ!P81</f>
        <v>http://sch39.minobr63.ru</v>
      </c>
      <c r="H85" s="7" t="str">
        <f>данные_ЕСНСИ!Q81</f>
        <v>Лагерь с дневным пребыванием детей</v>
      </c>
      <c r="I85" s="7" t="str">
        <f>данные_ЕСНСИ!R81</f>
        <v>Сезонный</v>
      </c>
      <c r="J85" s="7" t="str">
        <f>данные_ЕСНСИ!S81</f>
        <v>Деятельность временно приостановлена</v>
      </c>
      <c r="K85" s="9">
        <f>данные_ЕСНСИ!T81</f>
        <v>0</v>
      </c>
      <c r="L85" s="7" t="str">
        <f>данные_ЕСНСИ!U81</f>
        <v>8 - 14 лет</v>
      </c>
      <c r="M85" s="5" t="str">
        <f>данные_ЕСНСИ!W81&amp;" питание;"&amp;CHAR(10)&amp;"Условия проживания: "&amp;данные_ЕСНСИ!V81</f>
        <v>Двухразовое питание;
Условия проживания: Без проживания</v>
      </c>
      <c r="N85" s="5" t="str">
        <f>IF(данные_ЕСНСИ!X81="true","Да","Нет")</f>
        <v>Нет</v>
      </c>
      <c r="O85" s="7" t="str">
        <f>данные_ЕСНСИ!Y81</f>
        <v>Дата ввода в эксплуатацию: 1965, капитальный ремонт: 2015</v>
      </c>
      <c r="P85" s="7" t="str">
        <f>данные_ЕСНСИ!Z81</f>
        <v>Действующее заключение отсутствует, деятельность приостановлена</v>
      </c>
      <c r="Q85" s="7" t="str">
        <f>данные_ЕСНСИ!AA81</f>
        <v>Акт профвизита от 06.06.2024 № 17-05/56 (без нарушений)</v>
      </c>
      <c r="R85" s="7" t="str">
        <f>данные_ЕСНСИ!AB81</f>
        <v>Отсутствует, заключен договор с медицинской организацией</v>
      </c>
      <c r="S85" s="7" t="str">
        <f>данные_ЕСНСИ!AC81</f>
        <v>№Л035-01213-63/00200030 от 21.09.2015</v>
      </c>
      <c r="T85" s="7" t="str">
        <f>данные_ЕСНСИ!AD81</f>
        <v>ДП - доступно полностью</v>
      </c>
      <c r="U85" s="20" t="str">
        <f>данные_ЕСНСИ!AJ81</f>
        <v>имеется</v>
      </c>
    </row>
    <row r="86" spans="1:21" ht="144" x14ac:dyDescent="0.25">
      <c r="A86" s="5" t="str">
        <f>данные_ЕСНСИ!A82</f>
        <v>63-0081</v>
      </c>
      <c r="B86" s="5" t="str">
        <f>данные_ЕСНСИ!B82&amp;CHAR(10)&amp;"("&amp;данные_ЕСНСИ!C82&amp;")"</f>
        <v>Частное общеобразовательное учреждение средняя общеобразовательная школа "Кристалл"
(ЧОУ СОШ "КРИСТАЛЛ")</v>
      </c>
      <c r="C86" s="7" t="str">
        <f>данные_ЕСНСИ!D82</f>
        <v>Частная</v>
      </c>
      <c r="D86" s="7" t="str">
        <f>данные_ЕСНСИ!E82</f>
        <v>Кирюхина Наталья Викторовна</v>
      </c>
      <c r="E86" s="8" t="str">
        <f>данные_ЕСНСИ!H82</f>
        <v>6325030591</v>
      </c>
      <c r="F86" s="5" t="str">
        <f>CONCATENATE("Юридический: ",данные_ЕСНСИ!I82,CHAR(10),"Фактический: ",данные_ЕСНСИ!M82,CHAR(10),"Тел.: ",данные_ЕСНСИ!N82,CHAR(10),"Email: ",данные_ЕСНСИ!O82)</f>
        <v>Юридический: 446001, Самарская обл, г Сызрань, ул Ульяновская, д 116
Фактический: 446001, Самарская обл, г Сызрань, ул Ульяновская, д 116
Тел.: 8-846-499-76-28
Email: zu_kristall_szr@63edu.ru</v>
      </c>
      <c r="G86" s="7" t="str">
        <f>данные_ЕСНСИ!P82</f>
        <v>http://sh-kristall.ru</v>
      </c>
      <c r="H86" s="7" t="str">
        <f>данные_ЕСНСИ!Q82</f>
        <v>Лагерь с дневным пребыванием детей</v>
      </c>
      <c r="I86" s="7" t="str">
        <f>данные_ЕСНСИ!R82</f>
        <v>Сезонный</v>
      </c>
      <c r="J86" s="7" t="str">
        <f>данные_ЕСНСИ!S82</f>
        <v>28.05.2025-24.06.2025</v>
      </c>
      <c r="K86" s="9" t="str">
        <f>данные_ЕСНСИ!T82</f>
        <v>320</v>
      </c>
      <c r="L86" s="7" t="str">
        <f>данные_ЕСНСИ!U82</f>
        <v>7 - 14 лет</v>
      </c>
      <c r="M86" s="5" t="str">
        <f>данные_ЕСНСИ!W82&amp;" питание;"&amp;CHAR(10)&amp;"Условия проживания: "&amp;данные_ЕСНСИ!V82</f>
        <v>Двухразовое питание;
Условия проживания: Без проживания</v>
      </c>
      <c r="N86" s="5" t="str">
        <f>IF(данные_ЕСНСИ!X82="true","Да","Нет")</f>
        <v>Нет</v>
      </c>
      <c r="O86" s="7" t="str">
        <f>данные_ЕСНСИ!Y82</f>
        <v>Дата ввода в эксплуатацию: 2007, капитальный ремонт: -</v>
      </c>
      <c r="P86" s="7" t="str">
        <f>данные_ЕСНСИ!Z82</f>
        <v>63.СЦ.05.000.М.000665.04.25, дата выдачи 17.04.2025</v>
      </c>
      <c r="Q86" s="7" t="str">
        <f>данные_ЕСНСИ!AA82</f>
        <v>Акт профвизита РПН от 25.06.2024 (без нарушений). Акт профвизита РПН от 18.06.2025 (без нарушений)</v>
      </c>
      <c r="R86" s="7" t="str">
        <f>данные_ЕСНСИ!AB82</f>
        <v>№Л041-01184-63/00296403 от 18.12.2014</v>
      </c>
      <c r="S86" s="7" t="str">
        <f>данные_ЕСНСИ!AC82</f>
        <v>№Л035-01213-63/00276558 от 19.11.2014</v>
      </c>
      <c r="T86" s="7" t="str">
        <f>данные_ЕСНСИ!AD82</f>
        <v>НД - недоступно</v>
      </c>
      <c r="U86" s="20" t="str">
        <f>данные_ЕСНСИ!AJ82</f>
        <v>имеется</v>
      </c>
    </row>
    <row r="87" spans="1:21" ht="144" x14ac:dyDescent="0.25">
      <c r="A87" s="5" t="str">
        <f>данные_ЕСНСИ!A83</f>
        <v>63-0082</v>
      </c>
      <c r="B87" s="5" t="str">
        <f>данные_ЕСНСИ!B83&amp;CHAR(10)&amp;"("&amp;данные_ЕСНСИ!C83&amp;")"</f>
        <v>Государственное бюджетное общеобразовательное учреждение Самарской области основная общеобразовательная школа № 2 городского округа Октябрьск Самарской области
(ГБОУ ООШ № 2 Г.О.ОКТЯБРЬСК)</v>
      </c>
      <c r="C87" s="7" t="str">
        <f>данные_ЕСНСИ!D83</f>
        <v>Государственная</v>
      </c>
      <c r="D87" s="7" t="str">
        <f>данные_ЕСНСИ!E83</f>
        <v>Михайловская Надежда Николаевна</v>
      </c>
      <c r="E87" s="8" t="str">
        <f>данные_ЕСНСИ!H83</f>
        <v>6325003647</v>
      </c>
      <c r="F87" s="5" t="str">
        <f>CONCATENATE("Юридический: ",данные_ЕСНСИ!I83,CHAR(10),"Фактический: ",данные_ЕСНСИ!M83,CHAR(10),"Тел.: ",данные_ЕСНСИ!N83,CHAR(10),"Email: ",данные_ЕСНСИ!O83)</f>
        <v>Юридический: 445245, Самарская обл, г Октябрьск, ул Ленинградская, зд 87
Фактический: 445245, Самарская обл, г Октябрьск, ул Ленинградская, зд 87
Тел.: 8-846-462-18-50
Email: zu_school2_okt@63edu.ru</v>
      </c>
      <c r="G87" s="7" t="str">
        <f>данные_ЕСНСИ!P83</f>
        <v>http://школа2-октябрьск.рф</v>
      </c>
      <c r="H87" s="7" t="str">
        <f>данные_ЕСНСИ!Q83</f>
        <v>Лагерь с дневным пребыванием детей</v>
      </c>
      <c r="I87" s="7" t="str">
        <f>данные_ЕСНСИ!R83</f>
        <v>Сезонный</v>
      </c>
      <c r="J87" s="7" t="str">
        <f>данные_ЕСНСИ!S83</f>
        <v>02.06.2025-25.06.2025</v>
      </c>
      <c r="K87" s="9" t="str">
        <f>данные_ЕСНСИ!T83</f>
        <v>179</v>
      </c>
      <c r="L87" s="7" t="str">
        <f>данные_ЕСНСИ!U83</f>
        <v>7 - 14 лет</v>
      </c>
      <c r="M87" s="5" t="str">
        <f>данные_ЕСНСИ!W83&amp;" питание;"&amp;CHAR(10)&amp;"Условия проживания: "&amp;данные_ЕСНСИ!V83</f>
        <v>Двухразовое питание;
Условия проживания: Без проживания</v>
      </c>
      <c r="N87" s="5" t="str">
        <f>IF(данные_ЕСНСИ!X83="true","Да","Нет")</f>
        <v>Нет</v>
      </c>
      <c r="O87" s="7" t="str">
        <f>данные_ЕСНСИ!Y83</f>
        <v>Дата ввода в эксплуатацию: 1967, капитальный ремонт: 2021</v>
      </c>
      <c r="P87" s="7" t="str">
        <f>данные_ЕСНСИ!Z83</f>
        <v>63.СЦ.05.000.М.000881.05.25, дата выдачи 06.05.2025</v>
      </c>
      <c r="Q87" s="7" t="str">
        <f>данные_ЕСНСИ!AA83</f>
        <v>Не проводились</v>
      </c>
      <c r="R87" s="7" t="str">
        <f>данные_ЕСНСИ!AB83</f>
        <v>Отсутствует, заключен договор с медицинской организацией</v>
      </c>
      <c r="S87" s="7" t="str">
        <f>данные_ЕСНСИ!AC83</f>
        <v>№Л035-01213-63/00199897 от 09.09.2015</v>
      </c>
      <c r="T87" s="7" t="str">
        <f>данные_ЕСНСИ!AD83</f>
        <v>ДЧ-И (О, Г, У) - доступно частично избирательно</v>
      </c>
      <c r="U87" s="20" t="str">
        <f>данные_ЕСНСИ!AJ83</f>
        <v>имеется</v>
      </c>
    </row>
    <row r="88" spans="1:21" ht="144" x14ac:dyDescent="0.25">
      <c r="A88" s="5" t="str">
        <f>данные_ЕСНСИ!A84</f>
        <v>63-0083</v>
      </c>
      <c r="B88" s="5" t="str">
        <f>данные_ЕСНСИ!B84&amp;CHAR(10)&amp;"("&amp;данные_ЕСНСИ!C84&amp;")"</f>
        <v>Государственное бюджетное общеобразовательное учреждение Самарской области средняя общеобразовательная школа № 3 "Центр образования" городского округа Октябрьск Самарской области
(ГБОУ СОШ № 3 Г.О. ОКТЯБРЬСК)</v>
      </c>
      <c r="C88" s="7" t="str">
        <f>данные_ЕСНСИ!D84</f>
        <v>Государственная</v>
      </c>
      <c r="D88" s="7" t="str">
        <f>данные_ЕСНСИ!E84</f>
        <v>Шатрова Любовь Юрьевна</v>
      </c>
      <c r="E88" s="8" t="str">
        <f>данные_ЕСНСИ!H84</f>
        <v>6325004930</v>
      </c>
      <c r="F88" s="5" t="str">
        <f>CONCATENATE("Юридический: ",данные_ЕСНСИ!I84,CHAR(10),"Фактический: ",данные_ЕСНСИ!M84,CHAR(10),"Тел.: ",данные_ЕСНСИ!N84,CHAR(10),"Email: ",данные_ЕСНСИ!O84)</f>
        <v>Юридический: 445241, Самарская обл, г Октябрьск, ул Центральная, зд 14
Фактический: 445241, Самарская обл, г Октябрьск, ул Центральная, зд 14
Тел.: 8-846-464-18-97
Email: zu_school3_okt@63edu.ru</v>
      </c>
      <c r="G88" s="7" t="str">
        <f>данные_ЕСНСИ!P84</f>
        <v>http://school3-oktb.minobr63.ru</v>
      </c>
      <c r="H88" s="7" t="str">
        <f>данные_ЕСНСИ!Q84</f>
        <v>Лагерь с дневным пребыванием детей</v>
      </c>
      <c r="I88" s="7" t="str">
        <f>данные_ЕСНСИ!R84</f>
        <v>Сезонный</v>
      </c>
      <c r="J88" s="7" t="str">
        <f>данные_ЕСНСИ!S84</f>
        <v>02.06.2025-25.06.2025</v>
      </c>
      <c r="K88" s="9" t="str">
        <f>данные_ЕСНСИ!T84</f>
        <v>179</v>
      </c>
      <c r="L88" s="7" t="str">
        <f>данные_ЕСНСИ!U84</f>
        <v>7 - 15 лет</v>
      </c>
      <c r="M88" s="5" t="str">
        <f>данные_ЕСНСИ!W84&amp;" питание;"&amp;CHAR(10)&amp;"Условия проживания: "&amp;данные_ЕСНСИ!V84</f>
        <v>Двухразовое питание;
Условия проживания: Без проживания</v>
      </c>
      <c r="N88" s="5" t="str">
        <f>IF(данные_ЕСНСИ!X84="true","Да","Нет")</f>
        <v>Нет</v>
      </c>
      <c r="O88" s="7" t="str">
        <f>данные_ЕСНСИ!Y84</f>
        <v>Дата ввода в эксплуатацию: 1940, капитальный ремонт: 2017, 2022</v>
      </c>
      <c r="P88" s="7" t="str">
        <f>данные_ЕСНСИ!Z84</f>
        <v>63.СЦ.05.000.М.000734.04.25, дата выдачи 23.04.2025</v>
      </c>
      <c r="Q88" s="7" t="str">
        <f>данные_ЕСНСИ!AA84</f>
        <v>Акт профвизита РПН от 07.02.2024 (по школе, без нарушений). Предписание РПН от 18.06.2024 (по итогам профвизита). Предписание РПН от 24.04.2025. Акт профвизита МЧС от 29.05.2025 (без нарушений). Акт профвизита РПН от 23.06.2025 (без нарушений)</v>
      </c>
      <c r="R88" s="7" t="str">
        <f>данные_ЕСНСИ!AB84</f>
        <v>Отсутствует, заключен договор с медицинской организацией от 09.01.2025</v>
      </c>
      <c r="S88" s="7" t="str">
        <f>данные_ЕСНСИ!AC84</f>
        <v>№Л035-01213-63/00199899 от 21.09.2015</v>
      </c>
      <c r="T88" s="7" t="str">
        <f>данные_ЕСНСИ!AD84</f>
        <v>ДУ (О, Г, У) - доступно условно, при этом временно недоступно АНД для инвалидов-колясочников (К) и с нарушением зрения (С)</v>
      </c>
      <c r="U88" s="20" t="str">
        <f>данные_ЕСНСИ!AJ84</f>
        <v>имеется</v>
      </c>
    </row>
    <row r="89" spans="1:21" ht="144" x14ac:dyDescent="0.25">
      <c r="A89" s="5" t="str">
        <f>данные_ЕСНСИ!A85</f>
        <v>63-0084</v>
      </c>
      <c r="B89" s="5" t="str">
        <f>данные_ЕСНСИ!B85&amp;CHAR(10)&amp;"("&amp;данные_ЕСНСИ!C85&amp;")"</f>
        <v>Государственное бюджетное общеобразовательное учреждение основная общеобразовательная школа № 5 имени Героя Советского Союза А.Д. Вологина городского округа Октябрьск Самарской области
(ГБОУ ООШ №5 Г.О. ОКТЯБРЬСК)</v>
      </c>
      <c r="C89" s="7" t="str">
        <f>данные_ЕСНСИ!D85</f>
        <v>Государственная</v>
      </c>
      <c r="D89" s="7" t="str">
        <f>данные_ЕСНСИ!E85</f>
        <v>Кирюхина Нина Владимировна</v>
      </c>
      <c r="E89" s="8" t="str">
        <f>данные_ЕСНСИ!H85</f>
        <v>6325004016</v>
      </c>
      <c r="F89" s="5" t="str">
        <f>CONCATENATE("Юридический: ",данные_ЕСНСИ!I85,CHAR(10),"Фактический: ",данные_ЕСНСИ!M85,CHAR(10),"Тел.: ",данные_ЕСНСИ!N85,CHAR(10),"Email: ",данные_ЕСНСИ!O85)</f>
        <v>Юридический: 445247, Самарская обл, г Октябрьск, ул Вологина, зд 5
Фактический: 445247, Самарская обл, г Октябрьск, ул Вологина, зд 5
Тел.: 8-846-462-80-50
Email: zu_school5_okt@63edu.ru</v>
      </c>
      <c r="G89" s="7" t="str">
        <f>данные_ЕСНСИ!P85</f>
        <v>http://gbouoosh5oktb.minobr63.ru</v>
      </c>
      <c r="H89" s="7" t="str">
        <f>данные_ЕСНСИ!Q85</f>
        <v>Лагерь с дневным пребыванием детей</v>
      </c>
      <c r="I89" s="7" t="str">
        <f>данные_ЕСНСИ!R85</f>
        <v>Сезонный</v>
      </c>
      <c r="J89" s="7" t="str">
        <f>данные_ЕСНСИ!S85</f>
        <v>Деятельность временно приостановлена</v>
      </c>
      <c r="K89" s="9">
        <f>данные_ЕСНСИ!T85</f>
        <v>0</v>
      </c>
      <c r="L89" s="7" t="str">
        <f>данные_ЕСНСИ!U85</f>
        <v>7 - 14 лет</v>
      </c>
      <c r="M89" s="5" t="str">
        <f>данные_ЕСНСИ!W85&amp;" питание;"&amp;CHAR(10)&amp;"Условия проживания: "&amp;данные_ЕСНСИ!V85</f>
        <v>Двухразовое питание;
Условия проживания: Без проживания</v>
      </c>
      <c r="N89" s="5" t="str">
        <f>IF(данные_ЕСНСИ!X85="true","Да","Нет")</f>
        <v>Нет</v>
      </c>
      <c r="O89" s="7" t="str">
        <f>данные_ЕСНСИ!Y85</f>
        <v>Дата ввода в эксплуатацию: 1963, капитальный ремонт: -</v>
      </c>
      <c r="P89" s="7" t="str">
        <f>данные_ЕСНСИ!Z85</f>
        <v>Действующее заключение отсутствует, деятельность приостановлена</v>
      </c>
      <c r="Q89" s="7" t="str">
        <f>данные_ЕСНСИ!AA85</f>
        <v>Не проводились</v>
      </c>
      <c r="R89" s="7" t="str">
        <f>данные_ЕСНСИ!AB85</f>
        <v>Отсутствует, заключен договор с медицинской организацией</v>
      </c>
      <c r="S89" s="7" t="str">
        <f>данные_ЕСНСИ!AC85</f>
        <v>№Л035-01213-63/00200227 от 15.06.2015</v>
      </c>
      <c r="T89" s="7" t="str">
        <f>данные_ЕСНСИ!AD85</f>
        <v>НД - недоступно</v>
      </c>
      <c r="U89" s="20" t="str">
        <f>данные_ЕСНСИ!AJ85</f>
        <v>имеется</v>
      </c>
    </row>
    <row r="90" spans="1:21" ht="156" x14ac:dyDescent="0.25">
      <c r="A90" s="5" t="str">
        <f>данные_ЕСНСИ!A86</f>
        <v>63-0085</v>
      </c>
      <c r="B90" s="5" t="str">
        <f>данные_ЕСНСИ!B86&amp;CHAR(10)&amp;"("&amp;данные_ЕСНСИ!C86&amp;")"</f>
        <v>Государственное бюджетное общеобразовательное учреждение средняя общеобразовательная школа № 8 имени Героя Социалистического труда Б.П.Бещева городского округа Октябрьск Самарской области
(ГБОУ СОШ № 8 Г.О. ОКТЯБРЬСК)</v>
      </c>
      <c r="C90" s="7" t="str">
        <f>данные_ЕСНСИ!D86</f>
        <v>Государственная</v>
      </c>
      <c r="D90" s="7" t="str">
        <f>данные_ЕСНСИ!E86</f>
        <v>Шальнова Елена Владимировна</v>
      </c>
      <c r="E90" s="8" t="str">
        <f>данные_ЕСНСИ!H86</f>
        <v>6325004947</v>
      </c>
      <c r="F90" s="5" t="str">
        <f>CONCATENATE("Юридический: ",данные_ЕСНСИ!I86,CHAR(10),"Фактический: ",данные_ЕСНСИ!M86,CHAR(10),"Тел.: ",данные_ЕСНСИ!N86,CHAR(10),"Email: ",данные_ЕСНСИ!O86)</f>
        <v>Юридический: 445240, Самарская обл, г Октябрьск, ул Гая, зд 39
Фактический: 445240, Самарская обл, г Октябрьск, ул Гая, зд 39
Тел.: 8-846-462-10-01
Email: zu_school8_okt@63edu.ru</v>
      </c>
      <c r="G90" s="7" t="str">
        <f>данные_ЕСНСИ!P86</f>
        <v>http://lllkola8.minobr63.ru</v>
      </c>
      <c r="H90" s="7" t="str">
        <f>данные_ЕСНСИ!Q86</f>
        <v>Лагерь с дневным пребыванием детей</v>
      </c>
      <c r="I90" s="7" t="str">
        <f>данные_ЕСНСИ!R86</f>
        <v>Сезонный</v>
      </c>
      <c r="J90" s="7" t="str">
        <f>данные_ЕСНСИ!S86</f>
        <v>02.06.2025-27.06.2025</v>
      </c>
      <c r="K90" s="9" t="str">
        <f>данные_ЕСНСИ!T86</f>
        <v>179</v>
      </c>
      <c r="L90" s="7" t="str">
        <f>данные_ЕСНСИ!U86</f>
        <v>7 - 14 лет</v>
      </c>
      <c r="M90" s="5" t="str">
        <f>данные_ЕСНСИ!W86&amp;" питание;"&amp;CHAR(10)&amp;"Условия проживания: "&amp;данные_ЕСНСИ!V86</f>
        <v>Двухразовое питание;
Условия проживания: Без проживания</v>
      </c>
      <c r="N90" s="5" t="str">
        <f>IF(данные_ЕСНСИ!X86="true","Да","Нет")</f>
        <v>Нет</v>
      </c>
      <c r="O90" s="7" t="str">
        <f>данные_ЕСНСИ!Y86</f>
        <v>Дата ввода в эксплуатацию: 1953, капитальный ремонт: 2013</v>
      </c>
      <c r="P90" s="7" t="str">
        <f>данные_ЕСНСИ!Z86</f>
        <v>63.СЦ.05.000.М.000975.05.25, дата выдачи 19.05.2025</v>
      </c>
      <c r="Q90" s="7" t="str">
        <f>данные_ЕСНСИ!AA86</f>
        <v>Акт профвизита от 24.06.2024 (без нарушений)</v>
      </c>
      <c r="R90" s="7" t="str">
        <f>данные_ЕСНСИ!AB86</f>
        <v>Отсутствует, заключен договор с медицинской организацией</v>
      </c>
      <c r="S90" s="7" t="str">
        <f>данные_ЕСНСИ!AC86</f>
        <v>№Л035-01213-63/00198952 от 25.11.2019</v>
      </c>
      <c r="T90" s="7" t="str">
        <f>данные_ЕСНСИ!AD86</f>
        <v>ДЧ-И - доступно частично избирательно (для инвалидов с нарушениями опорно-дигательного аппарата, нарушениями слуха, нарушениями умтвенного развития)</v>
      </c>
      <c r="U90" s="20" t="str">
        <f>данные_ЕСНСИ!AJ86</f>
        <v>имеется</v>
      </c>
    </row>
    <row r="91" spans="1:21" ht="168" x14ac:dyDescent="0.25">
      <c r="A91" s="5" t="str">
        <f>данные_ЕСНСИ!A87</f>
        <v>63-0086</v>
      </c>
      <c r="B91" s="5" t="str">
        <f>данные_ЕСНСИ!B87&amp;CHAR(10)&amp;"("&amp;данные_ЕСНСИ!C87&amp;")"</f>
        <v>Государственное бюджетное общеобразовательное учреждение Самарской области средняя общеобразовательная школа № 9 имени кавалера ордена Мужества Д.И.Герасименко "Центр образования" городского округа Октябрьск Самарской области
(ГБОУ СОШ № 9 "ЦЕНТР ОБРАЗОВАНИЯ" Г.О.ОКТЯБРЬСК)</v>
      </c>
      <c r="C91" s="7" t="str">
        <f>данные_ЕСНСИ!D87</f>
        <v>Государственная</v>
      </c>
      <c r="D91" s="7" t="str">
        <f>данные_ЕСНСИ!E87</f>
        <v>Белешина Любовь Геннадьевна</v>
      </c>
      <c r="E91" s="8" t="str">
        <f>данные_ЕСНСИ!H87</f>
        <v>6325004961</v>
      </c>
      <c r="F91" s="5" t="str">
        <f>CONCATENATE("Юридический: ",данные_ЕСНСИ!I87,CHAR(10),"Фактический: ",данные_ЕСНСИ!M87,CHAR(10),"Тел.: ",данные_ЕСНСИ!N87,CHAR(10),"Email: ",данные_ЕСНСИ!O87)</f>
        <v>Юридический: 445240, Самарская обл, г Октябрьск, Железнодорожный пер, зд 11а
Фактический: 445240, Самарская обл, г Октябрьск, Железнодорожный пер, зд 11а
Тел.: 8-927-781-28-17
Email: zu_school9_okt@63edu.ru</v>
      </c>
      <c r="G91" s="7" t="str">
        <f>данные_ЕСНСИ!P87</f>
        <v>http://school-9.minobr63.ru</v>
      </c>
      <c r="H91" s="7" t="str">
        <f>данные_ЕСНСИ!Q87</f>
        <v>Лагерь с дневным пребыванием детей</v>
      </c>
      <c r="I91" s="7" t="str">
        <f>данные_ЕСНСИ!R87</f>
        <v>Сезонный</v>
      </c>
      <c r="J91" s="7" t="str">
        <f>данные_ЕСНСИ!S87</f>
        <v>02.06.2025-25.06.2025</v>
      </c>
      <c r="K91" s="9">
        <f>данные_ЕСНСИ!T87</f>
        <v>179</v>
      </c>
      <c r="L91" s="7" t="str">
        <f>данные_ЕСНСИ!U87</f>
        <v>7 - 16 лет</v>
      </c>
      <c r="M91" s="5" t="str">
        <f>данные_ЕСНСИ!W87&amp;" питание;"&amp;CHAR(10)&amp;"Условия проживания: "&amp;данные_ЕСНСИ!V87</f>
        <v>Двухразовое питание;
Условия проживания: Без проживания</v>
      </c>
      <c r="N91" s="5" t="str">
        <f>IF(данные_ЕСНСИ!X87="true","Да","Нет")</f>
        <v>Нет</v>
      </c>
      <c r="O91" s="7" t="str">
        <f>данные_ЕСНСИ!Y87</f>
        <v>Дата ввода в эксплуатацию: 1966, капитальный ремонт: 2022</v>
      </c>
      <c r="P91" s="7" t="str">
        <f>данные_ЕСНСИ!Z87</f>
        <v>63.СЦ.05.000.М.000827.04.25, дата выдачи 30.04.2025</v>
      </c>
      <c r="Q91" s="7" t="str">
        <f>данные_ЕСНСИ!AA87</f>
        <v>Акт ВПП РПН от 25.04.2024 (без нарушений)</v>
      </c>
      <c r="R91" s="7" t="str">
        <f>данные_ЕСНСИ!AB87</f>
        <v>Отсутствует, заключен договор с медицинской организацией от 09.01.2025</v>
      </c>
      <c r="S91" s="7" t="str">
        <f>данные_ЕСНСИ!AC87</f>
        <v>№Л035-01213-63/00200133 от 14.09.2015</v>
      </c>
      <c r="T91" s="7" t="str">
        <f>данные_ЕСНСИ!AD87</f>
        <v>НД - недоступно</v>
      </c>
      <c r="U91" s="20" t="str">
        <f>данные_ЕСНСИ!AJ87</f>
        <v>имеется</v>
      </c>
    </row>
    <row r="92" spans="1:21" ht="144" x14ac:dyDescent="0.25">
      <c r="A92" s="5" t="str">
        <f>данные_ЕСНСИ!A88</f>
        <v>63-0087</v>
      </c>
      <c r="B92" s="5" t="str">
        <f>данные_ЕСНСИ!B88&amp;CHAR(10)&amp;"("&amp;данные_ЕСНСИ!C88&amp;")"</f>
        <v>Государственное бюджетное общеобразовательное учреждение Самарской области средняя общеобразовательная школа № 11 им. Героя Советского Союза Аипова Махмута Ильячевича городского округа Октябрьск Самарской области
(ГБОУ СОШ № 11 Г.О. ОКТЯБРЬСК)</v>
      </c>
      <c r="C92" s="7" t="str">
        <f>данные_ЕСНСИ!D88</f>
        <v>Государственная</v>
      </c>
      <c r="D92" s="7" t="str">
        <f>данные_ЕСНСИ!E88</f>
        <v>Дунова Ольга Анатольевна</v>
      </c>
      <c r="E92" s="8" t="str">
        <f>данные_ЕСНСИ!H88</f>
        <v>6325005073</v>
      </c>
      <c r="F92" s="5" t="str">
        <f>CONCATENATE("Юридический: ",данные_ЕСНСИ!I88,CHAR(10),"Фактический: ",данные_ЕСНСИ!M88,CHAR(10),"Тел.: ",данные_ЕСНСИ!N88,CHAR(10),"Email: ",данные_ЕСНСИ!O88)</f>
        <v>Юридический: 445241, Самарская обл, г Октябрьск, ул 3-го Октября, зд 17
Фактический: 445241, Самарская обл, г Октябрьск, ул 3-го Октября, зд 17
Тел.: 8-846-464-16-15
Email: zu_school11_okt@63edu.ru</v>
      </c>
      <c r="G92" s="7" t="str">
        <f>данные_ЕСНСИ!P88</f>
        <v>http://школа11-октябрьск.рф</v>
      </c>
      <c r="H92" s="7" t="str">
        <f>данные_ЕСНСИ!Q88</f>
        <v>Лагерь с дневным пребыванием детей</v>
      </c>
      <c r="I92" s="7" t="str">
        <f>данные_ЕСНСИ!R88</f>
        <v>Сезонный</v>
      </c>
      <c r="J92" s="7" t="str">
        <f>данные_ЕСНСИ!S88</f>
        <v>02.06.2025-27.06.2025</v>
      </c>
      <c r="K92" s="9" t="str">
        <f>данные_ЕСНСИ!T88</f>
        <v>179</v>
      </c>
      <c r="L92" s="7" t="str">
        <f>данные_ЕСНСИ!U88</f>
        <v>7 - 16 лет</v>
      </c>
      <c r="M92" s="5" t="str">
        <f>данные_ЕСНСИ!W88&amp;" питание;"&amp;CHAR(10)&amp;"Условия проживания: "&amp;данные_ЕСНСИ!V88</f>
        <v>Двухразовое питание;
Условия проживания: Без проживания</v>
      </c>
      <c r="N92" s="5" t="str">
        <f>IF(данные_ЕСНСИ!X88="true","Да","Нет")</f>
        <v>Нет</v>
      </c>
      <c r="O92" s="7" t="str">
        <f>данные_ЕСНСИ!Y88</f>
        <v>Дата ввода в эксплуатацию: 1940, капитальный ремонт: 1989, 2017</v>
      </c>
      <c r="P92" s="7" t="str">
        <f>данные_ЕСНСИ!Z88</f>
        <v>63.СЦ.05.000.М.000921.05.25, дата выдачи 12.05.2025</v>
      </c>
      <c r="Q92" s="7" t="str">
        <f>данные_ЕСНСИ!AA88</f>
        <v>Акт профвизита РПН от 18.06.2024 № 17-05/64 (нарушения). Акт профвизита РПН от 23.06.2025 (без нарушений)</v>
      </c>
      <c r="R92" s="7" t="str">
        <f>данные_ЕСНСИ!AB88</f>
        <v>Отсутствует, заключен договор с медицинской организацией</v>
      </c>
      <c r="S92" s="7" t="str">
        <f>данные_ЕСНСИ!AC88</f>
        <v>№Л035-01213-63/00200275 от 15.06.2015</v>
      </c>
      <c r="T92" s="7" t="str">
        <f>данные_ЕСНСИ!AD88</f>
        <v>ДП - доступно полностью</v>
      </c>
      <c r="U92" s="20" t="str">
        <f>данные_ЕСНСИ!AJ88</f>
        <v>имеется</v>
      </c>
    </row>
    <row r="93" spans="1:21" ht="156" x14ac:dyDescent="0.25">
      <c r="A93" s="5" t="str">
        <f>данные_ЕСНСИ!A89</f>
        <v>63-0088</v>
      </c>
      <c r="B93" s="5" t="str">
        <f>данные_ЕСНСИ!B89&amp;CHAR(10)&amp;"("&amp;данные_ЕСНСИ!C89&amp;")"</f>
        <v>Государственное бюджетное общеобразовательное учреждение Самарской области основная общеобразовательная школа с. Жемковка муниципального района Сызранский Самарской области
(ГБОУ ООШ С. ЖЕМКОВКА)</v>
      </c>
      <c r="C93" s="7" t="str">
        <f>данные_ЕСНСИ!D89</f>
        <v>Государственная</v>
      </c>
      <c r="D93" s="7" t="str">
        <f>данные_ЕСНСИ!E89</f>
        <v>Кожевников Вячеслав Геннадьевич</v>
      </c>
      <c r="E93" s="8" t="str">
        <f>данные_ЕСНСИ!H89</f>
        <v>6325005852</v>
      </c>
      <c r="F93" s="5" t="str">
        <f>CONCATENATE("Юридический: ",данные_ЕСНСИ!I89,CHAR(10),"Фактический: ",данные_ЕСНСИ!M89,CHAR(10),"Тел.: ",данные_ЕСНСИ!N89,CHAR(10),"Email: ",данные_ЕСНСИ!O89)</f>
        <v>Юридический: 446061, Самарская обл, Сызранский р-н, село Жемковка, ул Победы, д 30
Фактический: 446061, Самарская обл, Сызранский р-н, село Жемковка, ул Победы, д 30
Тел.: 8-846-493-02-45
Email: zu_zhem_sch@63edu.ru</v>
      </c>
      <c r="G93" s="7" t="str">
        <f>данные_ЕСНСИ!P89</f>
        <v>http://www.school-z.minobr63.ru</v>
      </c>
      <c r="H93" s="7" t="str">
        <f>данные_ЕСНСИ!Q89</f>
        <v>Лагерь с дневным пребыванием детей</v>
      </c>
      <c r="I93" s="7" t="str">
        <f>данные_ЕСНСИ!R89</f>
        <v>Сезонный</v>
      </c>
      <c r="J93" s="7" t="str">
        <f>данные_ЕСНСИ!S89</f>
        <v>02.06.2025-27.06.2025</v>
      </c>
      <c r="K93" s="9" t="str">
        <f>данные_ЕСНСИ!T89</f>
        <v>179</v>
      </c>
      <c r="L93" s="7" t="str">
        <f>данные_ЕСНСИ!U89</f>
        <v>7 - 15 лет</v>
      </c>
      <c r="M93" s="5" t="str">
        <f>данные_ЕСНСИ!W89&amp;" питание;"&amp;CHAR(10)&amp;"Условия проживания: "&amp;данные_ЕСНСИ!V89</f>
        <v>Двухразовое питание;
Условия проживания: Без проживания</v>
      </c>
      <c r="N93" s="5" t="str">
        <f>IF(данные_ЕСНСИ!X89="true","Да","Нет")</f>
        <v>Нет</v>
      </c>
      <c r="O93" s="7" t="str">
        <f>данные_ЕСНСИ!Y89</f>
        <v>Дата ввода в эксплуатацию: 1966, капитальный ремонт: -</v>
      </c>
      <c r="P93" s="7" t="str">
        <f>данные_ЕСНСИ!Z89</f>
        <v>63.СЦ.05.000.М.000981.05.25, дата выдачи 19.05.2025</v>
      </c>
      <c r="Q93" s="7" t="str">
        <f>данные_ЕСНСИ!AA89</f>
        <v>Не проводились</v>
      </c>
      <c r="R93" s="7" t="str">
        <f>данные_ЕСНСИ!AB89</f>
        <v>Отсутствует, заключен договор с медицинской организацией</v>
      </c>
      <c r="S93" s="7" t="str">
        <f>данные_ЕСНСИ!AC89</f>
        <v>№Л035-01213-63/00200267 от 14.09.2015</v>
      </c>
      <c r="T93" s="7" t="str">
        <f>данные_ЕСНСИ!AD89</f>
        <v>НД - недоступно</v>
      </c>
      <c r="U93" s="20" t="str">
        <f>данные_ЕСНСИ!AJ89</f>
        <v>имеется</v>
      </c>
    </row>
    <row r="94" spans="1:21" ht="168" x14ac:dyDescent="0.25">
      <c r="A94" s="5" t="str">
        <f>данные_ЕСНСИ!A90</f>
        <v>63-0089</v>
      </c>
      <c r="B94" s="5" t="str">
        <f>данные_ЕСНСИ!B90&amp;CHAR(10)&amp;"("&amp;данные_ЕСНСИ!C90&amp;")"</f>
        <v>Государственное бюджетное общеобразовательное учреждение Самарской области основная общеобразовательная школа с.Заборовка муниципального района Сызранский Самарской области
(ГБОУ ООШ С. ЗАБОРОВКА)</v>
      </c>
      <c r="C94" s="7" t="str">
        <f>данные_ЕСНСИ!D90</f>
        <v>Государственная</v>
      </c>
      <c r="D94" s="7" t="str">
        <f>данные_ЕСНСИ!E90</f>
        <v>Дедкова Елена Викторовна</v>
      </c>
      <c r="E94" s="8" t="str">
        <f>данные_ЕСНСИ!H90</f>
        <v>6325005877</v>
      </c>
      <c r="F94" s="5" t="str">
        <f>CONCATENATE("Юридический: ",данные_ЕСНСИ!I90,CHAR(10),"Фактический: ",данные_ЕСНСИ!M90,CHAR(10),"Тел.: ",данные_ЕСНСИ!N90,CHAR(10),"Email: ",данные_ЕСНСИ!O90)</f>
        <v>Юридический: 446070, Самарская обл, Сызранский р-н, село Заборовка, ул Кооперативная, д 2А
Фактический: 446070, Самарская обл, Сызранский р-н, село Заборовка, ул Кооперативная, д 2А
Тел.: 8-846-493-01-49
Email: zu_zaborov_sch@63edu.ru</v>
      </c>
      <c r="G94" s="7" t="str">
        <f>данные_ЕСНСИ!P90</f>
        <v>http://zab-school.minobr63.ru</v>
      </c>
      <c r="H94" s="7" t="str">
        <f>данные_ЕСНСИ!Q90</f>
        <v>Лагерь с дневным пребыванием детей</v>
      </c>
      <c r="I94" s="7" t="str">
        <f>данные_ЕСНСИ!R90</f>
        <v>Сезонный</v>
      </c>
      <c r="J94" s="7" t="str">
        <f>данные_ЕСНСИ!S90</f>
        <v>02.06.2025-27.06.2025</v>
      </c>
      <c r="K94" s="9" t="str">
        <f>данные_ЕСНСИ!T90</f>
        <v>179</v>
      </c>
      <c r="L94" s="7" t="str">
        <f>данные_ЕСНСИ!U90</f>
        <v>7 - 15 лет</v>
      </c>
      <c r="M94" s="5" t="str">
        <f>данные_ЕСНСИ!W90&amp;" питание;"&amp;CHAR(10)&amp;"Условия проживания: "&amp;данные_ЕСНСИ!V90</f>
        <v>Двухразовое питание;
Условия проживания: Без проживания</v>
      </c>
      <c r="N94" s="5" t="str">
        <f>IF(данные_ЕСНСИ!X90="true","Да","Нет")</f>
        <v>Нет</v>
      </c>
      <c r="O94" s="7" t="str">
        <f>данные_ЕСНСИ!Y90</f>
        <v>Дата ввода в эксплуатацию: 1986, капитальный ремонт: -</v>
      </c>
      <c r="P94" s="7" t="str">
        <f>данные_ЕСНСИ!Z90</f>
        <v>63.СЦ.05.000.М.001022.05.25, дата выдачи 22.05.2025</v>
      </c>
      <c r="Q94" s="7" t="str">
        <f>данные_ЕСНСИ!AA90</f>
        <v>Не проводились</v>
      </c>
      <c r="R94" s="7" t="str">
        <f>данные_ЕСНСИ!AB90</f>
        <v>Отсутствует, заключен договор с медицинской организацией от 01.01.2025</v>
      </c>
      <c r="S94" s="7" t="str">
        <f>данные_ЕСНСИ!AC90</f>
        <v>№Л035-01213-63/00200006 от 09.09.2015</v>
      </c>
      <c r="T94" s="7" t="str">
        <f>данные_ЕСНСИ!AD90</f>
        <v>НД - недоступно</v>
      </c>
      <c r="U94" s="20" t="str">
        <f>данные_ЕСНСИ!AJ90</f>
        <v>имеется</v>
      </c>
    </row>
    <row r="95" spans="1:21" ht="168" x14ac:dyDescent="0.25">
      <c r="A95" s="5" t="str">
        <f>данные_ЕСНСИ!A91</f>
        <v>63-0090</v>
      </c>
      <c r="B95" s="5" t="str">
        <f>данные_ЕСНСИ!B91&amp;CHAR(10)&amp;"("&amp;данные_ЕСНСИ!C91&amp;")"</f>
        <v>Государственное бюджетное общеобразовательное учреждение Самарской области основная общеобразовательная школа пос. Кошелевка муниципального района Сызранский Самарской области
(ГБОУ ООШ ПОС. КОШЕЛЕВКА)</v>
      </c>
      <c r="C95" s="7" t="str">
        <f>данные_ЕСНСИ!D91</f>
        <v>Государственная</v>
      </c>
      <c r="D95" s="7" t="str">
        <f>данные_ЕСНСИ!E91</f>
        <v>Юсупова Людмила Евгеньевна</v>
      </c>
      <c r="E95" s="8" t="str">
        <f>данные_ЕСНСИ!H91</f>
        <v>6325005838</v>
      </c>
      <c r="F95" s="5" t="str">
        <f>CONCATENATE("Юридический: ",данные_ЕСНСИ!I91,CHAR(10),"Фактический: ",данные_ЕСНСИ!M91,CHAR(10),"Тел.: ",данные_ЕСНСИ!N91,CHAR(10),"Email: ",данные_ЕСНСИ!O91)</f>
        <v>Юридический: 446078, Самарская обл, Сызранский р-н, поселок Кошелевка, ул Чехова, д 1
Фактический: 446078, Самарская обл, Сызранский р-н, поселок Кошелевка, ул Чехова, д 1
Тел.: 8-846-493-24-46
Email: zu_koshel_sch@63edu.ru</v>
      </c>
      <c r="G95" s="7" t="str">
        <f>данные_ЕСНСИ!P91</f>
        <v>http://koshsh.minobr63.ru</v>
      </c>
      <c r="H95" s="7" t="str">
        <f>данные_ЕСНСИ!Q91</f>
        <v>Лагерь с дневным пребыванием детей</v>
      </c>
      <c r="I95" s="7" t="str">
        <f>данные_ЕСНСИ!R91</f>
        <v>Сезонный</v>
      </c>
      <c r="J95" s="7" t="str">
        <f>данные_ЕСНСИ!S91</f>
        <v>02.06.2025-27.06.2025</v>
      </c>
      <c r="K95" s="9" t="str">
        <f>данные_ЕСНСИ!T91</f>
        <v>179</v>
      </c>
      <c r="L95" s="7" t="str">
        <f>данные_ЕСНСИ!U91</f>
        <v>7 - 14 лет</v>
      </c>
      <c r="M95" s="5" t="str">
        <f>данные_ЕСНСИ!W91&amp;" питание;"&amp;CHAR(10)&amp;"Условия проживания: "&amp;данные_ЕСНСИ!V91</f>
        <v>Двухразовое питание;
Условия проживания: Без проживания</v>
      </c>
      <c r="N95" s="5" t="str">
        <f>IF(данные_ЕСНСИ!X91="true","Да","Нет")</f>
        <v>Нет</v>
      </c>
      <c r="O95" s="7" t="str">
        <f>данные_ЕСНСИ!Y91</f>
        <v>Дата ввода в эксплуатацию: 1990, капитальный ремонт: 2024</v>
      </c>
      <c r="P95" s="7" t="str">
        <f>данные_ЕСНСИ!Z91</f>
        <v>63.СЦ.05.000.М.000979.05.25, дата выдачи 19.05.2025</v>
      </c>
      <c r="Q95" s="7" t="str">
        <f>данные_ЕСНСИ!AA91</f>
        <v>Не проводились</v>
      </c>
      <c r="R95" s="7" t="str">
        <f>данные_ЕСНСИ!AB91</f>
        <v>Отсутствует, заключен договор с медицинской организацией</v>
      </c>
      <c r="S95" s="7" t="str">
        <f>данные_ЕСНСИ!AC91</f>
        <v>№Л035-01213-63/00199709 от 14.09.2015</v>
      </c>
      <c r="T95" s="7" t="str">
        <f>данные_ЕСНСИ!AD91</f>
        <v>НД - недоступно</v>
      </c>
      <c r="U95" s="20" t="str">
        <f>данные_ЕСНСИ!AJ91</f>
        <v>имеется</v>
      </c>
    </row>
    <row r="96" spans="1:21" ht="168" x14ac:dyDescent="0.25">
      <c r="A96" s="5" t="str">
        <f>данные_ЕСНСИ!A92</f>
        <v>63-0091</v>
      </c>
      <c r="B96" s="5" t="str">
        <f>данные_ЕСНСИ!B92&amp;CHAR(10)&amp;"("&amp;данные_ЕСНСИ!C92&amp;")"</f>
        <v>Государственное бюджетное общеобразовательное учреждение Самарской области основная общеобразовательная школа с. Новая Рачейка муниципального района Сызранский Самарской области
(ГБОУ ООШ С. НОВАЯ РАЧЕЙКА)</v>
      </c>
      <c r="C96" s="7" t="str">
        <f>данные_ЕСНСИ!D92</f>
        <v>Государственная</v>
      </c>
      <c r="D96" s="7" t="str">
        <f>данные_ЕСНСИ!E92</f>
        <v>Ковальская Виктория Расимовна</v>
      </c>
      <c r="E96" s="8" t="str">
        <f>данные_ЕСНСИ!H92</f>
        <v>6325003118</v>
      </c>
      <c r="F96" s="5" t="str">
        <f>CONCATENATE("Юридический: ",данные_ЕСНСИ!I92,CHAR(10),"Фактический: ",данные_ЕСНСИ!M92,CHAR(10),"Тел.: ",данные_ЕСНСИ!N92,CHAR(10),"Email: ",данные_ЕСНСИ!O92)</f>
        <v>Юридический: 446081, Самарская обл, Сызранский р-н, село Новая Рачейка, ул Панина, д 25
Фактический: 446081, Самарская обл, Сызранский р-н, село Новая Рачейка, ул Панина, д 25
Тел.: 8-846-493-14-11
Email: so_new.r_shcool@samara.edu.ru</v>
      </c>
      <c r="G96" s="7" t="str">
        <f>данные_ЕСНСИ!P92</f>
        <v>http://nrachsch.minobr63.ru</v>
      </c>
      <c r="H96" s="7" t="str">
        <f>данные_ЕСНСИ!Q92</f>
        <v>Лагерь с дневным пребыванием детей</v>
      </c>
      <c r="I96" s="7" t="str">
        <f>данные_ЕСНСИ!R92</f>
        <v>Сезонный</v>
      </c>
      <c r="J96" s="7" t="str">
        <f>данные_ЕСНСИ!S92</f>
        <v>Деятельность временно приостановлена</v>
      </c>
      <c r="K96" s="9">
        <f>данные_ЕСНСИ!T92</f>
        <v>0</v>
      </c>
      <c r="L96" s="7" t="str">
        <f>данные_ЕСНСИ!U92</f>
        <v>7 - 14 лет</v>
      </c>
      <c r="M96" s="5" t="str">
        <f>данные_ЕСНСИ!W92&amp;" питание;"&amp;CHAR(10)&amp;"Условия проживания: "&amp;данные_ЕСНСИ!V92</f>
        <v>Двухразовое питание;
Условия проживания: Без проживания</v>
      </c>
      <c r="N96" s="5" t="str">
        <f>IF(данные_ЕСНСИ!X92="true","Да","Нет")</f>
        <v>Нет</v>
      </c>
      <c r="O96" s="7" t="str">
        <f>данные_ЕСНСИ!Y92</f>
        <v>Дата ввода в эксплуатацию: 1967, капитальный ремонт: -</v>
      </c>
      <c r="P96" s="7" t="str">
        <f>данные_ЕСНСИ!Z92</f>
        <v>Действующее заключение отсутствует, деятельность приостановлена</v>
      </c>
      <c r="Q96" s="7" t="str">
        <f>данные_ЕСНСИ!AA92</f>
        <v>Не проводились</v>
      </c>
      <c r="R96" s="7" t="str">
        <f>данные_ЕСНСИ!AB92</f>
        <v>Отсутствует, заключен договор с медицинской организацией</v>
      </c>
      <c r="S96" s="7" t="str">
        <f>данные_ЕСНСИ!AC92</f>
        <v>№Л035-01213-63/00200103 от 21.09.2015</v>
      </c>
      <c r="T96" s="7" t="str">
        <f>данные_ЕСНСИ!AD92</f>
        <v>НД - недоступно</v>
      </c>
      <c r="U96" s="20" t="str">
        <f>данные_ЕСНСИ!AJ92</f>
        <v>имеется</v>
      </c>
    </row>
    <row r="97" spans="1:21" ht="168" x14ac:dyDescent="0.25">
      <c r="A97" s="5" t="str">
        <f>данные_ЕСНСИ!A93</f>
        <v>63-0092</v>
      </c>
      <c r="B97" s="5" t="str">
        <f>данные_ЕСНСИ!B93&amp;CHAR(10)&amp;"("&amp;данные_ЕСНСИ!C93&amp;")"</f>
        <v>Государственное бюджетное общеобразовательное учреждение Самарской области основная общеобразовательная школа пос.Сборный муниципального района Сызранский Самарской области
(ГБОУ ООШ ПОС.СБОРНЫЙ)</v>
      </c>
      <c r="C97" s="7" t="str">
        <f>данные_ЕСНСИ!D93</f>
        <v>Государственная</v>
      </c>
      <c r="D97" s="7" t="str">
        <f>данные_ЕСНСИ!E93</f>
        <v>Дудина Ольга Владимировна</v>
      </c>
      <c r="E97" s="8" t="str">
        <f>данные_ЕСНСИ!H93</f>
        <v>6325003164</v>
      </c>
      <c r="F97" s="5" t="str">
        <f>CONCATENATE("Юридический: ",данные_ЕСНСИ!I93,CHAR(10),"Фактический: ",данные_ЕСНСИ!M93,CHAR(10),"Тел.: ",данные_ЕСНСИ!N93,CHAR(10),"Email: ",данные_ЕСНСИ!O93)</f>
        <v>Юридический: 446087, Самарская обл, Сызранский р-н, поселок Сборный, ул Школьная, уч 1
Фактический: 446087, Самарская обл, Сызранский р-н, поселок Сборный, ул Школьная, уч 1
Тел.: 8-846-493-04-18
Email: zu_sb_simon_sch@63edu.ru</v>
      </c>
      <c r="G97" s="7" t="str">
        <f>данные_ЕСНСИ!P93</f>
        <v>https://shkolasbornyj.ru/</v>
      </c>
      <c r="H97" s="7" t="str">
        <f>данные_ЕСНСИ!Q93</f>
        <v>Лагерь с дневным пребыванием детей</v>
      </c>
      <c r="I97" s="7" t="str">
        <f>данные_ЕСНСИ!R93</f>
        <v>Сезонный</v>
      </c>
      <c r="J97" s="7" t="str">
        <f>данные_ЕСНСИ!S93</f>
        <v>02.06.2025-25.06.2025</v>
      </c>
      <c r="K97" s="9" t="str">
        <f>данные_ЕСНСИ!T93</f>
        <v>179</v>
      </c>
      <c r="L97" s="7" t="str">
        <f>данные_ЕСНСИ!U93</f>
        <v>7 - 15 лет</v>
      </c>
      <c r="M97" s="5" t="str">
        <f>данные_ЕСНСИ!W93&amp;" питание;"&amp;CHAR(10)&amp;"Условия проживания: "&amp;данные_ЕСНСИ!V93</f>
        <v>Двухразовое питание;
Условия проживания: Без проживания</v>
      </c>
      <c r="N97" s="5" t="str">
        <f>IF(данные_ЕСНСИ!X93="true","Да","Нет")</f>
        <v>Нет</v>
      </c>
      <c r="O97" s="7" t="str">
        <f>данные_ЕСНСИ!Y93</f>
        <v>Дата ввода в эксплуатацию: 1976, капитальный ремонт: 2018</v>
      </c>
      <c r="P97" s="7" t="str">
        <f>данные_ЕСНСИ!Z93</f>
        <v>63.СЦ.05.000.М.000662.04.25, дата выдачи 17.04.2025</v>
      </c>
      <c r="Q97" s="7" t="str">
        <f>данные_ЕСНСИ!AA93</f>
        <v>Проверка прокуратуры от 08.02.2024. Акт профвизита РПН от 06.06.2024 № 17-05/41 (нарушения). Проверка РПН 21.03.2024</v>
      </c>
      <c r="R97" s="7" t="str">
        <f>данные_ЕСНСИ!AB93</f>
        <v>Отсутствует, заключен договор с медицинской организацией от 01.01.2025</v>
      </c>
      <c r="S97" s="7" t="str">
        <f>данные_ЕСНСИ!AC93</f>
        <v>№Л035-01213-63/00200153 от 21.09.2015</v>
      </c>
      <c r="T97" s="7" t="str">
        <f>данные_ЕСНСИ!AD93</f>
        <v>ДП - доступно полностью</v>
      </c>
      <c r="U97" s="20" t="str">
        <f>данные_ЕСНСИ!AJ93</f>
        <v>имеется</v>
      </c>
    </row>
    <row r="98" spans="1:21" ht="156" x14ac:dyDescent="0.25">
      <c r="A98" s="5" t="str">
        <f>данные_ЕСНСИ!A94</f>
        <v>63-0093</v>
      </c>
      <c r="B98" s="5" t="str">
        <f>данные_ЕСНСИ!B94&amp;CHAR(10)&amp;"("&amp;данные_ЕСНСИ!C94&amp;")"</f>
        <v>Государственное бюджетное общеобразовательное учреждение средняя общеобразовательная школа имени полного кавалера ордена Славы А.И. Дырина п.г.т. Балашейка муниципального района Сызранский Самарской области
(ГБОУ СОШ П.Г.Т. БАЛАШЕЙКА)</v>
      </c>
      <c r="C98" s="7" t="str">
        <f>данные_ЕСНСИ!D94</f>
        <v>Государственная</v>
      </c>
      <c r="D98" s="7" t="str">
        <f>данные_ЕСНСИ!E94</f>
        <v>Сибутина Ирина Александровна</v>
      </c>
      <c r="E98" s="8" t="str">
        <f>данные_ЕСНСИ!H94</f>
        <v>6325005757</v>
      </c>
      <c r="F98" s="5" t="str">
        <f>CONCATENATE("Юридический: ",данные_ЕСНСИ!I94,CHAR(10),"Фактический: ",данные_ЕСНСИ!M94,CHAR(10),"Тел.: ",данные_ЕСНСИ!N94,CHAR(10),"Email: ",данные_ЕСНСИ!O94)</f>
        <v>Юридический: 446060, Самарская обл, Сызранский р-н, пгт Балашейка, ул Куйбышева, зд 42
Фактический: 446061, Самарская обл, Сызранский р-н, пгт Балашейка, ул Куйбышева, зд 42
Тел.: 8-846-493-02-45
Email: zu_balash_sch@63du.ru</v>
      </c>
      <c r="G98" s="7" t="str">
        <f>данные_ЕСНСИ!P94</f>
        <v>https://balasheikasosh.minobr63.ru</v>
      </c>
      <c r="H98" s="7" t="str">
        <f>данные_ЕСНСИ!Q94</f>
        <v>Лагерь с дневным пребыванием детей</v>
      </c>
      <c r="I98" s="7" t="str">
        <f>данные_ЕСНСИ!R94</f>
        <v>Сезонный</v>
      </c>
      <c r="J98" s="7" t="str">
        <f>данные_ЕСНСИ!S94</f>
        <v>02.06.2025-27.06.2025</v>
      </c>
      <c r="K98" s="9">
        <f>данные_ЕСНСИ!T94</f>
        <v>179</v>
      </c>
      <c r="L98" s="7" t="str">
        <f>данные_ЕСНСИ!U94</f>
        <v>7 - 15 лет</v>
      </c>
      <c r="M98" s="5" t="str">
        <f>данные_ЕСНСИ!W94&amp;" питание;"&amp;CHAR(10)&amp;"Условия проживания: "&amp;данные_ЕСНСИ!V94</f>
        <v>Двухразовое питание;
Условия проживания: Без проживания</v>
      </c>
      <c r="N98" s="5" t="str">
        <f>IF(данные_ЕСНСИ!X94="true","Да","Нет")</f>
        <v>Нет</v>
      </c>
      <c r="O98" s="7" t="str">
        <f>данные_ЕСНСИ!Y94</f>
        <v>Дата ввода в эксплуатацию: 1975, капитальный ремонт: 2024</v>
      </c>
      <c r="P98" s="7" t="str">
        <f>данные_ЕСНСИ!Z94</f>
        <v>63.СЦ.05.000.М.000987.05.25, дата выдачи 20.05.2025</v>
      </c>
      <c r="Q98" s="7" t="str">
        <f>данные_ЕСНСИ!AA94</f>
        <v>Не проводились</v>
      </c>
      <c r="R98" s="7" t="str">
        <f>данные_ЕСНСИ!AB94</f>
        <v>Отсутствует, заключен договор с медицинской организацией</v>
      </c>
      <c r="S98" s="7" t="str">
        <f>данные_ЕСНСИ!AC94</f>
        <v>№Л035-01213-63/00200201 от 15.06.2015</v>
      </c>
      <c r="T98" s="7" t="str">
        <f>данные_ЕСНСИ!AD94</f>
        <v>ДП - доступно полностью</v>
      </c>
      <c r="U98" s="20" t="str">
        <f>данные_ЕСНСИ!AJ94</f>
        <v>имеется</v>
      </c>
    </row>
    <row r="99" spans="1:21" ht="168" x14ac:dyDescent="0.25">
      <c r="A99" s="5" t="str">
        <f>данные_ЕСНСИ!A95</f>
        <v>63-0094</v>
      </c>
      <c r="B99" s="5" t="str">
        <f>данные_ЕСНСИ!B95&amp;CHAR(10)&amp;"("&amp;данные_ЕСНСИ!C95&amp;")"</f>
        <v>Государственное бюджетное общеобразовательное учреждение Самарской области средняя общеобразовательная школа п.г.т. Междуреченск муниципального района Сызранский Самарской области
(ГБОУ СОШ П.Г.Т.МЕЖДУРЕЧЕНСК)</v>
      </c>
      <c r="C99" s="7" t="str">
        <f>данные_ЕСНСИ!D95</f>
        <v>Государственная</v>
      </c>
      <c r="D99" s="7" t="str">
        <f>данные_ЕСНСИ!E95</f>
        <v>Шапошникова Вера Владимировна</v>
      </c>
      <c r="E99" s="8" t="str">
        <f>данные_ЕСНСИ!H95</f>
        <v>6325002668</v>
      </c>
      <c r="F99" s="5" t="str">
        <f>CONCATENATE("Юридический: ",данные_ЕСНСИ!I95,CHAR(10),"Фактический: ",данные_ЕСНСИ!M95,CHAR(10),"Тел.: ",данные_ЕСНСИ!N95,CHAR(10),"Email: ",данные_ЕСНСИ!O95)</f>
        <v>Юридический: 445250, Самарская обл, Сызранский р-н, пгт Междуреченск, ул Приморская, д 6
Фактический: 445250, Самарская обл, Сызранский р-н, пгт Междуреченск, ул Приморская, д 6
Тел.: 8-846-492-83-80
Email: zu_m_rech_sch@63edu.ru</v>
      </c>
      <c r="G99" s="7" t="str">
        <f>данные_ЕСНСИ!P95</f>
        <v>http://m-school6.minobr63.ru</v>
      </c>
      <c r="H99" s="7" t="str">
        <f>данные_ЕСНСИ!Q95</f>
        <v>Лагерь с дневным пребыванием детей</v>
      </c>
      <c r="I99" s="7" t="str">
        <f>данные_ЕСНСИ!R95</f>
        <v>Сезонный</v>
      </c>
      <c r="J99" s="7" t="str">
        <f>данные_ЕСНСИ!S95</f>
        <v>02.06.2025-27.06.2025</v>
      </c>
      <c r="K99" s="9" t="str">
        <f>данные_ЕСНСИ!T95</f>
        <v>179</v>
      </c>
      <c r="L99" s="7" t="str">
        <f>данные_ЕСНСИ!U95</f>
        <v>7 - 15 лет</v>
      </c>
      <c r="M99" s="5" t="str">
        <f>данные_ЕСНСИ!W95&amp;" питание;"&amp;CHAR(10)&amp;"Условия проживания: "&amp;данные_ЕСНСИ!V95</f>
        <v>Двухразовое питание;
Условия проживания: Без проживания</v>
      </c>
      <c r="N99" s="5" t="str">
        <f>IF(данные_ЕСНСИ!X95="true","Да","Нет")</f>
        <v>Нет</v>
      </c>
      <c r="O99" s="7" t="str">
        <f>данные_ЕСНСИ!Y95</f>
        <v>Дата ввода в эксплуатацию: 1965, капитальный ремонт: 2013</v>
      </c>
      <c r="P99" s="7" t="str">
        <f>данные_ЕСНСИ!Z95</f>
        <v>63.СЦ.05.000.М.000666.04.25, дата выдачи 17.04.2025</v>
      </c>
      <c r="Q99" s="7" t="str">
        <f>данные_ЕСНСИ!AA95</f>
        <v>Акт РПН от 28.03.2024 № 17-05/17 (без нарушений)</v>
      </c>
      <c r="R99" s="7" t="str">
        <f>данные_ЕСНСИ!AB95</f>
        <v>Отсутствует, заключен договор с медицинской организацией от 01.01.2025</v>
      </c>
      <c r="S99" s="7" t="str">
        <f>данные_ЕСНСИ!AC95</f>
        <v>№Л035-01213-63/00199160 от 15.09.2017</v>
      </c>
      <c r="T99" s="7" t="str">
        <f>данные_ЕСНСИ!AD95</f>
        <v>ДП - доступно полностью</v>
      </c>
      <c r="U99" s="20" t="str">
        <f>данные_ЕСНСИ!AJ95</f>
        <v>имеется</v>
      </c>
    </row>
    <row r="100" spans="1:21" ht="168" x14ac:dyDescent="0.25">
      <c r="A100" s="5" t="str">
        <f>данные_ЕСНСИ!A96</f>
        <v>63-0095</v>
      </c>
      <c r="B100" s="5" t="str">
        <f>данные_ЕСНСИ!B96&amp;CHAR(10)&amp;"("&amp;данные_ЕСНСИ!C96&amp;")"</f>
        <v>Государственное бюджетное общеобразовательное учреждение Самарской области средняя общеобразовательная школа п.г.т. Междуреченск муниципального района Сызранский Самарской области
(ПЕЧЕРСКИЙ ФИЛИАЛ ГБОУ СОШ П.Г.Т.МЕЖДУРЕЧЕНСК)</v>
      </c>
      <c r="C100" s="7" t="str">
        <f>данные_ЕСНСИ!D96</f>
        <v>Государственная</v>
      </c>
      <c r="D100" s="7" t="str">
        <f>данные_ЕСНСИ!E96</f>
        <v>Шапошникова Вера Владимировна</v>
      </c>
      <c r="E100" s="8" t="str">
        <f>данные_ЕСНСИ!H96</f>
        <v>6325002668</v>
      </c>
      <c r="F100" s="5" t="str">
        <f>CONCATENATE("Юридический: ",данные_ЕСНСИ!I96,CHAR(10),"Фактический: ",данные_ЕСНСИ!M96,CHAR(10),"Тел.: ",данные_ЕСНСИ!N96,CHAR(10),"Email: ",данные_ЕСНСИ!O96)</f>
        <v>Юридический: 445250, Самарская обл, Сызранский р-н, пгт Междуреченск, ул Приморская, д 6
Фактический: 446084, Самарская обл, Сызранский р-н, село Печерское, ул Советская, д 86
Тел.: 8-846-493-36-47
Email: pechersk_sch_szry@samara.edu.ru</v>
      </c>
      <c r="G100" s="7" t="str">
        <f>данные_ЕСНСИ!P96</f>
        <v>http://m-school6.minobr63.ru</v>
      </c>
      <c r="H100" s="7" t="str">
        <f>данные_ЕСНСИ!Q96</f>
        <v>Лагерь с дневным пребыванием детей</v>
      </c>
      <c r="I100" s="7" t="str">
        <f>данные_ЕСНСИ!R96</f>
        <v>Сезонный</v>
      </c>
      <c r="J100" s="7" t="str">
        <f>данные_ЕСНСИ!S96</f>
        <v>Деятельность временно приостановлена</v>
      </c>
      <c r="K100" s="9">
        <f>данные_ЕСНСИ!T96</f>
        <v>0</v>
      </c>
      <c r="L100" s="7" t="str">
        <f>данные_ЕСНСИ!U96</f>
        <v>7 - 14 лет</v>
      </c>
      <c r="M100" s="5" t="str">
        <f>данные_ЕСНСИ!W96&amp;" питание;"&amp;CHAR(10)&amp;"Условия проживания: "&amp;данные_ЕСНСИ!V96</f>
        <v>Двухразовое питание;
Условия проживания: Без проживания</v>
      </c>
      <c r="N100" s="5" t="str">
        <f>IF(данные_ЕСНСИ!X96="true","Да","Нет")</f>
        <v>Нет</v>
      </c>
      <c r="O100" s="7" t="str">
        <f>данные_ЕСНСИ!Y96</f>
        <v>Дата ввода в эксплуатацию: 1975, капитальный ремонт: -</v>
      </c>
      <c r="P100" s="7" t="str">
        <f>данные_ЕСНСИ!Z96</f>
        <v>Действующее заключение отсутствует, деятельность приостановлена</v>
      </c>
      <c r="Q100" s="7" t="str">
        <f>данные_ЕСНСИ!AA96</f>
        <v>Не проводились</v>
      </c>
      <c r="R100" s="7" t="str">
        <f>данные_ЕСНСИ!AB96</f>
        <v>Отсутствует, заключен договор с медицинской организацией</v>
      </c>
      <c r="S100" s="7" t="str">
        <f>данные_ЕСНСИ!AC96</f>
        <v>№Л035-01213-63/00199160 от 15.09.2017</v>
      </c>
      <c r="T100" s="7" t="str">
        <f>данные_ЕСНСИ!AD96</f>
        <v>ДП - доступно полностью</v>
      </c>
      <c r="U100" s="20" t="str">
        <f>данные_ЕСНСИ!AJ96</f>
        <v>имеется</v>
      </c>
    </row>
    <row r="101" spans="1:21" ht="168" x14ac:dyDescent="0.25">
      <c r="A101" s="5" t="str">
        <f>данные_ЕСНСИ!A97</f>
        <v>63-0096</v>
      </c>
      <c r="B101" s="5" t="str">
        <f>данные_ЕСНСИ!B97&amp;CHAR(10)&amp;"("&amp;данные_ЕСНСИ!C97&amp;")"</f>
        <v>Государственное бюджетное общеобразовательное учреждение Самарской области средняя общеобразовательная школа "Центр образования" имени Героя Советского Союза В.Н.Федотова пос. Варламово муниципального района Сызранский Самарской области
(ГБОУ СОШ "ЦЕНТР ОБРАЗОВАНИЯ" ПОС. ВАРЛАМОВО)</v>
      </c>
      <c r="C101" s="7" t="str">
        <f>данные_ЕСНСИ!D97</f>
        <v>Государственная</v>
      </c>
      <c r="D101" s="7" t="str">
        <f>данные_ЕСНСИ!E97</f>
        <v>Онищук Екатерина Игоревна</v>
      </c>
      <c r="E101" s="8" t="str">
        <f>данные_ЕСНСИ!H97</f>
        <v>6325005771</v>
      </c>
      <c r="F101" s="5" t="str">
        <f>CONCATENATE("Юридический: ",данные_ЕСНСИ!I97,CHAR(10),"Фактический: ",данные_ЕСНСИ!M97,CHAR(10),"Тел.: ",данные_ЕСНСИ!N97,CHAR(10),"Email: ",данные_ЕСНСИ!O97)</f>
        <v>Юридический: 446073, Самарская обл, Сызранский р-н, поселок Варламово, ул Советская, д 12
Фактический: 446073, Самарская обл, Сызранский р-н, поселок Варламово, ул Советская, д 12
Тел.: 8-846-498-80-66
Email: zu_varlam_sch@63edu.ru</v>
      </c>
      <c r="G101" s="7" t="str">
        <f>данные_ЕСНСИ!P97</f>
        <v>http://varlamovo.minobr63.ru</v>
      </c>
      <c r="H101" s="7" t="str">
        <f>данные_ЕСНСИ!Q97</f>
        <v>Лагерь с дневным пребыванием детей</v>
      </c>
      <c r="I101" s="7" t="str">
        <f>данные_ЕСНСИ!R97</f>
        <v>Сезонный</v>
      </c>
      <c r="J101" s="7" t="str">
        <f>данные_ЕСНСИ!S97</f>
        <v>04.06.2025-28.06.2025</v>
      </c>
      <c r="K101" s="9" t="str">
        <f>данные_ЕСНСИ!T97</f>
        <v>179</v>
      </c>
      <c r="L101" s="7" t="str">
        <f>данные_ЕСНСИ!U97</f>
        <v>7 - 16 лет</v>
      </c>
      <c r="M101" s="5" t="str">
        <f>данные_ЕСНСИ!W97&amp;" питание;"&amp;CHAR(10)&amp;"Условия проживания: "&amp;данные_ЕСНСИ!V97</f>
        <v>Двухразовое питание;
Условия проживания: Без проживания</v>
      </c>
      <c r="N101" s="5" t="str">
        <f>IF(данные_ЕСНСИ!X97="true","Да","Нет")</f>
        <v>Нет</v>
      </c>
      <c r="O101" s="7" t="str">
        <f>данные_ЕСНСИ!Y97</f>
        <v>Дата ввода в эксплуатацию: 1974, капитальный ремонт: 2008, 2021</v>
      </c>
      <c r="P101" s="7" t="str">
        <f>данные_ЕСНСИ!Z97</f>
        <v>63.СЦ.05.000.М.000829.04.25, дата выдачи 30.04.2025</v>
      </c>
      <c r="Q101" s="7" t="str">
        <f>данные_ЕСНСИ!AA97</f>
        <v>Акт профвизита РПН от 19.06.2024 (без нарушений). Акт профвизита РПН от 27.06.2025 (без нарушений)</v>
      </c>
      <c r="R101" s="7" t="str">
        <f>данные_ЕСНСИ!AB97</f>
        <v>Отсутствует, заключен договор с медицинской организацией</v>
      </c>
      <c r="S101" s="7" t="str">
        <f>данные_ЕСНСИ!AC97</f>
        <v>№Л035-01213-63/00198823 от 29.05.2020</v>
      </c>
      <c r="T101" s="7" t="str">
        <f>данные_ЕСНСИ!AD97</f>
        <v>НД - недоступно</v>
      </c>
      <c r="U101" s="20" t="str">
        <f>данные_ЕСНСИ!AJ97</f>
        <v>имеется</v>
      </c>
    </row>
    <row r="102" spans="1:21" ht="180" x14ac:dyDescent="0.25">
      <c r="A102" s="5" t="str">
        <f>данные_ЕСНСИ!A98</f>
        <v>63-0097</v>
      </c>
      <c r="B102" s="5" t="str">
        <f>данные_ЕСНСИ!B98&amp;CHAR(10)&amp;"("&amp;данные_ЕСНСИ!C98&amp;")"</f>
        <v>Государственное бюджетное общеобразовательное учреждение Самарской области средняя общеобразовательная школа "Центр образования" имени Героя Советского Союза В.Н.Федотова пос. Варламово муниципального района Сызранский Самарской области
(РАМЕНСКИЙ фИЛИАЛ ГБОУ СОШ "ЦЕНТР ОБРАЗОВАНИЯ" ПОС. ВАРЛАМОВО)</v>
      </c>
      <c r="C102" s="7" t="str">
        <f>данные_ЕСНСИ!D98</f>
        <v>Государственная</v>
      </c>
      <c r="D102" s="7" t="str">
        <f>данные_ЕСНСИ!E98</f>
        <v>Онищук Екатерина Игоревна</v>
      </c>
      <c r="E102" s="8" t="str">
        <f>данные_ЕСНСИ!H98</f>
        <v>6325005771</v>
      </c>
      <c r="F102" s="5" t="str">
        <f>CONCATENATE("Юридический: ",данные_ЕСНСИ!I98,CHAR(10),"Фактический: ",данные_ЕСНСИ!M98,CHAR(10),"Тел.: ",данные_ЕСНСИ!N98,CHAR(10),"Email: ",данные_ЕСНСИ!O98)</f>
        <v>Юридический: 446073, Самарская обл, Сызранский р-н, поселок Варламово, ул Советская, д 12
Фактический: 446072, Самарская обл, Сызранский р-н, село Рамено, ул Советская, д 15
Тел.: 8-846-493-22-32
Email: zu_varlam_sch@63edu.ru</v>
      </c>
      <c r="G102" s="7" t="str">
        <f>данные_ЕСНСИ!P98</f>
        <v>http://ramenosk.minobr63.ru</v>
      </c>
      <c r="H102" s="7" t="str">
        <f>данные_ЕСНСИ!Q98</f>
        <v>Лагерь с дневным пребыванием детей</v>
      </c>
      <c r="I102" s="7" t="str">
        <f>данные_ЕСНСИ!R98</f>
        <v>Сезонный</v>
      </c>
      <c r="J102" s="7" t="str">
        <f>данные_ЕСНСИ!S98</f>
        <v>02.06.2025-27.06.2025</v>
      </c>
      <c r="K102" s="9" t="str">
        <f>данные_ЕСНСИ!T98</f>
        <v>179</v>
      </c>
      <c r="L102" s="7" t="str">
        <f>данные_ЕСНСИ!U98</f>
        <v>7 - 15 лет</v>
      </c>
      <c r="M102" s="5" t="str">
        <f>данные_ЕСНСИ!W98&amp;" питание;"&amp;CHAR(10)&amp;"Условия проживания: "&amp;данные_ЕСНСИ!V98</f>
        <v>Двухразовое питание;
Условия проживания: Без проживания</v>
      </c>
      <c r="N102" s="5" t="str">
        <f>IF(данные_ЕСНСИ!X98="true","Да","Нет")</f>
        <v>Нет</v>
      </c>
      <c r="O102" s="7" t="str">
        <f>данные_ЕСНСИ!Y98</f>
        <v>Дата ввода в эксплуатацию: 1974, капитальный ремонт: -</v>
      </c>
      <c r="P102" s="7" t="str">
        <f>данные_ЕСНСИ!Z98</f>
        <v>63.СЦ.05.000.М.000828.04.25, дата выдачи 30.04.2025</v>
      </c>
      <c r="Q102" s="7" t="str">
        <f>данные_ЕСНСИ!AA98</f>
        <v>Не проводились</v>
      </c>
      <c r="R102" s="7" t="str">
        <f>данные_ЕСНСИ!AB98</f>
        <v>Отсутствует, заключен договор с медицинской организацией</v>
      </c>
      <c r="S102" s="7" t="str">
        <f>данные_ЕСНСИ!AC98</f>
        <v>№Л035-01213-63/00198823 от 29.05.2020</v>
      </c>
      <c r="T102" s="7" t="str">
        <f>данные_ЕСНСИ!AD98</f>
        <v>ДП - доступно полностью</v>
      </c>
      <c r="U102" s="20" t="str">
        <f>данные_ЕСНСИ!AJ98</f>
        <v>имеется</v>
      </c>
    </row>
    <row r="103" spans="1:21" ht="168" x14ac:dyDescent="0.25">
      <c r="A103" s="5" t="str">
        <f>данные_ЕСНСИ!A99</f>
        <v>63-0098</v>
      </c>
      <c r="B103" s="5" t="str">
        <f>данные_ЕСНСИ!B99&amp;CHAR(10)&amp;"("&amp;данные_ЕСНСИ!C99&amp;")"</f>
        <v>Государственное бюджетное общеобразовательное учреждение средняя общеобразовательная школа с.Старая Рачейка имени Героя Советского Союза С.Т.Теплова муниципального района Сызранский Самарской области
(ГБОУ СОШ С. СТАРАЯ РАЧЕЙКА)</v>
      </c>
      <c r="C103" s="7" t="str">
        <f>данные_ЕСНСИ!D99</f>
        <v>Государственная</v>
      </c>
      <c r="D103" s="7" t="str">
        <f>данные_ЕСНСИ!E99</f>
        <v>Кулагина Наталья Александровна</v>
      </c>
      <c r="E103" s="8">
        <f>данные_ЕСНСИ!H99</f>
        <v>6325002509</v>
      </c>
      <c r="F103" s="5" t="str">
        <f>CONCATENATE("Юридический: ",данные_ЕСНСИ!I99,CHAR(10),"Фактический: ",данные_ЕСНСИ!M99,CHAR(10),"Тел.: ",данные_ЕСНСИ!N99,CHAR(10),"Email: ",данные_ЕСНСИ!O99)</f>
        <v>Юридический: 446050, Самарская обл, Сызранский р-н, село Старая Рачейка, ул Щеглова, зд 1А
Фактический: 446050, Самарская обл, Сызранский р-н, село Старая Рачейка, ул Щеглова, зд 1А
Тел.: 8-846-493-06-54
Email: zu_st_rach_sch@63.edu.ru</v>
      </c>
      <c r="G103" s="7" t="str">
        <f>данные_ЕСНСИ!P99</f>
        <v>http://racheiskaya.minobr63.ru</v>
      </c>
      <c r="H103" s="7" t="str">
        <f>данные_ЕСНСИ!Q99</f>
        <v>Лагерь с дневным пребыванием детей</v>
      </c>
      <c r="I103" s="7" t="str">
        <f>данные_ЕСНСИ!R99</f>
        <v>Сезонный</v>
      </c>
      <c r="J103" s="7" t="str">
        <f>данные_ЕСНСИ!S99</f>
        <v>Деятельность временно приостановлена</v>
      </c>
      <c r="K103" s="9">
        <f>данные_ЕСНСИ!T99</f>
        <v>0</v>
      </c>
      <c r="L103" s="7" t="str">
        <f>данные_ЕСНСИ!U99</f>
        <v>7 - 14 лет</v>
      </c>
      <c r="M103" s="5" t="str">
        <f>данные_ЕСНСИ!W99&amp;" питание;"&amp;CHAR(10)&amp;"Условия проживания: "&amp;данные_ЕСНСИ!V99</f>
        <v>Двухразовое питание;
Условия проживания: Без проживания</v>
      </c>
      <c r="N103" s="5" t="str">
        <f>IF(данные_ЕСНСИ!X99="true","Да","Нет")</f>
        <v>Нет</v>
      </c>
      <c r="O103" s="7" t="str">
        <f>данные_ЕСНСИ!Y99</f>
        <v>Дата ввода в эксплуатацию: 1966, капитальный ремонт: -</v>
      </c>
      <c r="P103" s="7" t="str">
        <f>данные_ЕСНСИ!Z99</f>
        <v>Действующее заключение отсутствует, деятельность приостановлена</v>
      </c>
      <c r="Q103" s="7" t="str">
        <f>данные_ЕСНСИ!AA99</f>
        <v>Не проводились</v>
      </c>
      <c r="R103" s="7" t="str">
        <f>данные_ЕСНСИ!AB99</f>
        <v>Отсутствует, заключен договор с медицинской организацией</v>
      </c>
      <c r="S103" s="7" t="str">
        <f>данные_ЕСНСИ!AC99</f>
        <v>№Л035-01213-63/00199923 от 15.06.2015</v>
      </c>
      <c r="T103" s="7" t="str">
        <f>данные_ЕСНСИ!AD99</f>
        <v>ДП - доступно полностью</v>
      </c>
      <c r="U103" s="20" t="str">
        <f>данные_ЕСНСИ!AJ99</f>
        <v>имеется</v>
      </c>
    </row>
    <row r="104" spans="1:21" ht="168" x14ac:dyDescent="0.25">
      <c r="A104" s="5" t="str">
        <f>данные_ЕСНСИ!A100</f>
        <v>63-0099</v>
      </c>
      <c r="B104" s="5" t="str">
        <f>данные_ЕСНСИ!B100&amp;CHAR(10)&amp;"("&amp;данные_ЕСНСИ!C100&amp;")"</f>
        <v>Государственное бюджетное общеобразовательное учреждение средняя общеобразовательная школа имени Героя Советского Союза П.И. Захарова с. Троицкое муниципального района Сызранский Самарской области
(ГБОУ СОШ С. ТРОИЦКОЕ)</v>
      </c>
      <c r="C104" s="7" t="str">
        <f>данные_ЕСНСИ!D100</f>
        <v>Государственная</v>
      </c>
      <c r="D104" s="7" t="str">
        <f>данные_ЕСНСИ!E100</f>
        <v>Фомин Владимир Алексеевич</v>
      </c>
      <c r="E104" s="8" t="str">
        <f>данные_ЕСНСИ!H100</f>
        <v>6325002690</v>
      </c>
      <c r="F104" s="5" t="str">
        <f>CONCATENATE("Юридический: ",данные_ЕСНСИ!I100,CHAR(10),"Фактический: ",данные_ЕСНСИ!M100,CHAR(10),"Тел.: ",данные_ЕСНСИ!N100,CHAR(10),"Email: ",данные_ЕСНСИ!O100)</f>
        <v>Юридический: 446076, Самарская обл, Сызранский р-н, село Троицкое, ул Братьев Краснеевых, зд 18
Фактический: 446076, Самарская обл, Сызранский р-н, село Троицкое, ул Братьев Краснеевых, зд 18
Тел.: 8-846-493-41-73
Email: troiczk_sch@samara.edu.ru</v>
      </c>
      <c r="G104" s="7" t="str">
        <f>данные_ЕСНСИ!P100</f>
        <v>http://troiskoe.minobr63.ru</v>
      </c>
      <c r="H104" s="7" t="str">
        <f>данные_ЕСНСИ!Q100</f>
        <v>Лагерь с дневным пребыванием детей</v>
      </c>
      <c r="I104" s="7" t="str">
        <f>данные_ЕСНСИ!R100</f>
        <v>Сезонный</v>
      </c>
      <c r="J104" s="7" t="str">
        <f>данные_ЕСНСИ!S100</f>
        <v>02.06.2025-27.06.2025</v>
      </c>
      <c r="K104" s="9" t="str">
        <f>данные_ЕСНСИ!T100</f>
        <v>179</v>
      </c>
      <c r="L104" s="7" t="str">
        <f>данные_ЕСНСИ!U100</f>
        <v>7 - 16 лет</v>
      </c>
      <c r="M104" s="5" t="str">
        <f>данные_ЕСНСИ!W100&amp;" питание;"&amp;CHAR(10)&amp;"Условия проживания: "&amp;данные_ЕСНСИ!V100</f>
        <v>Двухразовое питание;
Условия проживания: Без проживания</v>
      </c>
      <c r="N104" s="5" t="str">
        <f>IF(данные_ЕСНСИ!X100="true","Да","Нет")</f>
        <v>Нет</v>
      </c>
      <c r="O104" s="7" t="str">
        <f>данные_ЕСНСИ!Y100</f>
        <v>Дата ввода в эксплуатацию: 1993, капитальный ремонт: 2014</v>
      </c>
      <c r="P104" s="7" t="str">
        <f>данные_ЕСНСИ!Z100</f>
        <v>63.СЦ.05.000.М.000883.05.25, дата выдачи 06.05.2025</v>
      </c>
      <c r="Q104" s="7" t="str">
        <f>данные_ЕСНСИ!AA100</f>
        <v>Акт профвизита РПН от 19.06.2024 № 17-05/69 (без нарушений)</v>
      </c>
      <c r="R104" s="7" t="str">
        <f>данные_ЕСНСИ!AB100</f>
        <v>Отсутствует, заключен договор с медицинской организацией</v>
      </c>
      <c r="S104" s="7" t="str">
        <f>данные_ЕСНСИ!AC100</f>
        <v>№Л035-01213-63/00200046 от 15.06.2015</v>
      </c>
      <c r="T104" s="7" t="str">
        <f>данные_ЕСНСИ!AD100</f>
        <v>ДП - доступно полностью</v>
      </c>
      <c r="U104" s="20" t="str">
        <f>данные_ЕСНСИ!AJ100</f>
        <v>имеется</v>
      </c>
    </row>
    <row r="105" spans="1:21" ht="156" x14ac:dyDescent="0.25">
      <c r="A105" s="5" t="str">
        <f>данные_ЕСНСИ!A101</f>
        <v>63-0100</v>
      </c>
      <c r="B105" s="5" t="str">
        <f>данные_ЕСНСИ!B101&amp;CHAR(10)&amp;"("&amp;данные_ЕСНСИ!C101&amp;")"</f>
        <v>Государственное бюджетное общеобразовательное учреждение средняя общеобразовательная школа имени Героя Советского Союза П.И. Захарова с. Троицкое муниципального района Сызранский Самарской области
(ЧЕКАЛИНСКИЙ ФИЛИАЛ ГБОУ СОШ С. ТРОИЦКОЕ)</v>
      </c>
      <c r="C105" s="7" t="str">
        <f>данные_ЕСНСИ!D101</f>
        <v>Государственная</v>
      </c>
      <c r="D105" s="7" t="str">
        <f>данные_ЕСНСИ!E101</f>
        <v>Фомин Владимир Алексеевич</v>
      </c>
      <c r="E105" s="8" t="str">
        <f>данные_ЕСНСИ!H101</f>
        <v>6325002690</v>
      </c>
      <c r="F105" s="5" t="str">
        <f>CONCATENATE("Юридический: ",данные_ЕСНСИ!I101,CHAR(10),"Фактический: ",данные_ЕСНСИ!M101,CHAR(10),"Тел.: ",данные_ЕСНСИ!N101,CHAR(10),"Email: ",данные_ЕСНСИ!O101)</f>
        <v>Юридический: 446076, Самарская обл, Сызранский р-н, село Троицкое, ул Братьев Краснеевых, зд 18
Фактический: 446086, Самарская обл, Сызранский р-н, село Чекалино, ул Молодежная, д 2
Тел.: 8-846-493-41-73
Email: chilikanov.an@yandex.ru</v>
      </c>
      <c r="G105" s="7" t="str">
        <f>данные_ЕСНСИ!P101</f>
        <v>http://troiskoe.minobr63.ru</v>
      </c>
      <c r="H105" s="7" t="str">
        <f>данные_ЕСНСИ!Q101</f>
        <v>Лагерь с дневным пребыванием детей</v>
      </c>
      <c r="I105" s="7" t="str">
        <f>данные_ЕСНСИ!R101</f>
        <v>Сезонный</v>
      </c>
      <c r="J105" s="7" t="str">
        <f>данные_ЕСНСИ!S101</f>
        <v>02.06.2025-27.06.2025</v>
      </c>
      <c r="K105" s="9" t="str">
        <f>данные_ЕСНСИ!T101</f>
        <v>179</v>
      </c>
      <c r="L105" s="7" t="str">
        <f>данные_ЕСНСИ!U101</f>
        <v>7 - 16 лет</v>
      </c>
      <c r="M105" s="5" t="str">
        <f>данные_ЕСНСИ!W101&amp;" питание;"&amp;CHAR(10)&amp;"Условия проживания: "&amp;данные_ЕСНСИ!V101</f>
        <v>Двухразовое питание;
Условия проживания: Без проживания</v>
      </c>
      <c r="N105" s="5" t="str">
        <f>IF(данные_ЕСНСИ!X101="true","Да","Нет")</f>
        <v>Нет</v>
      </c>
      <c r="O105" s="7" t="str">
        <f>данные_ЕСНСИ!Y101</f>
        <v>Дата ввода в эксплуатацию: 1986, капитальный ремонт: -</v>
      </c>
      <c r="P105" s="7" t="str">
        <f>данные_ЕСНСИ!Z101</f>
        <v>63.СЦ.05.000.М.000664.04.25, дата выдачи 17.04.2025</v>
      </c>
      <c r="Q105" s="7" t="str">
        <f>данные_ЕСНСИ!AA101</f>
        <v>Не проводились</v>
      </c>
      <c r="R105" s="7" t="str">
        <f>данные_ЕСНСИ!AB101</f>
        <v>Отсутствует, заключен договор с медицинской организацией</v>
      </c>
      <c r="S105" s="7" t="str">
        <f>данные_ЕСНСИ!AC101</f>
        <v>№Л035-01213-63/00200046 от 15.06.2015</v>
      </c>
      <c r="T105" s="7" t="str">
        <f>данные_ЕСНСИ!AD101</f>
        <v>ДП - доступно полностью</v>
      </c>
      <c r="U105" s="20" t="str">
        <f>данные_ЕСНСИ!AJ101</f>
        <v>имеется</v>
      </c>
    </row>
    <row r="106" spans="1:21" ht="168" x14ac:dyDescent="0.25">
      <c r="A106" s="5" t="str">
        <f>данные_ЕСНСИ!A102</f>
        <v>63-0101</v>
      </c>
      <c r="B106" s="5" t="str">
        <f>данные_ЕСНСИ!B102&amp;CHAR(10)&amp;"("&amp;данные_ЕСНСИ!C102&amp;")"</f>
        <v>Государственное бюджетное общеобразовательное учреждение Самарской области средняя общеобразовательная школа с. Усинское муниципального района Сызранский Самарской области
(ГБОУ СОШ С.УСИНСКОЕ)</v>
      </c>
      <c r="C106" s="7" t="str">
        <f>данные_ЕСНСИ!D102</f>
        <v>Государственная</v>
      </c>
      <c r="D106" s="7" t="str">
        <f>данные_ЕСНСИ!E102</f>
        <v>Каратаскова Татьяна Михайловна</v>
      </c>
      <c r="E106" s="8" t="str">
        <f>данные_ЕСНСИ!H102</f>
        <v>6325002844</v>
      </c>
      <c r="F106" s="5" t="str">
        <f>CONCATENATE("Юридический: ",данные_ЕСНСИ!I102,CHAR(10),"Фактический: ",данные_ЕСНСИ!M102,CHAR(10),"Тел.: ",данные_ЕСНСИ!N102,CHAR(10),"Email: ",данные_ЕСНСИ!O102)</f>
        <v>Юридический: 446077, Самарская обл, Сызранский р-н, село Усинское, ул К.Маркса, влд 32
Фактический: 446077, Самарская обл, Сызранский р-н, село Усинское, ул К.Маркса, влд 32
Тел.: 8-846-493-16-39
Email: zu_usinsk_sch@63edu.ru</v>
      </c>
      <c r="G106" s="7" t="str">
        <f>данные_ЕСНСИ!P102</f>
        <v>http://usinskaya.minobr63.ru</v>
      </c>
      <c r="H106" s="7" t="str">
        <f>данные_ЕСНСИ!Q102</f>
        <v>Лагерь с дневным пребыванием детей</v>
      </c>
      <c r="I106" s="7" t="str">
        <f>данные_ЕСНСИ!R102</f>
        <v>Сезонный</v>
      </c>
      <c r="J106" s="7" t="str">
        <f>данные_ЕСНСИ!S102</f>
        <v>Деятельность временно приостановлена</v>
      </c>
      <c r="K106" s="9">
        <f>данные_ЕСНСИ!T102</f>
        <v>0</v>
      </c>
      <c r="L106" s="7" t="str">
        <f>данные_ЕСНСИ!U102</f>
        <v>7 - 15 лет</v>
      </c>
      <c r="M106" s="5" t="str">
        <f>данные_ЕСНСИ!W102&amp;" питание;"&amp;CHAR(10)&amp;"Условия проживания: "&amp;данные_ЕСНСИ!V102</f>
        <v>Двухразовое питание;
Условия проживания: Без проживания</v>
      </c>
      <c r="N106" s="5" t="str">
        <f>IF(данные_ЕСНСИ!X102="true","Да","Нет")</f>
        <v>Нет</v>
      </c>
      <c r="O106" s="7" t="str">
        <f>данные_ЕСНСИ!Y102</f>
        <v>Дата ввода в эксплуатацию: 1970, капитальный ремонт: 2021</v>
      </c>
      <c r="P106" s="7" t="str">
        <f>данные_ЕСНСИ!Z102</f>
        <v>Действующее заключение отсутствует, деятельность приостановлена</v>
      </c>
      <c r="Q106" s="7" t="str">
        <f>данные_ЕСНСИ!AA102</f>
        <v>Не проводились</v>
      </c>
      <c r="R106" s="7" t="str">
        <f>данные_ЕСНСИ!AB102</f>
        <v>Отсутствует, заключен договор с медицинской организацией</v>
      </c>
      <c r="S106" s="7" t="str">
        <f>данные_ЕСНСИ!AC102</f>
        <v>№Л035-01213-63/00199856 от 28.09.2015</v>
      </c>
      <c r="T106" s="7" t="str">
        <f>данные_ЕСНСИ!AD102</f>
        <v>ДП - доступно полностью</v>
      </c>
      <c r="U106" s="20" t="str">
        <f>данные_ЕСНСИ!AJ102</f>
        <v>имеется</v>
      </c>
    </row>
    <row r="107" spans="1:21" ht="168" x14ac:dyDescent="0.25">
      <c r="A107" s="5" t="str">
        <f>данные_ЕСНСИ!A103</f>
        <v>63-0102</v>
      </c>
      <c r="B107" s="5" t="str">
        <f>данные_ЕСНСИ!B103&amp;CHAR(10)&amp;"("&amp;данные_ЕСНСИ!C103&amp;")"</f>
        <v>Государственное бюджетное общеобразовательное учреждение Самарской области основная общеобразовательная школа пос. Пионерский муниципального района Шигонский Самарской области
(ГБОУ ООШ ПОС. ПИОНЕРСКИЙ)</v>
      </c>
      <c r="C107" s="7" t="str">
        <f>данные_ЕСНСИ!D103</f>
        <v>Государственная</v>
      </c>
      <c r="D107" s="7" t="str">
        <f>данные_ЕСНСИ!E103</f>
        <v>Марочкина Надежда Ивановна</v>
      </c>
      <c r="E107" s="8" t="str">
        <f>данные_ЕСНСИ!H103</f>
        <v>6325003340</v>
      </c>
      <c r="F107" s="5" t="str">
        <f>CONCATENATE("Юридический: ",данные_ЕСНСИ!I103,CHAR(10),"Фактический: ",данные_ЕСНСИ!M103,CHAR(10),"Тел.: ",данные_ЕСНСИ!N103,CHAR(10),"Email: ",данные_ЕСНСИ!O103)</f>
        <v>Юридический: 446729, Самарская обл, Шигонский р-н, поселок Пионерский, ул Советская, д 27
Фактический: 446729, Самарская обл, Шигонский р-н, поселок Пионерский, ул Советская, д 27
Тел.: 8-846-482-65-24
Email: zu_pioner_sch@63edu.ru</v>
      </c>
      <c r="G107" s="7" t="str">
        <f>данные_ЕСНСИ!P103</f>
        <v>http://pionerskaja-shkola.ru</v>
      </c>
      <c r="H107" s="7" t="str">
        <f>данные_ЕСНСИ!Q103</f>
        <v>Лагерь с дневным пребыванием детей</v>
      </c>
      <c r="I107" s="7" t="str">
        <f>данные_ЕСНСИ!R103</f>
        <v>Сезонный</v>
      </c>
      <c r="J107" s="7" t="str">
        <f>данные_ЕСНСИ!S103</f>
        <v>02.06.2025-27.06.2025</v>
      </c>
      <c r="K107" s="9" t="str">
        <f>данные_ЕСНСИ!T103</f>
        <v>179</v>
      </c>
      <c r="L107" s="7" t="str">
        <f>данные_ЕСНСИ!U103</f>
        <v>7 - 14 лет</v>
      </c>
      <c r="M107" s="5" t="str">
        <f>данные_ЕСНСИ!W103&amp;" питание;"&amp;CHAR(10)&amp;"Условия проживания: "&amp;данные_ЕСНСИ!V103</f>
        <v>Двухразовое питание;
Условия проживания: Без проживания</v>
      </c>
      <c r="N107" s="5" t="str">
        <f>IF(данные_ЕСНСИ!X103="true","Да","Нет")</f>
        <v>Нет</v>
      </c>
      <c r="O107" s="7" t="str">
        <f>данные_ЕСНСИ!Y103</f>
        <v>Дата ввода в эксплуатацию: 1983, капитальный ремонт: -</v>
      </c>
      <c r="P107" s="7" t="str">
        <f>данные_ЕСНСИ!Z103</f>
        <v>63.СЦ.05.000.М.000980.05.25, дата выдачи 19.05.2025</v>
      </c>
      <c r="Q107" s="7" t="str">
        <f>данные_ЕСНСИ!AA103</f>
        <v>Акт профвизита РПН от 02.10.2024 № 17-05/96 (нарушения)</v>
      </c>
      <c r="R107" s="7" t="str">
        <f>данные_ЕСНСИ!AB103</f>
        <v>Отсутствует, заключен договор с медицинской организацией</v>
      </c>
      <c r="S107" s="7" t="str">
        <f>данные_ЕСНСИ!AC103</f>
        <v>№Л035-01213-63/00200321 от 31.03.2014</v>
      </c>
      <c r="T107" s="7" t="str">
        <f>данные_ЕСНСИ!AD103</f>
        <v>ДП - доступно полностью</v>
      </c>
      <c r="U107" s="20" t="str">
        <f>данные_ЕСНСИ!AJ103</f>
        <v>имеется</v>
      </c>
    </row>
    <row r="108" spans="1:21" ht="168" x14ac:dyDescent="0.25">
      <c r="A108" s="5" t="str">
        <f>данные_ЕСНСИ!A104</f>
        <v>63-0103</v>
      </c>
      <c r="B108" s="5" t="str">
        <f>данные_ЕСНСИ!B104&amp;CHAR(10)&amp;"("&amp;данные_ЕСНСИ!C104&amp;")"</f>
        <v>Государственное бюджетное общеобразовательное учреждение Самарской области основная общеобразовательная школа с. Байдеряково муниципального района Шигонский Самарской области
(ГБОУ ООШ С. БАЙДЕРЯКОВО)</v>
      </c>
      <c r="C108" s="7" t="str">
        <f>данные_ЕСНСИ!D104</f>
        <v>Государственная</v>
      </c>
      <c r="D108" s="7" t="str">
        <f>данные_ЕСНСИ!E104</f>
        <v>Фуражкина Ирина Викторовна</v>
      </c>
      <c r="E108" s="8" t="str">
        <f>данные_ЕСНСИ!H104</f>
        <v>6325003446</v>
      </c>
      <c r="F108" s="5" t="str">
        <f>CONCATENATE("Юридический: ",данные_ЕСНСИ!I104,CHAR(10),"Фактический: ",данные_ЕСНСИ!M104,CHAR(10),"Тел.: ",данные_ЕСНСИ!N104,CHAR(10),"Email: ",данные_ЕСНСИ!O104)</f>
        <v>Юридический: 446728, Самарская обл, Шигонский р-н, село Байдеряково, ул Центральная, д 121
Фактический: 446728, Самарская обл, Шигонский р-н, село Байдеряково, ул Центральная, д 121
Тел.: 8-846-482-39-30
Email: zu_bayder_sch@63edu.ru</v>
      </c>
      <c r="G108" s="7" t="str">
        <f>данные_ЕСНСИ!P104</f>
        <v>http://schoolbayder.minobr63.ru</v>
      </c>
      <c r="H108" s="7" t="str">
        <f>данные_ЕСНСИ!Q104</f>
        <v>Лагерь с дневным пребыванием детей</v>
      </c>
      <c r="I108" s="7" t="str">
        <f>данные_ЕСНСИ!R104</f>
        <v>Сезонный</v>
      </c>
      <c r="J108" s="7" t="str">
        <f>данные_ЕСНСИ!S104</f>
        <v>02.06.2025-25.06.2025</v>
      </c>
      <c r="K108" s="9" t="str">
        <f>данные_ЕСНСИ!T104</f>
        <v>179</v>
      </c>
      <c r="L108" s="7" t="str">
        <f>данные_ЕСНСИ!U104</f>
        <v>7 - 14 лет</v>
      </c>
      <c r="M108" s="5" t="str">
        <f>данные_ЕСНСИ!W104&amp;" питание;"&amp;CHAR(10)&amp;"Условия проживания: "&amp;данные_ЕСНСИ!V104</f>
        <v>Двухразовое питание;
Условия проживания: Без проживания</v>
      </c>
      <c r="N108" s="5" t="str">
        <f>IF(данные_ЕСНСИ!X104="true","Да","Нет")</f>
        <v>Нет</v>
      </c>
      <c r="O108" s="7" t="str">
        <f>данные_ЕСНСИ!Y104</f>
        <v>Дата ввода в эксплуатацию: 1975, капитальный ремонт: -</v>
      </c>
      <c r="P108" s="7" t="str">
        <f>данные_ЕСНСИ!Z104</f>
        <v>63.СЦ.05.000.М.000731.04.25, дата выдачи 23.04.2025</v>
      </c>
      <c r="Q108" s="7" t="str">
        <f>данные_ЕСНСИ!AA104</f>
        <v>Акт профвизита РПН от 07.06.2024 (без нарушений). Акт профвизита РПН от 20.06.2025 (без нарушений)</v>
      </c>
      <c r="R108" s="7" t="str">
        <f>данные_ЕСНСИ!AB104</f>
        <v>Отсутствует, заключен договор с медицинской организацией от 28.12.2024</v>
      </c>
      <c r="S108" s="7" t="str">
        <f>данные_ЕСНСИ!AC104</f>
        <v>№Л035-01213-63/00198835 от 16.12.2020</v>
      </c>
      <c r="T108" s="7" t="str">
        <f>данные_ЕСНСИ!AD104</f>
        <v>ДЧ - доступно частично</v>
      </c>
      <c r="U108" s="20" t="str">
        <f>данные_ЕСНСИ!AJ104</f>
        <v>имеется</v>
      </c>
    </row>
    <row r="109" spans="1:21" ht="168" x14ac:dyDescent="0.25">
      <c r="A109" s="5" t="str">
        <f>данные_ЕСНСИ!A105</f>
        <v>63-0104</v>
      </c>
      <c r="B109" s="5" t="str">
        <f>данные_ЕСНСИ!B105&amp;CHAR(10)&amp;"("&amp;данные_ЕСНСИ!C105&amp;")"</f>
        <v>Государственное бюджетное общеобразовательное учреждение Самарской области основная общеобразовательная школа с.Кузькино муниципального района Шигонский Самарской области
(ГБОУ ООШ С. КУЗЬКИНО)</v>
      </c>
      <c r="C109" s="7" t="str">
        <f>данные_ЕСНСИ!D105</f>
        <v>Государственная</v>
      </c>
      <c r="D109" s="7" t="str">
        <f>данные_ЕСНСИ!E105</f>
        <v>Воронина Анастасия Александровна</v>
      </c>
      <c r="E109" s="8" t="str">
        <f>данные_ЕСНСИ!H105</f>
        <v>6325002700</v>
      </c>
      <c r="F109" s="5" t="str">
        <f>CONCATENATE("Юридический: ",данные_ЕСНСИ!I105,CHAR(10),"Фактический: ",данные_ЕСНСИ!M105,CHAR(10),"Тел.: ",данные_ЕСНСИ!N105,CHAR(10),"Email: ",данные_ЕСНСИ!O105)</f>
        <v>Юридический: 446731, Самарская обл, Шигонский р-н, село Кузькино, ул Советская, д 59
Фактический: 446731, Самарская обл, Шигонский р-н, село Кузькино, ул Советская, д 59
Тел.: 8-846-482-33-29
Email: zu_kuzkin_sch@63edu.ru</v>
      </c>
      <c r="G109" s="7" t="str">
        <f>данные_ЕСНСИ!P105</f>
        <v>http://kuzkino-sch.minobr63.ru</v>
      </c>
      <c r="H109" s="7" t="str">
        <f>данные_ЕСНСИ!Q105</f>
        <v>Лагерь с дневным пребыванием детей</v>
      </c>
      <c r="I109" s="7" t="str">
        <f>данные_ЕСНСИ!R105</f>
        <v>Сезонный</v>
      </c>
      <c r="J109" s="7" t="str">
        <f>данные_ЕСНСИ!S105</f>
        <v>02.06.2025-27.06.2025</v>
      </c>
      <c r="K109" s="9" t="str">
        <f>данные_ЕСНСИ!T105</f>
        <v>179</v>
      </c>
      <c r="L109" s="7" t="str">
        <f>данные_ЕСНСИ!U105</f>
        <v>7 - 15 лет</v>
      </c>
      <c r="M109" s="5" t="str">
        <f>данные_ЕСНСИ!W105&amp;" питание;"&amp;CHAR(10)&amp;"Условия проживания: "&amp;данные_ЕСНСИ!V105</f>
        <v>Двухразовое питание;
Условия проживания: Без проживания</v>
      </c>
      <c r="N109" s="5" t="str">
        <f>IF(данные_ЕСНСИ!X105="true","Да","Нет")</f>
        <v>Нет</v>
      </c>
      <c r="O109" s="7" t="str">
        <f>данные_ЕСНСИ!Y105</f>
        <v>Дата ввода в эксплуатацию: 1993, капитальный ремонт: -</v>
      </c>
      <c r="P109" s="7" t="str">
        <f>данные_ЕСНСИ!Z105</f>
        <v>63.СЦ.05.000.М.000732.04.25, дата выдачи 23.04.2025</v>
      </c>
      <c r="Q109" s="7" t="str">
        <f>данные_ЕСНСИ!AA105</f>
        <v>Акт профвизита РПН от 20.06.2024 (без нарушений). Акт профвизита РПН от 20.06.2025 (без нарушений)</v>
      </c>
      <c r="R109" s="7" t="str">
        <f>данные_ЕСНСИ!AB105</f>
        <v>Отсутствует, заключен договор с медицинской организацией от 28.12.2024</v>
      </c>
      <c r="S109" s="7" t="str">
        <f>данные_ЕСНСИ!AC105</f>
        <v>№Л035-01213-63/00200129 от 18.11.2015</v>
      </c>
      <c r="T109" s="7" t="str">
        <f>данные_ЕСНСИ!AD105</f>
        <v>НД - недоступно</v>
      </c>
      <c r="U109" s="20" t="str">
        <f>данные_ЕСНСИ!AJ105</f>
        <v>имеется</v>
      </c>
    </row>
    <row r="110" spans="1:21" ht="168" x14ac:dyDescent="0.25">
      <c r="A110" s="5" t="str">
        <f>данные_ЕСНСИ!A106</f>
        <v>63-0105</v>
      </c>
      <c r="B110" s="5" t="str">
        <f>данные_ЕСНСИ!B106&amp;CHAR(10)&amp;"("&amp;данные_ЕСНСИ!C106&amp;")"</f>
        <v>Государственное бюджетное общеобразовательное учреждение Самарской области основная общеобразовательная школа с. Муранка муниципального района Шигонский Самарской области
(ГБОУ ООШ С. МУРАНКА)</v>
      </c>
      <c r="C110" s="7" t="str">
        <f>данные_ЕСНСИ!D106</f>
        <v>Государственная</v>
      </c>
      <c r="D110" s="7" t="str">
        <f>данные_ЕСНСИ!E106</f>
        <v>Калентьев Владимир Николаевич</v>
      </c>
      <c r="E110" s="8" t="str">
        <f>данные_ЕСНСИ!H106</f>
        <v>6325003260</v>
      </c>
      <c r="F110" s="5" t="str">
        <f>CONCATENATE("Юридический: ",данные_ЕСНСИ!I106,CHAR(10),"Фактический: ",данные_ЕСНСИ!M106,CHAR(10),"Тел.: ",данные_ЕСНСИ!N106,CHAR(10),"Email: ",данные_ЕСНСИ!O106)</f>
        <v>Юридический: 446730, Самарская обл, Шигонский р-н, село Муранка, ул Победы, уч 3Д
Фактический: 446730, Самарская обл, Шигонский р-н, село Муранка, ул Победы, уч 3Д
Тел.: 8-846-482-53-49
Email: muran_sch@samara.edu.ru</v>
      </c>
      <c r="G110" s="7" t="str">
        <f>данные_ЕСНСИ!P106</f>
        <v>http://muranka-school.minobr63.ru</v>
      </c>
      <c r="H110" s="7" t="str">
        <f>данные_ЕСНСИ!Q106</f>
        <v>Лагерь с дневным пребыванием детей</v>
      </c>
      <c r="I110" s="7" t="str">
        <f>данные_ЕСНСИ!R106</f>
        <v>Сезонный</v>
      </c>
      <c r="J110" s="7" t="str">
        <f>данные_ЕСНСИ!S106</f>
        <v>Деятельность временно приостановлена</v>
      </c>
      <c r="K110" s="9">
        <f>данные_ЕСНСИ!T106</f>
        <v>0</v>
      </c>
      <c r="L110" s="7" t="str">
        <f>данные_ЕСНСИ!U106</f>
        <v>7 - 14 лет</v>
      </c>
      <c r="M110" s="5" t="str">
        <f>данные_ЕСНСИ!W106&amp;" питание;"&amp;CHAR(10)&amp;"Условия проживания: "&amp;данные_ЕСНСИ!V106</f>
        <v>Двухразовое питание;
Условия проживания: Без проживания</v>
      </c>
      <c r="N110" s="5" t="str">
        <f>IF(данные_ЕСНСИ!X106="true","Да","Нет")</f>
        <v>Нет</v>
      </c>
      <c r="O110" s="7" t="str">
        <f>данные_ЕСНСИ!Y106</f>
        <v>Дата ввода в эксплуатацию: 1968, капитальный ремонт: -</v>
      </c>
      <c r="P110" s="7" t="str">
        <f>данные_ЕСНСИ!Z106</f>
        <v>Действующее заключение отсутствует, деятельность приостановлена</v>
      </c>
      <c r="Q110" s="7" t="str">
        <f>данные_ЕСНСИ!AA106</f>
        <v>Не проводились</v>
      </c>
      <c r="R110" s="7" t="str">
        <f>данные_ЕСНСИ!AB106</f>
        <v>Отсутствует, заключен договор с медицинской организацией</v>
      </c>
      <c r="S110" s="7" t="str">
        <f>данные_ЕСНСИ!AC106</f>
        <v>№Л035-01213-63/00200318 от 07.10.2014</v>
      </c>
      <c r="T110" s="7" t="str">
        <f>данные_ЕСНСИ!AD106</f>
        <v>ДП - доступно полностью</v>
      </c>
      <c r="U110" s="20" t="str">
        <f>данные_ЕСНСИ!AJ106</f>
        <v>имеется</v>
      </c>
    </row>
    <row r="111" spans="1:21" ht="180" x14ac:dyDescent="0.25">
      <c r="A111" s="5" t="str">
        <f>данные_ЕСНСИ!A107</f>
        <v>63-0106</v>
      </c>
      <c r="B111" s="5" t="str">
        <f>данные_ЕСНСИ!B107&amp;CHAR(10)&amp;"("&amp;данные_ЕСНСИ!C107&amp;")"</f>
        <v>Государственное бюджетное общеобразовательное учреждение Самарской области средняя общеобразовательная школа пос. Волжский Утес муниципального района Шигонский Самарской области
(ГБОУ СОШ ПОС.ВОЛЖСКИЙ УТЕС)</v>
      </c>
      <c r="C111" s="7" t="str">
        <f>данные_ЕСНСИ!D107</f>
        <v>Государственная</v>
      </c>
      <c r="D111" s="7" t="str">
        <f>данные_ЕСНСИ!E107</f>
        <v>Микличева Светлана Николаевна</v>
      </c>
      <c r="E111" s="8" t="str">
        <f>данные_ЕСНСИ!H107</f>
        <v>6325003510</v>
      </c>
      <c r="F111" s="5" t="str">
        <f>CONCATENATE("Юридический: ",данные_ЕСНСИ!I107,CHAR(10),"Фактический: ",данные_ЕСНСИ!M107,CHAR(10),"Тел.: ",данные_ЕСНСИ!N107,CHAR(10),"Email: ",данные_ЕСНСИ!O107)</f>
        <v>Юридический: 446740, Самарская обл, Шигонский р-н, поселок Волжский Утес, ул Безымянная, влд 84
Фактический: 446740, Самарская обл, Шигонский р-н, поселок Волжский Утес, ул Безымянная, влд 84
Тел.: 8-846-485-12-85
Email: zu_utes_sch@63edu.ru</v>
      </c>
      <c r="G111" s="7" t="str">
        <f>данные_ЕСНСИ!P107</f>
        <v>http://school-utes.minobr63.ru</v>
      </c>
      <c r="H111" s="7" t="str">
        <f>данные_ЕСНСИ!Q107</f>
        <v>Лагерь с дневным пребыванием детей</v>
      </c>
      <c r="I111" s="7" t="str">
        <f>данные_ЕСНСИ!R107</f>
        <v>Сезонный</v>
      </c>
      <c r="J111" s="7" t="str">
        <f>данные_ЕСНСИ!S107</f>
        <v>02.06.2025-27.06.2025</v>
      </c>
      <c r="K111" s="9" t="str">
        <f>данные_ЕСНСИ!T107</f>
        <v>179</v>
      </c>
      <c r="L111" s="7" t="str">
        <f>данные_ЕСНСИ!U107</f>
        <v>7 - 16 лет</v>
      </c>
      <c r="M111" s="5" t="str">
        <f>данные_ЕСНСИ!W107&amp;" питание;"&amp;CHAR(10)&amp;"Условия проживания: "&amp;данные_ЕСНСИ!V107</f>
        <v>Двухразовое питание;
Условия проживания: Без проживания</v>
      </c>
      <c r="N111" s="5" t="str">
        <f>IF(данные_ЕСНСИ!X107="true","Да","Нет")</f>
        <v>Нет</v>
      </c>
      <c r="O111" s="7" t="str">
        <f>данные_ЕСНСИ!Y107</f>
        <v>Дата ввода в эксплуатацию: 1977, капитальный ремонт: 2007</v>
      </c>
      <c r="P111" s="7" t="str">
        <f>данные_ЕСНСИ!Z107</f>
        <v>63.СЦ.05.000.М.000370.03.25, дата выдачи 13.03.2025</v>
      </c>
      <c r="Q111" s="7" t="str">
        <f>данные_ЕСНСИ!AA107</f>
        <v>Акт РПН от 21.06.2024 (без нарушений). Акт профвизита РПН от 24.06.2025 (без нарушений)</v>
      </c>
      <c r="R111" s="7" t="str">
        <f>данные_ЕСНСИ!AB107</f>
        <v>Отсутствует, заключен договор с медицинской организацией</v>
      </c>
      <c r="S111" s="7" t="str">
        <f>данные_ЕСНСИ!AC107</f>
        <v>№Л035-01213-63/00199837 от 01.12.2015</v>
      </c>
      <c r="T111" s="7" t="str">
        <f>данные_ЕСНСИ!AD107</f>
        <v>ДП - доступно полностью</v>
      </c>
      <c r="U111" s="20" t="str">
        <f>данные_ЕСНСИ!AJ107</f>
        <v>имеется</v>
      </c>
    </row>
    <row r="112" spans="1:21" ht="168" x14ac:dyDescent="0.25">
      <c r="A112" s="5" t="str">
        <f>данные_ЕСНСИ!A108</f>
        <v>63-0107</v>
      </c>
      <c r="B112" s="5" t="str">
        <f>данные_ЕСНСИ!B108&amp;CHAR(10)&amp;"("&amp;данные_ЕСНСИ!C108&amp;")"</f>
        <v>Государственное бюджетное общеобразовательное учреждение Самарской области средняя общеобразовательная школа с. Малячкино имени Героя Советского Союза Н.В. Будылина муниципального района Шигонский Самарской области
(ГБОУ СОШ С. МАЛЯЧКИНО)</v>
      </c>
      <c r="C112" s="7" t="str">
        <f>данные_ЕСНСИ!D108</f>
        <v>Государственная</v>
      </c>
      <c r="D112" s="7" t="str">
        <f>данные_ЕСНСИ!E108</f>
        <v>Коновалова Ирина Григорьевна</v>
      </c>
      <c r="E112" s="8" t="str">
        <f>данные_ЕСНСИ!H108</f>
        <v>6325005700</v>
      </c>
      <c r="F112" s="5" t="str">
        <f>CONCATENATE("Юридический: ",данные_ЕСНСИ!I108,CHAR(10),"Фактический: ",данные_ЕСНСИ!M108,CHAR(10),"Тел.: ",данные_ЕСНСИ!N108,CHAR(10),"Email: ",данные_ЕСНСИ!O108)</f>
        <v>Юридический: 446727, Самарская обл, Шигонский р-н, село Малячкино, ул Школьная, зд 1
Фактический: 446727, Самарская обл, Шигонский р-н, село Малячкино, ул Школьная, зд 1
Тел.: 8-846-482-56-36
Email: zu_malyach_sch@63edu.ru</v>
      </c>
      <c r="G112" s="7" t="str">
        <f>данные_ЕСНСИ!P108</f>
        <v>http://malsosh.minobr63.ru</v>
      </c>
      <c r="H112" s="7" t="str">
        <f>данные_ЕСНСИ!Q108</f>
        <v>Лагерь с дневным пребыванием детей</v>
      </c>
      <c r="I112" s="7" t="str">
        <f>данные_ЕСНСИ!R108</f>
        <v>Сезонный</v>
      </c>
      <c r="J112" s="7" t="str">
        <f>данные_ЕСНСИ!S108</f>
        <v>02.06.2025-27.06.2025</v>
      </c>
      <c r="K112" s="9" t="str">
        <f>данные_ЕСНСИ!T108</f>
        <v>179</v>
      </c>
      <c r="L112" s="7" t="str">
        <f>данные_ЕСНСИ!U108</f>
        <v>7 - 14 лет</v>
      </c>
      <c r="M112" s="5" t="str">
        <f>данные_ЕСНСИ!W108&amp;" питание;"&amp;CHAR(10)&amp;"Условия проживания: "&amp;данные_ЕСНСИ!V108</f>
        <v>Двухразовое питание;
Условия проживания: Без проживания</v>
      </c>
      <c r="N112" s="5" t="str">
        <f>IF(данные_ЕСНСИ!X108="true","Да","Нет")</f>
        <v>Нет</v>
      </c>
      <c r="O112" s="7" t="str">
        <f>данные_ЕСНСИ!Y108</f>
        <v>Дата ввода в эксплуатацию: 1960, капитальный ремонт: 2022</v>
      </c>
      <c r="P112" s="7" t="str">
        <f>данные_ЕСНСИ!Z108</f>
        <v>63.СЦ.05.000.М.000371.03.25, дата выдачи 13.03.2025</v>
      </c>
      <c r="Q112" s="7" t="str">
        <f>данные_ЕСНСИ!AA108</f>
        <v>Акт профвизита РПН от 07.06.2024 №17-05/16 без нарушений)</v>
      </c>
      <c r="R112" s="7" t="str">
        <f>данные_ЕСНСИ!AB108</f>
        <v>Отсутствует, заключен договор с медицинской организацией</v>
      </c>
      <c r="S112" s="7" t="str">
        <f>данные_ЕСНСИ!AC108</f>
        <v>№Л035-01213-63/00198838 от 29.04.2020</v>
      </c>
      <c r="T112" s="7" t="str">
        <f>данные_ЕСНСИ!AD108</f>
        <v>ДП - доступно полностью</v>
      </c>
      <c r="U112" s="20" t="str">
        <f>данные_ЕСНСИ!AJ108</f>
        <v>имеется</v>
      </c>
    </row>
    <row r="113" spans="1:21" ht="168" x14ac:dyDescent="0.25">
      <c r="A113" s="5" t="str">
        <f>данные_ЕСНСИ!A109</f>
        <v>63-0108</v>
      </c>
      <c r="B113" s="5" t="str">
        <f>данные_ЕСНСИ!B109&amp;CHAR(10)&amp;"("&amp;данные_ЕСНСИ!C109&amp;")"</f>
        <v>Государственное бюджетное общеобразовательное учреждение средняя общеобразовательная школа имени Героя Советского Союза В.Г. Колесникова с. Новодевичье муниципального района Шигонский Самарской области
(ГБОУ СОШ С. НОВОДЕВИЧЬЕ)</v>
      </c>
      <c r="C113" s="7" t="str">
        <f>данные_ЕСНСИ!D109</f>
        <v>Государственная</v>
      </c>
      <c r="D113" s="7" t="str">
        <f>данные_ЕСНСИ!E109</f>
        <v>Птицына Елена Александровна</v>
      </c>
      <c r="E113" s="8" t="str">
        <f>данные_ЕСНСИ!H109</f>
        <v>6325003076</v>
      </c>
      <c r="F113" s="5" t="str">
        <f>CONCATENATE("Юридический: ",данные_ЕСНСИ!I109,CHAR(10),"Фактический: ",данные_ЕСНСИ!M109,CHAR(10),"Тел.: ",данные_ЕСНСИ!N109,CHAR(10),"Email: ",данные_ЕСНСИ!O109)</f>
        <v>Юридический: 446723, Самарская обл, Шигонский р-н, село Новодевичье, ул Колхозная, д 76
Фактический: 446723, Самарская обл, Шигонский р-н, село Новодевичье, ул Колхозная, д 76
Тел.: 8-846-483-12-30
Email: zu_n_devich_sch@63edu.ru</v>
      </c>
      <c r="G113" s="7" t="str">
        <f>данные_ЕСНСИ!P109</f>
        <v>http://novodeviche-sosh.minobr63.ru</v>
      </c>
      <c r="H113" s="7" t="str">
        <f>данные_ЕСНСИ!Q109</f>
        <v>Лагерь с дневным пребыванием детей</v>
      </c>
      <c r="I113" s="7" t="str">
        <f>данные_ЕСНСИ!R109</f>
        <v>Сезонный</v>
      </c>
      <c r="J113" s="7" t="str">
        <f>данные_ЕСНСИ!S109</f>
        <v>02.06.2025-27.06.2025</v>
      </c>
      <c r="K113" s="9" t="str">
        <f>данные_ЕСНСИ!T109</f>
        <v>179</v>
      </c>
      <c r="L113" s="7" t="str">
        <f>данные_ЕСНСИ!U109</f>
        <v>7 - 16 лет</v>
      </c>
      <c r="M113" s="5" t="str">
        <f>данные_ЕСНСИ!W109&amp;" питание;"&amp;CHAR(10)&amp;"Условия проживания: "&amp;данные_ЕСНСИ!V109</f>
        <v>Двухразовое питание;
Условия проживания: Без проживания</v>
      </c>
      <c r="N113" s="5" t="str">
        <f>IF(данные_ЕСНСИ!X109="true","Да","Нет")</f>
        <v>Нет</v>
      </c>
      <c r="O113" s="7" t="str">
        <f>данные_ЕСНСИ!Y109</f>
        <v>Дата ввода в эксплуатацию: 2018, капитальный ремонт: -</v>
      </c>
      <c r="P113" s="7" t="str">
        <f>данные_ЕСНСИ!Z109</f>
        <v>63.СЦ.05.000.М.000667.04.25, дата выдачи 17.04.2025</v>
      </c>
      <c r="Q113" s="7" t="str">
        <f>данные_ЕСНСИ!AA109</f>
        <v>Акт проверки от 17.06.2024 №63240041000110650980. Акт профвизита РПН от 17.06.2024 (без нарушений)</v>
      </c>
      <c r="R113" s="7" t="str">
        <f>данные_ЕСНСИ!AB109</f>
        <v>Отсутствует, заключен договор с медицинской организацией</v>
      </c>
      <c r="S113" s="7" t="str">
        <f>данные_ЕСНСИ!AC109</f>
        <v>№Л035-01213-63/00198940 от 21.05.2019</v>
      </c>
      <c r="T113" s="7" t="str">
        <f>данные_ЕСНСИ!AD109</f>
        <v>ДП - доступно полностью</v>
      </c>
      <c r="U113" s="20" t="str">
        <f>данные_ЕСНСИ!AJ109</f>
        <v>имеется</v>
      </c>
    </row>
    <row r="114" spans="1:21" ht="156" x14ac:dyDescent="0.25">
      <c r="A114" s="5" t="str">
        <f>данные_ЕСНСИ!A110</f>
        <v>63-0109</v>
      </c>
      <c r="B114" s="5" t="str">
        <f>данные_ЕСНСИ!B110&amp;CHAR(10)&amp;"("&amp;данные_ЕСНСИ!C110&amp;")"</f>
        <v>Государственное бюджетное общеобразовательное учреждение Самарской области средняя общеобразовательная школа им. И.Н. Ульянова "Центр образования" с. Усолье муниципального района Шигонский Самарской области
(ГБОУ СОШ С. УСОЛЬЕ)</v>
      </c>
      <c r="C114" s="7" t="str">
        <f>данные_ЕСНСИ!D110</f>
        <v>Государственная</v>
      </c>
      <c r="D114" s="7" t="str">
        <f>данные_ЕСНСИ!E110</f>
        <v>Живаева Ирина Леонидовна</v>
      </c>
      <c r="E114" s="8" t="str">
        <f>данные_ЕСНСИ!H110</f>
        <v>6325003855</v>
      </c>
      <c r="F114" s="5" t="str">
        <f>CONCATENATE("Юридический: ",данные_ЕСНСИ!I110,CHAR(10),"Фактический: ",данные_ЕСНСИ!M110,CHAR(10),"Тел.: ",данные_ЕСНСИ!N110,CHAR(10),"Email: ",данные_ЕСНСИ!O110)</f>
        <v>Юридический: 446733, Самарская обл, Шигонский р-н, село Усолье, ул Ленина, зд 56А
Фактический: 446733, Самарская обл, Шигонский р-н, село Усолье, ул Ленина, зд 56А
Тел.: 8-846-482-82-87
Email: zu_usool_sch@63edu.ru</v>
      </c>
      <c r="G114" s="7" t="str">
        <f>данные_ЕСНСИ!P110</f>
        <v>http://schoolusolie.minobr63.ru</v>
      </c>
      <c r="H114" s="7" t="str">
        <f>данные_ЕСНСИ!Q110</f>
        <v>Лагерь с дневным пребыванием детей</v>
      </c>
      <c r="I114" s="7" t="str">
        <f>данные_ЕСНСИ!R110</f>
        <v>Сезонный</v>
      </c>
      <c r="J114" s="7" t="str">
        <f>данные_ЕСНСИ!S110</f>
        <v>02.06.2025-25.06.2025</v>
      </c>
      <c r="K114" s="9" t="str">
        <f>данные_ЕСНСИ!T110</f>
        <v>179</v>
      </c>
      <c r="L114" s="7" t="str">
        <f>данные_ЕСНСИ!U110</f>
        <v>7 - 14 лет</v>
      </c>
      <c r="M114" s="5" t="str">
        <f>данные_ЕСНСИ!W110&amp;" питание;"&amp;CHAR(10)&amp;"Условия проживания: "&amp;данные_ЕСНСИ!V110</f>
        <v>Двухразовое питание;
Условия проживания: Без проживания</v>
      </c>
      <c r="N114" s="5" t="str">
        <f>IF(данные_ЕСНСИ!X110="true","Да","Нет")</f>
        <v>Нет</v>
      </c>
      <c r="O114" s="7" t="str">
        <f>данные_ЕСНСИ!Y110</f>
        <v>Дата ввода в эксплуатацию: 1967, капитальный ремонт: 2008</v>
      </c>
      <c r="P114" s="7" t="str">
        <f>данные_ЕСНСИ!Z110</f>
        <v>63.СЦ.05.000.М.000484.03.25, дата выдачи 31.03.2025</v>
      </c>
      <c r="Q114" s="7" t="str">
        <f>данные_ЕСНСИ!AA110</f>
        <v>Акт профвизита от 21.06.2024 №17-05/80 (без нарушений)</v>
      </c>
      <c r="R114" s="7" t="str">
        <f>данные_ЕСНСИ!AB110</f>
        <v>Отсутствует, заключен договор с медицинской организацией</v>
      </c>
      <c r="S114" s="7" t="str">
        <f>данные_ЕСНСИ!AC110</f>
        <v>№Л035-01213-63/00200150 от 19.11.2015</v>
      </c>
      <c r="T114" s="7" t="str">
        <f>данные_ЕСНСИ!AD110</f>
        <v>ДП - доступно полностью</v>
      </c>
      <c r="U114" s="20" t="str">
        <f>данные_ЕСНСИ!AJ110</f>
        <v>имеется</v>
      </c>
    </row>
    <row r="115" spans="1:21" ht="168" x14ac:dyDescent="0.25">
      <c r="A115" s="5" t="str">
        <f>данные_ЕСНСИ!A111</f>
        <v>63-0110</v>
      </c>
      <c r="B115" s="5" t="str">
        <f>данные_ЕСНСИ!B111&amp;CHAR(10)&amp;"("&amp;данные_ЕСНСИ!C111&amp;")"</f>
        <v>Государственное бюджетное общеобразовательное учреждение Самарской области средняя общеобразовательная школа имени кавалера ордена Мужества Д.А. Афанасьева "Центр образования" с. Шигоны муниципального района Шигонский Самарской области
(ГБОУ СОШ С. ШИГОНЫ)</v>
      </c>
      <c r="C115" s="7" t="str">
        <f>данные_ЕСНСИ!D111</f>
        <v>Государственная</v>
      </c>
      <c r="D115" s="7" t="str">
        <f>данные_ЕСНСИ!E111</f>
        <v>Городнова Елена Юрьевна</v>
      </c>
      <c r="E115" s="8" t="str">
        <f>данные_ЕСНСИ!H111</f>
        <v>6325003968</v>
      </c>
      <c r="F115" s="5" t="str">
        <f>CONCATENATE("Юридический: ",данные_ЕСНСИ!I111,CHAR(10),"Фактический: ",данные_ЕСНСИ!M111,CHAR(10),"Тел.: ",данные_ЕСНСИ!N111,CHAR(10),"Email: ",данные_ЕСНСИ!O111)</f>
        <v>Юридический: 446720, Самарская обл, Шигонский р-н, село Шигоны, ул Советская, зд 146
Фактический: 446720, Самарская обл, Шигонский р-н, село Шигоны, ул Революционная, д 122
Тел.: 8-846-482-16-30
Email: zu_shigon_sch@63edu.ru</v>
      </c>
      <c r="G115" s="7" t="str">
        <f>данные_ЕСНСИ!P111</f>
        <v>http://shig.minobr63.ru</v>
      </c>
      <c r="H115" s="7" t="str">
        <f>данные_ЕСНСИ!Q111</f>
        <v>Лагерь с дневным пребыванием детей</v>
      </c>
      <c r="I115" s="7" t="str">
        <f>данные_ЕСНСИ!R111</f>
        <v>Сезонный</v>
      </c>
      <c r="J115" s="7" t="str">
        <f>данные_ЕСНСИ!S111</f>
        <v>Деятельность временно приостановлена</v>
      </c>
      <c r="K115" s="9">
        <f>данные_ЕСНСИ!T111</f>
        <v>0</v>
      </c>
      <c r="L115" s="7" t="str">
        <f>данные_ЕСНСИ!U111</f>
        <v>7 - 16 лет</v>
      </c>
      <c r="M115" s="5" t="str">
        <f>данные_ЕСНСИ!W111&amp;" питание;"&amp;CHAR(10)&amp;"Условия проживания: "&amp;данные_ЕСНСИ!V111</f>
        <v>Двухразовое питание;
Условия проживания: Без проживания</v>
      </c>
      <c r="N115" s="5" t="str">
        <f>IF(данные_ЕСНСИ!X111="true","Да","Нет")</f>
        <v>Нет</v>
      </c>
      <c r="O115" s="7" t="str">
        <f>данные_ЕСНСИ!Y111</f>
        <v>Дата ввода в эксплуатацию: 1986, капитальный ремонт: -</v>
      </c>
      <c r="P115" s="7" t="str">
        <f>данные_ЕСНСИ!Z111</f>
        <v>Действующее заключение отсутствует, деятельность приостановлена</v>
      </c>
      <c r="Q115" s="7" t="str">
        <f>данные_ЕСНСИ!AA111</f>
        <v>Акт профвизита РПН от 07.06.2024 №17-05/44 (соответствует)</v>
      </c>
      <c r="R115" s="7" t="str">
        <f>данные_ЕСНСИ!AB111</f>
        <v>Отсутствует, заключен договор с медицинской организацией</v>
      </c>
      <c r="S115" s="7" t="str">
        <f>данные_ЕСНСИ!AC111</f>
        <v>№Л035-01213-63/00200162 от 19.11.2015</v>
      </c>
      <c r="T115" s="7" t="str">
        <f>данные_ЕСНСИ!AD111</f>
        <v>ДП - доступно полностью</v>
      </c>
      <c r="U115" s="20" t="str">
        <f>данные_ЕСНСИ!AJ111</f>
        <v>имеется</v>
      </c>
    </row>
    <row r="116" spans="1:21" ht="168" x14ac:dyDescent="0.25">
      <c r="A116" s="5" t="str">
        <f>данные_ЕСНСИ!A112</f>
        <v>63-0111</v>
      </c>
      <c r="B116" s="5" t="str">
        <f>данные_ЕСНСИ!B112&amp;CHAR(10)&amp;"("&amp;данные_ЕСНСИ!C112&amp;")"</f>
        <v>Государственное бюджетное общеобразовательное учреждение Самарской области средняя общеобразовательная школа имени кавалера ордена Мужества Д. А. Афанасьева "Центр образования" с. Шигоны муниципального района Шигонский Самарской области
(ГБОУ СОШ С. ШИГОНЫ)</v>
      </c>
      <c r="C116" s="7" t="str">
        <f>данные_ЕСНСИ!D112</f>
        <v>Государственная</v>
      </c>
      <c r="D116" s="7" t="str">
        <f>данные_ЕСНСИ!E112</f>
        <v>Городнова Елена Юрьевна</v>
      </c>
      <c r="E116" s="8" t="str">
        <f>данные_ЕСНСИ!H112</f>
        <v>6325003968</v>
      </c>
      <c r="F116" s="5" t="str">
        <f>CONCATENATE("Юридический: ",данные_ЕСНСИ!I112,CHAR(10),"Фактический: ",данные_ЕСНСИ!M112,CHAR(10),"Тел.: ",данные_ЕСНСИ!N112,CHAR(10),"Email: ",данные_ЕСНСИ!O112)</f>
        <v>Юридический: 446720, Самарская обл, Шигонский р-н, село Шигоны, ул Советская, зд 146
Фактический: 446720, Самарская обл, Шигонский р-н, село Шигоны, ул Советская, зд 146
Тел.: 8-846-482-16-30
Email: zu_shigon_sch@63edu.ru</v>
      </c>
      <c r="G116" s="7" t="str">
        <f>данные_ЕСНСИ!P112</f>
        <v>http://shig.minobr63.ru</v>
      </c>
      <c r="H116" s="7" t="str">
        <f>данные_ЕСНСИ!Q112</f>
        <v>Лагерь с дневным пребыванием детей</v>
      </c>
      <c r="I116" s="7" t="str">
        <f>данные_ЕСНСИ!R112</f>
        <v>Сезонный</v>
      </c>
      <c r="J116" s="7" t="str">
        <f>данные_ЕСНСИ!S112</f>
        <v>02.06.2025-27.06.2025</v>
      </c>
      <c r="K116" s="9" t="str">
        <f>данные_ЕСНСИ!T112</f>
        <v>179</v>
      </c>
      <c r="L116" s="7" t="str">
        <f>данные_ЕСНСИ!U112</f>
        <v>7 - 16 лет</v>
      </c>
      <c r="M116" s="5" t="str">
        <f>данные_ЕСНСИ!W112&amp;" питание;"&amp;CHAR(10)&amp;"Условия проживания: "&amp;данные_ЕСНСИ!V112</f>
        <v>Двухразовое питание;
Условия проживания: Без проживания</v>
      </c>
      <c r="N116" s="5" t="str">
        <f>IF(данные_ЕСНСИ!X112="true","Да","Нет")</f>
        <v>Нет</v>
      </c>
      <c r="O116" s="7" t="str">
        <f>данные_ЕСНСИ!Y112</f>
        <v>Дата ввода в эксплуатацию: 1963, капитальный ремонт: 2022, 2013</v>
      </c>
      <c r="P116" s="7" t="str">
        <f>данные_ЕСНСИ!Z112</f>
        <v>63.СЦ.05.000.М.000476.03.25, дата выдачи 28.03.2025</v>
      </c>
      <c r="Q116" s="7" t="str">
        <f>данные_ЕСНСИ!AA112</f>
        <v>Не проводились</v>
      </c>
      <c r="R116" s="7" t="str">
        <f>данные_ЕСНСИ!AB112</f>
        <v>Отсутствует, заключен договор с медицинской организацией</v>
      </c>
      <c r="S116" s="7" t="str">
        <f>данные_ЕСНСИ!AC112</f>
        <v>№Л035-01213-63/00200162 от 19.11.2015</v>
      </c>
      <c r="T116" s="7" t="str">
        <f>данные_ЕСНСИ!AD112</f>
        <v>ДУ - доступно условно</v>
      </c>
      <c r="U116" s="20" t="str">
        <f>данные_ЕСНСИ!AJ112</f>
        <v>имеется</v>
      </c>
    </row>
    <row r="117" spans="1:21" ht="156" x14ac:dyDescent="0.25">
      <c r="A117" s="5" t="str">
        <f>данные_ЕСНСИ!A113</f>
        <v>63-0112</v>
      </c>
      <c r="B117" s="5" t="str">
        <f>данные_ЕСНСИ!B113&amp;CHAR(10)&amp;"("&amp;данные_ЕСНСИ!C113&amp;")"</f>
        <v>Государственное бюджетное общеобразовательное учреждение Самарской области средняя общеобразовательная школа пос. Береговой муниципального района Шигонский Самарской области
(ГБОУ СОШ ПОС. БЕРЕГОВОЙ)</v>
      </c>
      <c r="C117" s="7" t="str">
        <f>данные_ЕСНСИ!D113</f>
        <v>Государственная</v>
      </c>
      <c r="D117" s="7" t="str">
        <f>данные_ЕСНСИ!E113</f>
        <v>Потапов Дмитрий Владиленович</v>
      </c>
      <c r="E117" s="8" t="str">
        <f>данные_ЕСНСИ!H113</f>
        <v>6325002731</v>
      </c>
      <c r="F117" s="5" t="str">
        <f>CONCATENATE("Юридический: ",данные_ЕСНСИ!I113,CHAR(10),"Фактический: ",данные_ЕСНСИ!M113,CHAR(10),"Тел.: ",данные_ЕСНСИ!N113,CHAR(10),"Email: ",данные_ЕСНСИ!O113)</f>
        <v>Юридический: 446700, Самарская обл, Шигонский р-н, поселок Береговой, ул Школьная, двлд 1
Фактический: 446700, Самарская обл, Шигонский р-н, поселок Береговой, ул Школьная, двлд 1
Тел.: 8-846-482-71-32
Email: zu_bereg_sch@63edu.ru</v>
      </c>
      <c r="G117" s="7" t="str">
        <f>данные_ЕСНСИ!P113</f>
        <v>http://beregovoy.minobr63.ru</v>
      </c>
      <c r="H117" s="7" t="str">
        <f>данные_ЕСНСИ!Q113</f>
        <v>Лагерь с дневным пребыванием детей</v>
      </c>
      <c r="I117" s="7" t="str">
        <f>данные_ЕСНСИ!R113</f>
        <v>Сезонный</v>
      </c>
      <c r="J117" s="7" t="str">
        <f>данные_ЕСНСИ!S113</f>
        <v>02.06.2025-25.06.2025</v>
      </c>
      <c r="K117" s="9" t="str">
        <f>данные_ЕСНСИ!T113</f>
        <v>179</v>
      </c>
      <c r="L117" s="7" t="str">
        <f>данные_ЕСНСИ!U113</f>
        <v>7 - 14 лет</v>
      </c>
      <c r="M117" s="5" t="str">
        <f>данные_ЕСНСИ!W113&amp;" питание;"&amp;CHAR(10)&amp;"Условия проживания: "&amp;данные_ЕСНСИ!V113</f>
        <v>Двухразовое питание;
Условия проживания: Без проживания</v>
      </c>
      <c r="N117" s="5" t="str">
        <f>IF(данные_ЕСНСИ!X113="true","Да","Нет")</f>
        <v>Нет</v>
      </c>
      <c r="O117" s="7" t="str">
        <f>данные_ЕСНСИ!Y113</f>
        <v>Дата ввода в эксплуатацию: 1981, капитальный ремонт: 2022</v>
      </c>
      <c r="P117" s="7" t="str">
        <f>данные_ЕСНСИ!Z113</f>
        <v>63.СЦ.05.000.М.000500.04.25, дата выдачи 02.04.2025</v>
      </c>
      <c r="Q117" s="7" t="str">
        <f>данные_ЕСНСИ!AA113</f>
        <v>Не проводились</v>
      </c>
      <c r="R117" s="7" t="str">
        <f>данные_ЕСНСИ!AB113</f>
        <v>Отсутствует, заключен договор с медицинской организацией от 28.12.2024</v>
      </c>
      <c r="S117" s="7" t="str">
        <f>данные_ЕСНСИ!AC113</f>
        <v>№Л035-01213-63/00200372 от 31.03.2014</v>
      </c>
      <c r="T117" s="7" t="str">
        <f>данные_ЕСНСИ!AD113</f>
        <v>ДУ - доступно условно</v>
      </c>
      <c r="U117" s="20" t="str">
        <f>данные_ЕСНСИ!AJ113</f>
        <v>имеется</v>
      </c>
    </row>
    <row r="118" spans="1:21" ht="156" x14ac:dyDescent="0.25">
      <c r="A118" s="5" t="str">
        <f>данные_ЕСНСИ!A114</f>
        <v>63-0113</v>
      </c>
      <c r="B118" s="5" t="str">
        <f>данные_ЕСНСИ!B114&amp;CHAR(10)&amp;"("&amp;данные_ЕСНСИ!C114&amp;")"</f>
        <v>Государственное бюджетное общеобразовательное учреждение Самарской области средняя общеобразовательная школа №1 города Кинеля городского округа ГБОУ СОШ №1 Кинель Самарской области имени Героя Советского Союза Г.П.Кучкина
(ГБОУ СОШ №1 ГОРОДА КИНЕЛЯ)</v>
      </c>
      <c r="C118" s="7" t="str">
        <f>данные_ЕСНСИ!D114</f>
        <v>Государственная</v>
      </c>
      <c r="D118" s="7" t="str">
        <f>данные_ЕСНСИ!E114</f>
        <v>Деженина Елена Андреевна</v>
      </c>
      <c r="E118" s="8" t="str">
        <f>данные_ЕСНСИ!H114</f>
        <v>6350018630</v>
      </c>
      <c r="F118" s="5" t="str">
        <f>CONCATENATE("Юридический: ",данные_ЕСНСИ!I114,CHAR(10),"Фактический: ",данные_ЕСНСИ!M114,CHAR(10),"Тел.: ",данные_ЕСНСИ!N114,CHAR(10),"Email: ",данные_ЕСНСИ!O114)</f>
        <v>Юридический: 446433, Самарская обл, г Кинель, ул Шоссейная, двлд 6а
Фактический: 446433, Самарская обл, г Кинель, ул Первомайская, 31а
Тел.: 8-846-632-15-27
Email: knl_1sch@63edu.ru</v>
      </c>
      <c r="G118" s="7" t="str">
        <f>данные_ЕСНСИ!P114</f>
        <v>http://kinel-school1.minobr63.ru</v>
      </c>
      <c r="H118" s="7" t="str">
        <f>данные_ЕСНСИ!Q114</f>
        <v>Лагерь с дневным пребыванием детей</v>
      </c>
      <c r="I118" s="7" t="str">
        <f>данные_ЕСНСИ!R114</f>
        <v>Сезонный</v>
      </c>
      <c r="J118" s="7" t="str">
        <f>данные_ЕСНСИ!S114</f>
        <v>01.06.2025-30.06.2025</v>
      </c>
      <c r="K118" s="9" t="str">
        <f>данные_ЕСНСИ!T114</f>
        <v>224</v>
      </c>
      <c r="L118" s="7" t="str">
        <f>данные_ЕСНСИ!U114</f>
        <v>7 - 12 лет</v>
      </c>
      <c r="M118" s="5" t="str">
        <f>данные_ЕСНСИ!W114&amp;" питание;"&amp;CHAR(10)&amp;"Условия проживания: "&amp;данные_ЕСНСИ!V114</f>
        <v>Двухразовое, трёхразовое питание;
Условия проживания: Без проживания</v>
      </c>
      <c r="N118" s="5" t="str">
        <f>IF(данные_ЕСНСИ!X114="true","Да","Нет")</f>
        <v>Нет</v>
      </c>
      <c r="O118" s="7" t="str">
        <f>данные_ЕСНСИ!Y114</f>
        <v>Дата ввода в эксплуатацию: 1968, капитальный ремонт: 2024</v>
      </c>
      <c r="P118" s="7" t="str">
        <f>данные_ЕСНСИ!Z114</f>
        <v>63.СЦ.05.000.М.000880.05.25, дата выдачи 06.06.2025</v>
      </c>
      <c r="Q118" s="7" t="str">
        <f>данные_ЕСНСИ!AA114</f>
        <v>Не проводились</v>
      </c>
      <c r="R118" s="7" t="str">
        <f>данные_ЕСНСИ!AB114</f>
        <v>Отсутствует, заключен договор с медицинской организацией от 09.01.2025</v>
      </c>
      <c r="S118" s="7" t="str">
        <f>данные_ЕСНСИ!AC114</f>
        <v>№Л035-01213-63/00199883 от 09.09.2015</v>
      </c>
      <c r="T118" s="7" t="str">
        <f>данные_ЕСНСИ!AD114</f>
        <v>ДУ - доступно условно</v>
      </c>
      <c r="U118" s="20" t="str">
        <f>данные_ЕСНСИ!AJ114</f>
        <v>имеется</v>
      </c>
    </row>
    <row r="119" spans="1:21" ht="156" x14ac:dyDescent="0.25">
      <c r="A119" s="5" t="str">
        <f>данные_ЕСНСИ!A115</f>
        <v>63-0114</v>
      </c>
      <c r="B119" s="5" t="str">
        <f>данные_ЕСНСИ!B115&amp;CHAR(10)&amp;"("&amp;данные_ЕСНСИ!C115&amp;")"</f>
        <v>Государственное бюджетное общеобразовательное учреждение Самарской области средняя общеобразовательная школа №1 города Кинеля городского округа ГБОУ СОШ №1 Кинель Самарской области имени Героя Советского Союза Г.П.Кучкина
(ГБОУ СОШ №1 ГОРОДА КИНЕЛЯ)</v>
      </c>
      <c r="C119" s="7" t="str">
        <f>данные_ЕСНСИ!D115</f>
        <v>Государственная</v>
      </c>
      <c r="D119" s="7" t="str">
        <f>данные_ЕСНСИ!E115</f>
        <v>Деженина Елена Андреевна</v>
      </c>
      <c r="E119" s="8" t="str">
        <f>данные_ЕСНСИ!H115</f>
        <v>6350018630</v>
      </c>
      <c r="F119" s="5" t="str">
        <f>CONCATENATE("Юридический: ",данные_ЕСНСИ!I115,CHAR(10),"Фактический: ",данные_ЕСНСИ!M115,CHAR(10),"Тел.: ",данные_ЕСНСИ!N115,CHAR(10),"Email: ",данные_ЕСНСИ!O115)</f>
        <v>Юридический: 446433, Самарская обл, г Кинель, ул Шоссейная, двлд 6а
Фактический: 446433, Самарская обл, г Кинель, ул Шоссейная, двлд 6а
Тел.: 8-846-632-15-27
Email: knl_1sch@63edu.ru</v>
      </c>
      <c r="G119" s="7" t="str">
        <f>данные_ЕСНСИ!P115</f>
        <v>http://kinel-school1.minobr63.ru</v>
      </c>
      <c r="H119" s="7" t="str">
        <f>данные_ЕСНСИ!Q115</f>
        <v>Лагерь с дневным пребыванием детей</v>
      </c>
      <c r="I119" s="7" t="str">
        <f>данные_ЕСНСИ!R115</f>
        <v>Сезонный</v>
      </c>
      <c r="J119" s="7" t="str">
        <f>данные_ЕСНСИ!S115</f>
        <v>03.06.2025-27.06.2025, 28.10.2025-01.11.2025</v>
      </c>
      <c r="K119" s="9" t="str">
        <f>данные_ЕСНСИ!T115</f>
        <v>170</v>
      </c>
      <c r="L119" s="7" t="str">
        <f>данные_ЕСНСИ!U115</f>
        <v>7 - 14 лет</v>
      </c>
      <c r="M119" s="5" t="str">
        <f>данные_ЕСНСИ!W115&amp;" питание;"&amp;CHAR(10)&amp;"Условия проживания: "&amp;данные_ЕСНСИ!V115</f>
        <v>Двухразовое питание;
Условия проживания: Без проживания</v>
      </c>
      <c r="N119" s="5" t="str">
        <f>IF(данные_ЕСНСИ!X115="true","Да","Нет")</f>
        <v>Нет</v>
      </c>
      <c r="O119" s="7" t="str">
        <f>данные_ЕСНСИ!Y115</f>
        <v>Дата ввода в эксплуатацию: 1968, капитальный ремонт: 2020</v>
      </c>
      <c r="P119" s="7" t="str">
        <f>данные_ЕСНСИ!Z115</f>
        <v>63.СЦ.05.000.М.000880.05.25, дата выдачи 06.05.2025</v>
      </c>
      <c r="Q119" s="7" t="str">
        <f>данные_ЕСНСИ!AA115</f>
        <v>Не проводились</v>
      </c>
      <c r="R119" s="7" t="str">
        <f>данные_ЕСНСИ!AB115</f>
        <v>Отсутствует, заключен договор с медицинской организацией</v>
      </c>
      <c r="S119" s="7" t="str">
        <f>данные_ЕСНСИ!AC115</f>
        <v>№Л035-01213-63/00199883 от 09.09.2015</v>
      </c>
      <c r="T119" s="7" t="str">
        <f>данные_ЕСНСИ!AD115</f>
        <v>ДУ - доступно условно</v>
      </c>
      <c r="U119" s="20" t="str">
        <f>данные_ЕСНСИ!AJ115</f>
        <v>имеется</v>
      </c>
    </row>
    <row r="120" spans="1:21" ht="156" x14ac:dyDescent="0.25">
      <c r="A120" s="5" t="str">
        <f>данные_ЕСНСИ!A116</f>
        <v>63-0115</v>
      </c>
      <c r="B120" s="5" t="str">
        <f>данные_ЕСНСИ!B116&amp;CHAR(10)&amp;"("&amp;данные_ЕСНСИ!C116&amp;")"</f>
        <v>Государственное бюджетное общеобразовательное учреждение Самарской области средняя общеобразовательная школа № 2 с углубленным изучением отдельных предметов пгт Усть-Кинельский городского округа Кинель Самарской области
(ГБОУ СОШ № 2 П.Г.Т. УСТЬ-КИНЕЛЬСКИЙ)</v>
      </c>
      <c r="C120" s="7" t="str">
        <f>данные_ЕСНСИ!D116</f>
        <v>Государственная</v>
      </c>
      <c r="D120" s="7" t="str">
        <f>данные_ЕСНСИ!E116</f>
        <v>Плотников Юрий Алексеевич</v>
      </c>
      <c r="E120" s="8" t="str">
        <f>данные_ЕСНСИ!H116</f>
        <v>6350018816</v>
      </c>
      <c r="F120" s="5" t="str">
        <f>CONCATENATE("Юридический: ",данные_ЕСНСИ!I116,CHAR(10),"Фактический: ",данные_ЕСНСИ!M116,CHAR(10),"Тел.: ",данные_ЕСНСИ!N116,CHAR(10),"Email: ",данные_ЕСНСИ!O116)</f>
        <v>Юридический: 446442, Самарская обл, г Кинель, пгт Усть-Кинельский, ул Спортивная, д 9
Фактический: 446442, Самарская обл, г Кинель, пгт Усть-Кинельский, ул Студенческая, д 4
Тел.: 8-846-634-61-53
Email: knl_2sch@63edu.ru</v>
      </c>
      <c r="G120" s="7" t="str">
        <f>данные_ЕСНСИ!P116</f>
        <v>http://kinel-school2.ru</v>
      </c>
      <c r="H120" s="7" t="str">
        <f>данные_ЕСНСИ!Q116</f>
        <v>Лагерь с дневным пребыванием детей</v>
      </c>
      <c r="I120" s="7" t="str">
        <f>данные_ЕСНСИ!R116</f>
        <v>Сезонный</v>
      </c>
      <c r="J120" s="7" t="str">
        <f>данные_ЕСНСИ!S116</f>
        <v>02.06.2025-30.06.2025</v>
      </c>
      <c r="K120" s="9" t="str">
        <f>данные_ЕСНСИ!T116</f>
        <v>201,5</v>
      </c>
      <c r="L120" s="7" t="str">
        <f>данные_ЕСНСИ!U116</f>
        <v>7 - 11 лет</v>
      </c>
      <c r="M120" s="5" t="str">
        <f>данные_ЕСНСИ!W116&amp;" питание;"&amp;CHAR(10)&amp;"Условия проживания: "&amp;данные_ЕСНСИ!V116</f>
        <v>Двухразовое, трёхразовое питание;
Условия проживания: Без проживания, с дневным сном</v>
      </c>
      <c r="N120" s="5" t="str">
        <f>IF(данные_ЕСНСИ!X116="true","Да","Нет")</f>
        <v>Нет</v>
      </c>
      <c r="O120" s="7" t="str">
        <f>данные_ЕСНСИ!Y116</f>
        <v>Дата ввода в эксплуатацию: 1981, капитальный ремонт: 2014, 1956</v>
      </c>
      <c r="P120" s="7" t="str">
        <f>данные_ЕСНСИ!Z116</f>
        <v>63.СЦ.05.000.М.001040.05.25, дата выдачи 23.05.2025</v>
      </c>
      <c r="Q120" s="7" t="str">
        <f>данные_ЕСНСИ!AA116</f>
        <v>Не проводились</v>
      </c>
      <c r="R120" s="7" t="str">
        <f>данные_ЕСНСИ!AB116</f>
        <v>Отсутствует, заключен договор с медицинской организацией от 18.04.2025</v>
      </c>
      <c r="S120" s="7" t="str">
        <f>данные_ЕСНСИ!AC116</f>
        <v>№Л035-01213-63/00200014 от 26.06.2015</v>
      </c>
      <c r="T120" s="7" t="str">
        <f>данные_ЕСНСИ!AD116</f>
        <v>ДЧ-В - доступно частично всем</v>
      </c>
      <c r="U120" s="20" t="str">
        <f>данные_ЕСНСИ!AJ116</f>
        <v>имеется</v>
      </c>
    </row>
    <row r="121" spans="1:21" ht="132" x14ac:dyDescent="0.25">
      <c r="A121" s="5" t="str">
        <f>данные_ЕСНСИ!A117</f>
        <v>63-0116</v>
      </c>
      <c r="B121" s="5" t="str">
        <f>данные_ЕСНСИ!B117&amp;CHAR(10)&amp;"("&amp;данные_ЕСНСИ!C117&amp;")"</f>
        <v>Государственное бюджетное общеобразовательное учреждение Самарской области средняя общеобразовательная школа № 3 города Кинеля городского округа Кинель Самарской области
(ГБОУ СОШ № 3 ГОРОДА КИНЕЛЯ)</v>
      </c>
      <c r="C121" s="7" t="str">
        <f>данные_ЕСНСИ!D117</f>
        <v>Государственная</v>
      </c>
      <c r="D121" s="7" t="str">
        <f>данные_ЕСНСИ!E117</f>
        <v>Белянская Елена Валентиновна</v>
      </c>
      <c r="E121" s="8" t="str">
        <f>данные_ЕСНСИ!H117</f>
        <v>6350018661</v>
      </c>
      <c r="F121" s="5" t="str">
        <f>CONCATENATE("Юридический: ",данные_ЕСНСИ!I117,CHAR(10),"Фактический: ",данные_ЕСНСИ!M117,CHAR(10),"Тел.: ",данные_ЕСНСИ!N117,CHAR(10),"Email: ",данные_ЕСНСИ!O117)</f>
        <v>Юридический: 446433, Самарская обл, г Кинель, ул Первомайская, д 31А
Фактический: 446433, Самарская обл, г Кинель, ул Первомайская, д 31А
Тел.: 8-846-632-16-97
Email: knl_3sch@63edu.ru</v>
      </c>
      <c r="G121" s="7" t="str">
        <f>данные_ЕСНСИ!P117</f>
        <v>http://shcola3-kinel.minobr63.ru/o-shkole/shkolnyjj-lager</v>
      </c>
      <c r="H121" s="7" t="str">
        <f>данные_ЕСНСИ!Q117</f>
        <v>Лагерь с дневным пребыванием детей</v>
      </c>
      <c r="I121" s="7" t="str">
        <f>данные_ЕСНСИ!R117</f>
        <v>Сезонный</v>
      </c>
      <c r="J121" s="7" t="str">
        <f>данные_ЕСНСИ!S117</f>
        <v>01.06.2025-30.06.2025</v>
      </c>
      <c r="K121" s="9" t="str">
        <f>данные_ЕСНСИ!T117</f>
        <v>224</v>
      </c>
      <c r="L121" s="7" t="str">
        <f>данные_ЕСНСИ!U117</f>
        <v>7 - 14 лет</v>
      </c>
      <c r="M121" s="5" t="str">
        <f>данные_ЕСНСИ!W117&amp;" питание;"&amp;CHAR(10)&amp;"Условия проживания: "&amp;данные_ЕСНСИ!V117</f>
        <v>Двухразовое, трёхразовое питание;
Условия проживания: Без проживания</v>
      </c>
      <c r="N121" s="5" t="str">
        <f>IF(данные_ЕСНСИ!X117="true","Да","Нет")</f>
        <v>Нет</v>
      </c>
      <c r="O121" s="7" t="str">
        <f>данные_ЕСНСИ!Y117</f>
        <v>Дата ввода в эксплуатацию: 1936, капитальный ремонт: 2017</v>
      </c>
      <c r="P121" s="7" t="str">
        <f>данные_ЕСНСИ!Z117</f>
        <v>63.СЦ.05.000.М.000724.04.25, дата выдачи 23.04.2025</v>
      </c>
      <c r="Q121" s="7" t="str">
        <f>данные_ЕСНСИ!AA117</f>
        <v>Не проводились</v>
      </c>
      <c r="R121" s="7" t="str">
        <f>данные_ЕСНСИ!AB117</f>
        <v>Отсутствует, заключен договор с медицинской организацией</v>
      </c>
      <c r="S121" s="7" t="str">
        <f>данные_ЕСНСИ!AC117</f>
        <v>№Л035-01213-63/00199817 от 09.09.2015</v>
      </c>
      <c r="T121" s="7" t="str">
        <f>данные_ЕСНСИ!AD117</f>
        <v>ДП - доступно полностью</v>
      </c>
      <c r="U121" s="20" t="str">
        <f>данные_ЕСНСИ!AJ117</f>
        <v>имеется</v>
      </c>
    </row>
    <row r="122" spans="1:21" ht="156" x14ac:dyDescent="0.25">
      <c r="A122" s="5" t="str">
        <f>данные_ЕСНСИ!A118</f>
        <v>63-0117</v>
      </c>
      <c r="B122" s="5" t="str">
        <f>данные_ЕСНСИ!B118&amp;CHAR(10)&amp;"("&amp;данные_ЕСНСИ!C118&amp;")"</f>
        <v>Государственное бюджетное общеобразовательное учреждение СО общеобразовательная школа-интернат среднего общего образования № 5 с углубленным изучением отдельных предметов "Образовательный центр "Лидер" г. Кинеля г.о. Кинель Самарской области
(ГБОУ СОШ № 5 "ОЦ "ЛИДЕР" Г.О. КИНЕЛЬ)</v>
      </c>
      <c r="C122" s="7" t="str">
        <f>данные_ЕСНСИ!D118</f>
        <v>Государственная</v>
      </c>
      <c r="D122" s="7" t="str">
        <f>данные_ЕСНСИ!E118</f>
        <v>Тепаев Василий Сергеевич</v>
      </c>
      <c r="E122" s="8" t="str">
        <f>данные_ЕСНСИ!H118</f>
        <v>6350018848</v>
      </c>
      <c r="F122" s="5" t="str">
        <f>CONCATENATE("Юридический: ",данные_ЕСНСИ!I118,CHAR(10),"Фактический: ",данные_ЕСНСИ!M118,CHAR(10),"Тел.: ",данные_ЕСНСИ!N118,CHAR(10),"Email: ",данные_ЕСНСИ!O118)</f>
        <v>Юридический: 446430, Самарская обл, г Кинель, ул 27 Партсъезда, д 5А
Фактический: 446430, Самарская обл, г Кинель, ул 27 Партсъезда, д 5А
Тел.: 8-846-636-47-32
Email: knl_5sch@63edu.ru</v>
      </c>
      <c r="G122" s="7" t="str">
        <f>данные_ЕСНСИ!P118</f>
        <v>http://5lider.ru</v>
      </c>
      <c r="H122" s="7" t="str">
        <f>данные_ЕСНСИ!Q118</f>
        <v>Лагерь с дневным пребыванием детей</v>
      </c>
      <c r="I122" s="7" t="str">
        <f>данные_ЕСНСИ!R118</f>
        <v>Сезонный</v>
      </c>
      <c r="J122" s="7" t="str">
        <f>данные_ЕСНСИ!S118</f>
        <v>01.06.2025-30.06.2025</v>
      </c>
      <c r="K122" s="9" t="str">
        <f>данные_ЕСНСИ!T118</f>
        <v>220</v>
      </c>
      <c r="L122" s="7" t="str">
        <f>данные_ЕСНСИ!U118</f>
        <v>7 - 14 лет</v>
      </c>
      <c r="M122" s="5" t="str">
        <f>данные_ЕСНСИ!W118&amp;" питание;"&amp;CHAR(10)&amp;"Условия проживания: "&amp;данные_ЕСНСИ!V118</f>
        <v>Двухразовое, трёхразовое питание;
Условия проживания: Без проживания, с дневным сном</v>
      </c>
      <c r="N122" s="5" t="str">
        <f>IF(данные_ЕСНСИ!X118="true","Да","Нет")</f>
        <v>Нет</v>
      </c>
      <c r="O122" s="7" t="str">
        <f>данные_ЕСНСИ!Y118</f>
        <v>Дата ввода в эксплуатацию: 2007, капитальный ремонт: -</v>
      </c>
      <c r="P122" s="7" t="str">
        <f>данные_ЕСНСИ!Z118</f>
        <v>63.СЦ.05.000.М.000721.04.25, дата выдачи 23.04.2025</v>
      </c>
      <c r="Q122" s="7" t="str">
        <f>данные_ЕСНСИ!AA118</f>
        <v>Акт профвизита РПН от 19.06.2024 (без нарушений)</v>
      </c>
      <c r="R122" s="7" t="str">
        <f>данные_ЕСНСИ!AB118</f>
        <v>Отсутствует, заключен договор с медицинской организацией</v>
      </c>
      <c r="S122" s="7" t="str">
        <f>данные_ЕСНСИ!AC118</f>
        <v>№Л035-01213-63/00200125 от 21.09.2015</v>
      </c>
      <c r="T122" s="7" t="str">
        <f>данные_ЕСНСИ!AD118</f>
        <v>ДЧ-В - доступно частично всем</v>
      </c>
      <c r="U122" s="20" t="str">
        <f>данные_ЕСНСИ!AJ118</f>
        <v>имеется</v>
      </c>
    </row>
    <row r="123" spans="1:21" ht="132" x14ac:dyDescent="0.25">
      <c r="A123" s="5" t="str">
        <f>данные_ЕСНСИ!A119</f>
        <v>63-0118</v>
      </c>
      <c r="B123" s="5" t="str">
        <f>данные_ЕСНСИ!B119&amp;CHAR(10)&amp;"("&amp;данные_ЕСНСИ!C119&amp;")"</f>
        <v>Государственное бюджетное общеобразовательное учреждение Самарской области средняя общеобразовательная школа №7 города Кинеля городского округа Кинель Самарской области
(ГБОУ СОШ № 7 Г. КИНЕЛЯ)</v>
      </c>
      <c r="C123" s="7" t="str">
        <f>данные_ЕСНСИ!D119</f>
        <v>Государственная</v>
      </c>
      <c r="D123" s="7" t="str">
        <f>данные_ЕСНСИ!E119</f>
        <v>Титова Татьяна Николаевна</v>
      </c>
      <c r="E123" s="8" t="str">
        <f>данные_ЕСНСИ!H119</f>
        <v>6350027257</v>
      </c>
      <c r="F123" s="5" t="str">
        <f>CONCATENATE("Юридический: ",данные_ЕСНСИ!I119,CHAR(10),"Фактический: ",данные_ЕСНСИ!M119,CHAR(10),"Тел.: ",данные_ЕСНСИ!N119,CHAR(10),"Email: ",данные_ЕСНСИ!O119)</f>
        <v>Юридический: 446435, Самарская обл, г Кинель, ул Ново-Садовая, д 1а
Фактический: 446435, Самарская обл, г Кинель, ул Ново-Садовая, д 1а
Тел.: 8-846-637-26-01
Email: knl_7sch@63edu.ru</v>
      </c>
      <c r="G123" s="7" t="str">
        <f>данные_ЕСНСИ!P119</f>
        <v>http://school7kinel.minobr63.ru</v>
      </c>
      <c r="H123" s="7" t="str">
        <f>данные_ЕСНСИ!Q119</f>
        <v>Лагерь с дневным пребыванием детей</v>
      </c>
      <c r="I123" s="7" t="str">
        <f>данные_ЕСНСИ!R119</f>
        <v>Сезонный</v>
      </c>
      <c r="J123" s="7" t="str">
        <f>данные_ЕСНСИ!S119</f>
        <v>01.06.2025-30.06.2025</v>
      </c>
      <c r="K123" s="9" t="str">
        <f>данные_ЕСНСИ!T119</f>
        <v>201,5</v>
      </c>
      <c r="L123" s="7" t="str">
        <f>данные_ЕСНСИ!U119</f>
        <v>7 - 12 лет</v>
      </c>
      <c r="M123" s="5" t="str">
        <f>данные_ЕСНСИ!W119&amp;" питание;"&amp;CHAR(10)&amp;"Условия проживания: "&amp;данные_ЕСНСИ!V119</f>
        <v>Двухразовое, трёхразовое питание;
Условия проживания: Без проживания</v>
      </c>
      <c r="N123" s="5" t="str">
        <f>IF(данные_ЕСНСИ!X119="true","Да","Нет")</f>
        <v>Нет</v>
      </c>
      <c r="O123" s="7" t="str">
        <f>данные_ЕСНСИ!Y119</f>
        <v>Дата ввода в эксплуатацию: 1962, капитальный ремонт: -</v>
      </c>
      <c r="P123" s="7" t="str">
        <f>данные_ЕСНСИ!Z119</f>
        <v>63.СЦ.05.000.М.000919.05.25, дата выдачи 12.05.2025</v>
      </c>
      <c r="Q123" s="7" t="str">
        <f>данные_ЕСНСИ!AA119</f>
        <v>Не проводились</v>
      </c>
      <c r="R123" s="7" t="str">
        <f>данные_ЕСНСИ!AB119</f>
        <v>Отсутствует, заключен договор с медицинской организацией</v>
      </c>
      <c r="S123" s="7" t="str">
        <f>данные_ЕСНСИ!AC119</f>
        <v>№Л035-01213-63/00198826 от 26.08.2020</v>
      </c>
      <c r="T123" s="7" t="str">
        <f>данные_ЕСНСИ!AD119</f>
        <v>ВНД - временно недоступно</v>
      </c>
      <c r="U123" s="20" t="str">
        <f>данные_ЕСНСИ!AJ119</f>
        <v>имеется</v>
      </c>
    </row>
    <row r="124" spans="1:21" ht="144" x14ac:dyDescent="0.25">
      <c r="A124" s="5" t="str">
        <f>данные_ЕСНСИ!A120</f>
        <v>63-0119</v>
      </c>
      <c r="B124" s="5" t="str">
        <f>данные_ЕСНСИ!B120&amp;CHAR(10)&amp;"("&amp;данные_ЕСНСИ!C120&amp;")"</f>
        <v>Государственное бюджетное общеобразовательное учреждение Самарской области средняя общеобразовательная школа № 9 имени кавалера ордена мужества, участника СВО Жирнова С.С. города Кинеля городского округа Кинель Самарской области
(ГБОУ СОШ № 9 Г. КИНЕЛЯ)</v>
      </c>
      <c r="C124" s="7" t="str">
        <f>данные_ЕСНСИ!D120</f>
        <v>Государственная</v>
      </c>
      <c r="D124" s="7" t="str">
        <f>данные_ЕСНСИ!E120</f>
        <v>Петрова Татьяна Михайловна</v>
      </c>
      <c r="E124" s="8" t="str">
        <f>данные_ЕСНСИ!H120</f>
        <v>6350018823</v>
      </c>
      <c r="F124" s="5" t="str">
        <f>CONCATENATE("Юридический: ",данные_ЕСНСИ!I120,CHAR(10),"Фактический: ",данные_ЕСНСИ!M120,CHAR(10),"Тел.: ",данные_ЕСНСИ!N120,CHAR(10),"Email: ",данные_ЕСНСИ!O120)</f>
        <v>Юридический: 446430, Самарская обл, г Кинель, ул Ульяновская, д 27
Фактический: 446430, Самарская обл, г Кинель, ул Ульяновская, д 27
Тел.: 8-846-636-41-45
Email: knl_9sch@63edu.ru</v>
      </c>
      <c r="G124" s="7" t="str">
        <f>данные_ЕСНСИ!P120</f>
        <v>http://soknl9sch.minobr63.ru</v>
      </c>
      <c r="H124" s="7" t="str">
        <f>данные_ЕСНСИ!Q120</f>
        <v>Лагерь с дневным пребыванием детей</v>
      </c>
      <c r="I124" s="7" t="str">
        <f>данные_ЕСНСИ!R120</f>
        <v>Сезонный</v>
      </c>
      <c r="J124" s="7" t="str">
        <f>данные_ЕСНСИ!S120</f>
        <v>01.06.2025-30.06.2025</v>
      </c>
      <c r="K124" s="9" t="str">
        <f>данные_ЕСНСИ!T120</f>
        <v>224</v>
      </c>
      <c r="L124" s="7" t="str">
        <f>данные_ЕСНСИ!U120</f>
        <v>7 - 12 лет</v>
      </c>
      <c r="M124" s="5" t="str">
        <f>данные_ЕСНСИ!W120&amp;" питание;"&amp;CHAR(10)&amp;"Условия проживания: "&amp;данные_ЕСНСИ!V120</f>
        <v>Двухразовое, трёхразовое питание;
Условия проживания: Без проживания, с дневным сном</v>
      </c>
      <c r="N124" s="5" t="str">
        <f>IF(данные_ЕСНСИ!X120="true","Да","Нет")</f>
        <v>Нет</v>
      </c>
      <c r="O124" s="7" t="str">
        <f>данные_ЕСНСИ!Y120</f>
        <v>Дата ввода в эксплуатацию: 1963, капитальный ремонт: 2019</v>
      </c>
      <c r="P124" s="7" t="str">
        <f>данные_ЕСНСИ!Z120</f>
        <v>63.СЦ.05.000.М.000595.04.25, дата выдачи 10.04.2025</v>
      </c>
      <c r="Q124" s="7" t="str">
        <f>данные_ЕСНСИ!AA120</f>
        <v>Не проводились</v>
      </c>
      <c r="R124" s="7" t="str">
        <f>данные_ЕСНСИ!AB120</f>
        <v>Отсутствует, заключен договор с медицинской организацией</v>
      </c>
      <c r="S124" s="7" t="str">
        <f>данные_ЕСНСИ!AC120</f>
        <v>№Л035-01213-63/00199754 от 09.09.2015</v>
      </c>
      <c r="T124" s="7" t="str">
        <f>данные_ЕСНСИ!AD120</f>
        <v>НД - недоступно</v>
      </c>
      <c r="U124" s="20" t="str">
        <f>данные_ЕСНСИ!AJ120</f>
        <v>имеется</v>
      </c>
    </row>
    <row r="125" spans="1:21" ht="132" x14ac:dyDescent="0.25">
      <c r="A125" s="5" t="str">
        <f>данные_ЕСНСИ!A121</f>
        <v>63-0120</v>
      </c>
      <c r="B125" s="5" t="str">
        <f>данные_ЕСНСИ!B121&amp;CHAR(10)&amp;"("&amp;данные_ЕСНСИ!C121&amp;")"</f>
        <v>Государственное бюджетное образовательное учреждение Самарской области СОШ № 10 города Кинеля городского округа Кинель Самарской области
(ГБОУ СОШ №10 Г.О.КИНЕЛЬ)</v>
      </c>
      <c r="C125" s="7" t="str">
        <f>данные_ЕСНСИ!D121</f>
        <v>Государственная</v>
      </c>
      <c r="D125" s="7" t="str">
        <f>данные_ЕСНСИ!E121</f>
        <v>Иванова Елена Владимировна</v>
      </c>
      <c r="E125" s="8" t="str">
        <f>данные_ЕСНСИ!H121</f>
        <v>6350018703</v>
      </c>
      <c r="F125" s="5" t="str">
        <f>CONCATENATE("Юридический: ",данные_ЕСНСИ!I121,CHAR(10),"Фактический: ",данные_ЕСНСИ!M121,CHAR(10),"Тел.: ",данные_ЕСНСИ!N121,CHAR(10),"Email: ",данные_ЕСНСИ!O121)</f>
        <v>Юридический: 446435, Самарская обл, г Кинель, ул 50 лет Октября, зд 25а
Фактический: 446435, Самарская обл, г Кинель, ул 50 лет Октября, зд 25а
Тел.: 8-846-636-39-10
Email: knl_10sch@63edu.ru</v>
      </c>
      <c r="G125" s="7" t="str">
        <f>данные_ЕСНСИ!P121</f>
        <v>http://school10kinel.ru</v>
      </c>
      <c r="H125" s="7" t="str">
        <f>данные_ЕСНСИ!Q121</f>
        <v>Лагерь с дневным пребыванием детей</v>
      </c>
      <c r="I125" s="7" t="str">
        <f>данные_ЕСНСИ!R121</f>
        <v>Сезонный</v>
      </c>
      <c r="J125" s="7" t="str">
        <f>данные_ЕСНСИ!S121</f>
        <v>01.06.2025-30.06.2025</v>
      </c>
      <c r="K125" s="9" t="str">
        <f>данные_ЕСНСИ!T121</f>
        <v>179</v>
      </c>
      <c r="L125" s="7" t="str">
        <f>данные_ЕСНСИ!U121</f>
        <v>7 - 11 лет</v>
      </c>
      <c r="M125" s="5" t="str">
        <f>данные_ЕСНСИ!W121&amp;" питание;"&amp;CHAR(10)&amp;"Условия проживания: "&amp;данные_ЕСНСИ!V121</f>
        <v>Двухразовое питание;
Условия проживания: Без проживания</v>
      </c>
      <c r="N125" s="5" t="str">
        <f>IF(данные_ЕСНСИ!X121="true","Да","Нет")</f>
        <v>Нет</v>
      </c>
      <c r="O125" s="7" t="str">
        <f>данные_ЕСНСИ!Y121</f>
        <v>Дата ввода в эксплуатацию: 1950, капитальный ремонт: 2012</v>
      </c>
      <c r="P125" s="7" t="str">
        <f>данные_ЕСНСИ!Z121</f>
        <v>63.СЦ.05.000.М.000593.04.25, дата выдачи 10.04.2025</v>
      </c>
      <c r="Q125" s="7" t="str">
        <f>данные_ЕСНСИ!AA121</f>
        <v>Не проводились</v>
      </c>
      <c r="R125" s="7" t="str">
        <f>данные_ЕСНСИ!AB121</f>
        <v>Отсутствует, заключен договор с медицинской организацией от 30.05.2025</v>
      </c>
      <c r="S125" s="7" t="str">
        <f>данные_ЕСНСИ!AC121</f>
        <v>№Л035-01213-63/00200289 от 16.07.2015</v>
      </c>
      <c r="T125" s="7" t="str">
        <f>данные_ЕСНСИ!AD121</f>
        <v>НД - недоступно</v>
      </c>
      <c r="U125" s="20" t="str">
        <f>данные_ЕСНСИ!AJ121</f>
        <v>имеется</v>
      </c>
    </row>
    <row r="126" spans="1:21" ht="132" x14ac:dyDescent="0.25">
      <c r="A126" s="5" t="str">
        <f>данные_ЕСНСИ!A122</f>
        <v>63-0121</v>
      </c>
      <c r="B126" s="5" t="str">
        <f>данные_ЕСНСИ!B122&amp;CHAR(10)&amp;"("&amp;данные_ЕСНСИ!C122&amp;")"</f>
        <v>Государственное бюджетное общеобразовательное учреждение Самарской области Средняя образовательная школа № 11 города Кинеля городского округа Кинель Самарской области
(ГБОУ СОШ № 11 Г. КИНЕЛЯ)</v>
      </c>
      <c r="C126" s="7" t="str">
        <f>данные_ЕСНСИ!D122</f>
        <v>Государственная</v>
      </c>
      <c r="D126" s="7" t="str">
        <f>данные_ЕСНСИ!E122</f>
        <v>Лозовская Ольга Александровна</v>
      </c>
      <c r="E126" s="8" t="str">
        <f>данные_ЕСНСИ!H122</f>
        <v>6350018710</v>
      </c>
      <c r="F126" s="5" t="str">
        <f>CONCATENATE("Юридический: ",данные_ЕСНСИ!I122,CHAR(10),"Фактический: ",данные_ЕСНСИ!M122,CHAR(10),"Тел.: ",данные_ЕСНСИ!N122,CHAR(10),"Email: ",данные_ЕСНСИ!O122)</f>
        <v>Юридический: 446436, Самарская обл, г Кинель, ул Маяковского, двлд 49
Фактический: 446436, Самарская обл, г Кинель, ул Маяковского, двлд 49
Тел.: 8-846-636-32-41
Email: knl_11sch@63edu.ru</v>
      </c>
      <c r="G126" s="7" t="str">
        <f>данные_ЕСНСИ!P122</f>
        <v>http://school11kinel.minobr63.ru</v>
      </c>
      <c r="H126" s="7" t="str">
        <f>данные_ЕСНСИ!Q122</f>
        <v>Лагерь с дневным пребыванием детей</v>
      </c>
      <c r="I126" s="7" t="str">
        <f>данные_ЕСНСИ!R122</f>
        <v>Сезонный</v>
      </c>
      <c r="J126" s="7" t="str">
        <f>данные_ЕСНСИ!S122</f>
        <v>01.06.2025-30.06.2025</v>
      </c>
      <c r="K126" s="9">
        <f>данные_ЕСНСИ!T122</f>
        <v>179</v>
      </c>
      <c r="L126" s="7" t="str">
        <f>данные_ЕСНСИ!U122</f>
        <v>7 - 11 лет</v>
      </c>
      <c r="M126" s="5" t="str">
        <f>данные_ЕСНСИ!W122&amp;" питание;"&amp;CHAR(10)&amp;"Условия проживания: "&amp;данные_ЕСНСИ!V122</f>
        <v>Двухразовое питание;
Условия проживания: Без проживания</v>
      </c>
      <c r="N126" s="5" t="str">
        <f>IF(данные_ЕСНСИ!X122="true","Да","Нет")</f>
        <v>Нет</v>
      </c>
      <c r="O126" s="7" t="str">
        <f>данные_ЕСНСИ!Y122</f>
        <v>Дата ввода в эксплуатацию: 1954, капитальный ремонт: 2016</v>
      </c>
      <c r="P126" s="7" t="str">
        <f>данные_ЕСНСИ!Z122</f>
        <v>63.СЦ.05.000.М.000722.04.25, дата выдачи 23.04.2025</v>
      </c>
      <c r="Q126" s="7" t="str">
        <f>данные_ЕСНСИ!AA122</f>
        <v>Акт профвизита РПН от 19.06.2024 (без нарушений). Акт профвизита РПН от 27.06.2025 (без нарушений)</v>
      </c>
      <c r="R126" s="7" t="str">
        <f>данные_ЕСНСИ!AB122</f>
        <v>Отсутствует, заключен договор с медицинской организацией от 18.04.2025</v>
      </c>
      <c r="S126" s="7" t="str">
        <f>данные_ЕСНСИ!AC122</f>
        <v>№Л035-01213-63/00199796 от 23.07.2015</v>
      </c>
      <c r="T126" s="7" t="str">
        <f>данные_ЕСНСИ!AD122</f>
        <v>ДЧ-В - доступно частично всем</v>
      </c>
      <c r="U126" s="20" t="str">
        <f>данные_ЕСНСИ!AJ122</f>
        <v>имеется</v>
      </c>
    </row>
    <row r="127" spans="1:21" ht="156" x14ac:dyDescent="0.25">
      <c r="A127" s="5" t="str">
        <f>данные_ЕСНСИ!A123</f>
        <v>63-0122</v>
      </c>
      <c r="B127" s="5" t="str">
        <f>данные_ЕСНСИ!B123&amp;CHAR(10)&amp;"("&amp;данные_ЕСНСИ!C123&amp;")"</f>
        <v>Государственное бюджетное общеобразовательное учреждение Самарской области средняя общеобразовательная школа №8 п.г.т. Алексеевка городского округа Кинель Самарской области имени Воина-интернационалиста С.А. Кафидова
(ГБОУ СОШ №8 П.Г.Т.АЛЕКСЕЕВКА Г.О.КИНЕЛЬ)</v>
      </c>
      <c r="C127" s="7" t="str">
        <f>данные_ЕСНСИ!D123</f>
        <v>Государственная</v>
      </c>
      <c r="D127" s="7" t="str">
        <f>данные_ЕСНСИ!E123</f>
        <v>Васильева Елена Викторовна</v>
      </c>
      <c r="E127" s="8" t="str">
        <f>данные_ЕСНСИ!H123</f>
        <v>6350018774</v>
      </c>
      <c r="F127" s="5" t="str">
        <f>CONCATENATE("Юридический: ",данные_ЕСНСИ!I123,CHAR(10),"Фактический: ",данные_ЕСНСИ!M123,CHAR(10),"Тел.: ",данные_ЕСНСИ!N123,CHAR(10),"Email: ",данные_ЕСНСИ!O123)</f>
        <v>Юридический: 446441, Самарская обл, г Кинель, пгт Алексеевка, ул Куйбышева, д 23
Фактический: 446441, Самарская обл, г Кинель, пгт Алексеевка, ул Куйбышева, д 23
Тел.: 8-846-633-75-10
Email: knl_8sch@63edu.ru</v>
      </c>
      <c r="G127" s="7" t="str">
        <f>данные_ЕСНСИ!P123</f>
        <v>http://school8kinel.narod.ru</v>
      </c>
      <c r="H127" s="7" t="str">
        <f>данные_ЕСНСИ!Q123</f>
        <v>Лагерь с дневным пребыванием детей</v>
      </c>
      <c r="I127" s="7" t="str">
        <f>данные_ЕСНСИ!R123</f>
        <v>Сезонный</v>
      </c>
      <c r="J127" s="7" t="str">
        <f>данные_ЕСНСИ!S123</f>
        <v>01.06.2025-30.06.2025</v>
      </c>
      <c r="K127" s="9">
        <f>данные_ЕСНСИ!T123</f>
        <v>224</v>
      </c>
      <c r="L127" s="7" t="str">
        <f>данные_ЕСНСИ!U123</f>
        <v>7 - 16 лет</v>
      </c>
      <c r="M127" s="5" t="str">
        <f>данные_ЕСНСИ!W123&amp;" питание;"&amp;CHAR(10)&amp;"Условия проживания: "&amp;данные_ЕСНСИ!V123</f>
        <v>Двухразовое, трёхразовое питание;
Условия проживания: Без проживания</v>
      </c>
      <c r="N127" s="5" t="str">
        <f>IF(данные_ЕСНСИ!X123="true","Да","Нет")</f>
        <v>Нет</v>
      </c>
      <c r="O127" s="7" t="str">
        <f>данные_ЕСНСИ!Y123</f>
        <v>Дата ввода в эксплуатацию: 1953, капитальный ремонт: 2013</v>
      </c>
      <c r="P127" s="7" t="str">
        <f>данные_ЕСНСИ!Z123</f>
        <v>63.СЦ.05.000.М.000879.05.25, дата выдачи 06.05.2025</v>
      </c>
      <c r="Q127" s="7" t="str">
        <f>данные_ЕСНСИ!AA123</f>
        <v>Проверки межрайонной Кинельской прокуратуры с 01.01.2024 по 26.04.2024</v>
      </c>
      <c r="R127" s="7" t="str">
        <f>данные_ЕСНСИ!AB123</f>
        <v>Отсутствует, заключен договор с медицинской организацией</v>
      </c>
      <c r="S127" s="7" t="str">
        <f>данные_ЕСНСИ!AC123</f>
        <v>№Л035-01213-63/00200279 от 10.07.2015</v>
      </c>
      <c r="T127" s="7" t="str">
        <f>данные_ЕСНСИ!AD123</f>
        <v>НД - недоступно</v>
      </c>
      <c r="U127" s="20" t="str">
        <f>данные_ЕСНСИ!AJ123</f>
        <v>имеется</v>
      </c>
    </row>
    <row r="128" spans="1:21" ht="156" x14ac:dyDescent="0.25">
      <c r="A128" s="5" t="str">
        <f>данные_ЕСНСИ!A124</f>
        <v>63-0123</v>
      </c>
      <c r="B128" s="5" t="str">
        <f>данные_ЕСНСИ!B124&amp;CHAR(10)&amp;"("&amp;данные_ЕСНСИ!C124&amp;")"</f>
        <v>Государственное бюджетное общеобразовательное учреждение Самарской области средняя общеобразовательная школа № 4 п.г.т. Алексеевка городского округа Кинель Самарской области
(ГБОУ СОШ № 4 П.Г.Т. АЛЕКСЕЕВКА)</v>
      </c>
      <c r="C128" s="7" t="str">
        <f>данные_ЕСНСИ!D124</f>
        <v>Государственная</v>
      </c>
      <c r="D128" s="7" t="str">
        <f>данные_ЕСНСИ!E124</f>
        <v>Соболева Татьяна Николаевна</v>
      </c>
      <c r="E128" s="8" t="str">
        <f>данные_ЕСНСИ!H124</f>
        <v>6350018693</v>
      </c>
      <c r="F128" s="5" t="str">
        <f>CONCATENATE("Юридический: ",данные_ЕСНСИ!I124,CHAR(10),"Фактический: ",данные_ЕСНСИ!M124,CHAR(10),"Тел.: ",данные_ЕСНСИ!N124,CHAR(10),"Email: ",данные_ЕСНСИ!O124)</f>
        <v>Юридический: 446441, Самарская обл, г Кинель, пгт Алексеевка, ул Гагарина, д 8
Фактический: 446441, Самарская обл, г Кинель, пгт Алексеевка, ул Куйбышева, д 23
Тел.: 8-846-633-75-10
Email: knl_4sch@63edu.ru</v>
      </c>
      <c r="G128" s="7" t="str">
        <f>данные_ЕСНСИ!P124</f>
        <v>http://gboysosh4.ucoz.ru</v>
      </c>
      <c r="H128" s="7" t="str">
        <f>данные_ЕСНСИ!Q124</f>
        <v>Лагерь с дневным пребыванием детей</v>
      </c>
      <c r="I128" s="7" t="str">
        <f>данные_ЕСНСИ!R124</f>
        <v>Сезонный</v>
      </c>
      <c r="J128" s="7" t="str">
        <f>данные_ЕСНСИ!S124</f>
        <v>01.06.2025-30.06.2025</v>
      </c>
      <c r="K128" s="9" t="str">
        <f>данные_ЕСНСИ!T124</f>
        <v>224</v>
      </c>
      <c r="L128" s="7" t="str">
        <f>данные_ЕСНСИ!U124</f>
        <v>7 - 11 лет</v>
      </c>
      <c r="M128" s="5" t="str">
        <f>данные_ЕСНСИ!W124&amp;" питание;"&amp;CHAR(10)&amp;"Условия проживания: "&amp;данные_ЕСНСИ!V124</f>
        <v>Двухразовое, трёхразовое питание;
Условия проживания: Без проживания</v>
      </c>
      <c r="N128" s="5" t="str">
        <f>IF(данные_ЕСНСИ!X124="true","Да","Нет")</f>
        <v>Нет</v>
      </c>
      <c r="O128" s="7" t="str">
        <f>данные_ЕСНСИ!Y124</f>
        <v>Дата ввода в эксплуатацию: 1954, капитальный ремонт: 2013</v>
      </c>
      <c r="P128" s="7" t="str">
        <f>данные_ЕСНСИ!Z124</f>
        <v>63.СЦ.05.000.М.001029.05.25, дата выдачи 22.05.2025</v>
      </c>
      <c r="Q128" s="7" t="str">
        <f>данные_ЕСНСИ!AA124</f>
        <v>Не проводились</v>
      </c>
      <c r="R128" s="7" t="str">
        <f>данные_ЕСНСИ!AB124</f>
        <v>Отсутствует, заключен договор с медицинской организацией от 01.04.2025</v>
      </c>
      <c r="S128" s="7" t="str">
        <f>данные_ЕСНСИ!AC124</f>
        <v>№Л035-01213-63/00199898 от 09.09.2015</v>
      </c>
      <c r="T128" s="7" t="str">
        <f>данные_ЕСНСИ!AD124</f>
        <v>ВНД - временно недоступно</v>
      </c>
      <c r="U128" s="20" t="str">
        <f>данные_ЕСНСИ!AJ124</f>
        <v>имеется</v>
      </c>
    </row>
    <row r="129" spans="1:21" ht="156" x14ac:dyDescent="0.25">
      <c r="A129" s="5" t="str">
        <f>данные_ЕСНСИ!A125</f>
        <v>63-0124</v>
      </c>
      <c r="B129" s="5" t="str">
        <f>данные_ЕСНСИ!B125&amp;CHAR(10)&amp;"("&amp;данные_ЕСНСИ!C125&amp;")"</f>
        <v>Государственное бюджетное общеобразовательное учреждение Самарской области средняя общеобразовательная школа № 4 п.г.т. Алексеевка городского округа Кинель Самарской области
(ГБОУ СОШ № 4 П.Г.Т. АЛЕКСЕЕВКА)</v>
      </c>
      <c r="C129" s="7" t="str">
        <f>данные_ЕСНСИ!D125</f>
        <v>Государственная</v>
      </c>
      <c r="D129" s="7" t="str">
        <f>данные_ЕСНСИ!E125</f>
        <v>Соболева Татьяна Николаевна</v>
      </c>
      <c r="E129" s="8" t="str">
        <f>данные_ЕСНСИ!H125</f>
        <v>6350018693</v>
      </c>
      <c r="F129" s="5" t="str">
        <f>CONCATENATE("Юридический: ",данные_ЕСНСИ!I125,CHAR(10),"Фактический: ",данные_ЕСНСИ!M125,CHAR(10),"Тел.: ",данные_ЕСНСИ!N125,CHAR(10),"Email: ",данные_ЕСНСИ!O125)</f>
        <v>Юридический: 446441, Самарская обл, г Кинель, пгт Алексеевка, ул Гагарина, д 8
Фактический: 446441, Самарская обл, г Кинель, пгт Алексеевка, ул Гагарина, д 8
Тел.: 8-846-633-73-49
Email: knl_4sch@63edu.ru</v>
      </c>
      <c r="G129" s="7" t="str">
        <f>данные_ЕСНСИ!P125</f>
        <v>http://gboysosh4.ucoz.ru</v>
      </c>
      <c r="H129" s="7" t="str">
        <f>данные_ЕСНСИ!Q125</f>
        <v>Лагерь с дневным пребыванием детей</v>
      </c>
      <c r="I129" s="7" t="str">
        <f>данные_ЕСНСИ!R125</f>
        <v>Сезонный</v>
      </c>
      <c r="J129" s="7" t="str">
        <f>данные_ЕСНСИ!S125</f>
        <v>01.06.2025-26.06.2025, 28.10.2025-01.11.2025</v>
      </c>
      <c r="K129" s="9" t="str">
        <f>данные_ЕСНСИ!T125</f>
        <v>212</v>
      </c>
      <c r="L129" s="7" t="str">
        <f>данные_ЕСНСИ!U125</f>
        <v>7 - 11 лет</v>
      </c>
      <c r="M129" s="5" t="str">
        <f>данные_ЕСНСИ!W125&amp;" питание;"&amp;CHAR(10)&amp;"Условия проживания: "&amp;данные_ЕСНСИ!V125</f>
        <v>Двухразовое, трёхразовое питание;
Условия проживания: Без проживания</v>
      </c>
      <c r="N129" s="5" t="str">
        <f>IF(данные_ЕСНСИ!X125="true","Да","Нет")</f>
        <v>Нет</v>
      </c>
      <c r="O129" s="7" t="str">
        <f>данные_ЕСНСИ!Y125</f>
        <v>Дата ввода в эксплуатацию: 1974, капитальный ремонт: 2021, 2025</v>
      </c>
      <c r="P129" s="7" t="str">
        <f>данные_ЕСНСИ!Z125</f>
        <v>63.СЦ.05.000.М.001029.05.25, дата выдачи 22.05.2025</v>
      </c>
      <c r="Q129" s="7" t="str">
        <f>данные_ЕСНСИ!AA125</f>
        <v>Представления межрайонной Кинельской Прокуратуры от 18.02.2024, 26.02.2024.</v>
      </c>
      <c r="R129" s="7" t="str">
        <f>данные_ЕСНСИ!AB125</f>
        <v>Отсутствует, заключен договор с медицинской организацией</v>
      </c>
      <c r="S129" s="7" t="str">
        <f>данные_ЕСНСИ!AC125</f>
        <v>№Л035-01213-63/00199898 от 09.09.2015</v>
      </c>
      <c r="T129" s="7" t="str">
        <f>данные_ЕСНСИ!AD125</f>
        <v>НД - недоступно</v>
      </c>
      <c r="U129" s="20" t="str">
        <f>данные_ЕСНСИ!AJ125</f>
        <v>имеется</v>
      </c>
    </row>
    <row r="130" spans="1:21" ht="156" x14ac:dyDescent="0.25">
      <c r="A130" s="5" t="str">
        <f>данные_ЕСНСИ!A126</f>
        <v>63-0125</v>
      </c>
      <c r="B130" s="5" t="str">
        <f>данные_ЕСНСИ!B126&amp;CHAR(10)&amp;"("&amp;данные_ЕСНСИ!C126&amp;")"</f>
        <v>Государственное бюджетное общеобразовательное учреждение Самарской области средняя общеобразовательная школа с. Алакаевка муниципального района Кинельский Самарской области
(ГБОУ СОШ С. АЛАКАЕВКА)</v>
      </c>
      <c r="C130" s="7" t="str">
        <f>данные_ЕСНСИ!D126</f>
        <v>Государственная</v>
      </c>
      <c r="D130" s="7" t="str">
        <f>данные_ЕСНСИ!E126</f>
        <v>Преснякова Евгения Владимировна</v>
      </c>
      <c r="E130" s="8" t="str">
        <f>данные_ЕСНСИ!H126</f>
        <v>6350018830</v>
      </c>
      <c r="F130" s="5" t="str">
        <f>CONCATENATE("Юридический: ",данные_ЕСНСИ!I126,CHAR(10),"Фактический: ",данные_ЕСНСИ!M126,CHAR(10),"Тел.: ",данные_ЕСНСИ!N126,CHAR(10),"Email: ",данные_ЕСНСИ!O126)</f>
        <v>Юридический: 446404, Самарская обл, Кинельский р-н, село Алакаевка, ул Юбилейная, зд 35
Фактический: 446404, Самарская обл, Кинельский р-н, село Алакаевка, ул Юбилейная, зд 35
Тел.: 8-846-633-45-20
Email: knl_alak@63edu.ru</v>
      </c>
      <c r="G130" s="7" t="str">
        <f>данные_ЕСНСИ!P126</f>
        <v>http://alakschool.ru</v>
      </c>
      <c r="H130" s="7" t="str">
        <f>данные_ЕСНСИ!Q126</f>
        <v>Лагерь с дневным пребыванием детей</v>
      </c>
      <c r="I130" s="7" t="str">
        <f>данные_ЕСНСИ!R126</f>
        <v>Сезонный</v>
      </c>
      <c r="J130" s="7" t="str">
        <f>данные_ЕСНСИ!S126</f>
        <v>02.06.2025-25.06.2025</v>
      </c>
      <c r="K130" s="9" t="str">
        <f>данные_ЕСНСИ!T126</f>
        <v>179</v>
      </c>
      <c r="L130" s="7" t="str">
        <f>данные_ЕСНСИ!U126</f>
        <v>7 - 11 лет</v>
      </c>
      <c r="M130" s="5" t="str">
        <f>данные_ЕСНСИ!W126&amp;" питание;"&amp;CHAR(10)&amp;"Условия проживания: "&amp;данные_ЕСНСИ!V126</f>
        <v>Двухразовое питание;
Условия проживания: Без проживания</v>
      </c>
      <c r="N130" s="5" t="str">
        <f>IF(данные_ЕСНСИ!X126="true","Да","Нет")</f>
        <v>Нет</v>
      </c>
      <c r="O130" s="7" t="str">
        <f>данные_ЕСНСИ!Y126</f>
        <v>Дата ввода в эксплуатацию: 2012, капитальный ремонт: -</v>
      </c>
      <c r="P130" s="7" t="str">
        <f>данные_ЕСНСИ!Z126</f>
        <v>63.СЦ.05.000.М.000720.04.25, дата выдачи 23.04.2025</v>
      </c>
      <c r="Q130" s="7" t="str">
        <f>данные_ЕСНСИ!AA126</f>
        <v>Не проводились</v>
      </c>
      <c r="R130" s="7" t="str">
        <f>данные_ЕСНСИ!AB126</f>
        <v>Отсутствует, заключен договор с медицинской организацией от 14.04.2025</v>
      </c>
      <c r="S130" s="7" t="str">
        <f>данные_ЕСНСИ!AC126</f>
        <v>№Л035-01213-63/00200055 от 09.11.2015</v>
      </c>
      <c r="T130" s="7" t="str">
        <f>данные_ЕСНСИ!AD126</f>
        <v>ДЧ-И (О, С, Г) - доступно частично избирательно</v>
      </c>
      <c r="U130" s="20" t="str">
        <f>данные_ЕСНСИ!AJ126</f>
        <v>имеется</v>
      </c>
    </row>
    <row r="131" spans="1:21" ht="156" x14ac:dyDescent="0.25">
      <c r="A131" s="5" t="str">
        <f>данные_ЕСНСИ!A127</f>
        <v>63-0126</v>
      </c>
      <c r="B131" s="5" t="str">
        <f>данные_ЕСНСИ!B127&amp;CHAR(10)&amp;"("&amp;данные_ЕСНСИ!C127&amp;")"</f>
        <v>Государственное бюджетное общеобразовательное учреждение Самарской области средняя общеобразовательная школа с. Бобровка муниципального района Кинельский Самарской области
(ГБОУ СОШ С. БОБРОВКА)</v>
      </c>
      <c r="C131" s="7" t="str">
        <f>данные_ЕСНСИ!D127</f>
        <v>Государственная</v>
      </c>
      <c r="D131" s="7" t="str">
        <f>данные_ЕСНСИ!E127</f>
        <v>Гойколова Марина Валерьевна</v>
      </c>
      <c r="E131" s="8" t="str">
        <f>данные_ЕСНСИ!H127</f>
        <v>6350018728</v>
      </c>
      <c r="F131" s="5" t="str">
        <f>CONCATENATE("Юридический: ",данные_ЕСНСИ!I127,CHAR(10),"Фактический: ",данные_ЕСНСИ!M127,CHAR(10),"Тел.: ",данные_ЕСНСИ!N127,CHAR(10),"Email: ",данные_ЕСНСИ!O127)</f>
        <v>Юридический: 446406, Самарская обл, Кинельский р-н, село Бобровка, ул Кирова, д 28б
Фактический: 446406, Самарская обл, Кинельский р-н, село Бобровка, ул Кирова, д 28б
Тел.: 8-846-633-25-18
Email: kln_bobr@63edu.ru</v>
      </c>
      <c r="G131" s="7" t="str">
        <f>данные_ЕСНСИ!P127</f>
        <v>http://bobrovka-shkola.minobr63.ru</v>
      </c>
      <c r="H131" s="7" t="str">
        <f>данные_ЕСНСИ!Q127</f>
        <v>Лагерь с дневным пребыванием детей</v>
      </c>
      <c r="I131" s="7" t="str">
        <f>данные_ЕСНСИ!R127</f>
        <v>Сезонный</v>
      </c>
      <c r="J131" s="7" t="str">
        <f>данные_ЕСНСИ!S127</f>
        <v>02.06.2025-23.06.2025</v>
      </c>
      <c r="K131" s="9" t="str">
        <f>данные_ЕСНСИ!T127</f>
        <v>179</v>
      </c>
      <c r="L131" s="7" t="str">
        <f>данные_ЕСНСИ!U127</f>
        <v>7 - 14 лет</v>
      </c>
      <c r="M131" s="5" t="str">
        <f>данные_ЕСНСИ!W127&amp;" питание;"&amp;CHAR(10)&amp;"Условия проживания: "&amp;данные_ЕСНСИ!V127</f>
        <v>Двухразовое питание;
Условия проживания: Без проживания</v>
      </c>
      <c r="N131" s="5" t="str">
        <f>IF(данные_ЕСНСИ!X127="true","Да","Нет")</f>
        <v>Нет</v>
      </c>
      <c r="O131" s="7" t="str">
        <f>данные_ЕСНСИ!Y127</f>
        <v>Дата ввода в эксплуатацию: 1981, капитальный ремонт: 2000</v>
      </c>
      <c r="P131" s="7" t="str">
        <f>данные_ЕСНСИ!Z127</f>
        <v>63.СЦ.05.000.М.000723.04.25, дата выдачи 23.04.2025</v>
      </c>
      <c r="Q131" s="7" t="str">
        <f>данные_ЕСНСИ!AA127</f>
        <v>Профвизит Управления РПН (осмотр от 06.02.2024). Акт профвизита РПН от 20.07.2025 (нарушение устранено)</v>
      </c>
      <c r="R131" s="7" t="str">
        <f>данные_ЕСНСИ!AB127</f>
        <v>Отсутствует, заключен договор с медицинской организацией</v>
      </c>
      <c r="S131" s="7" t="str">
        <f>данные_ЕСНСИ!AC127</f>
        <v>№Л035-01213-63/00199938 от 31.08.2015</v>
      </c>
      <c r="T131" s="7" t="str">
        <f>данные_ЕСНСИ!AD127</f>
        <v>ДЧ-В - доступно частично всем</v>
      </c>
      <c r="U131" s="20" t="str">
        <f>данные_ЕСНСИ!AJ127</f>
        <v>имеется</v>
      </c>
    </row>
    <row r="132" spans="1:21" ht="156" x14ac:dyDescent="0.25">
      <c r="A132" s="5" t="str">
        <f>данные_ЕСНСИ!A128</f>
        <v>63-0127</v>
      </c>
      <c r="B132" s="5" t="str">
        <f>данные_ЕСНСИ!B128&amp;CHAR(10)&amp;"("&amp;данные_ЕСНСИ!C128&amp;")"</f>
        <v>Государственное бюджетное общеобразовательное учреждение Самарской области средняя общеобразовательная школа имени ветерана Великой Отечественной войны Танчука И.А. с.Георгиевка муниципального района Кинельский Самарской области
(ГБОУ СОШ С.ГЕОРГИЕВКА)</v>
      </c>
      <c r="C132" s="7" t="str">
        <f>данные_ЕСНСИ!D128</f>
        <v>Государственная</v>
      </c>
      <c r="D132" s="7" t="str">
        <f>данные_ЕСНСИ!E128</f>
        <v>Шафигулина Ольга Сергеевна</v>
      </c>
      <c r="E132" s="8" t="str">
        <f>данные_ЕСНСИ!H128</f>
        <v>6350018608</v>
      </c>
      <c r="F132" s="5" t="str">
        <f>CONCATENATE("Юридический: ",данные_ЕСНСИ!I128,CHAR(10),"Фактический: ",данные_ЕСНСИ!M128,CHAR(10),"Тел.: ",данные_ЕСНСИ!N128,CHAR(10),"Email: ",данные_ЕСНСИ!O128)</f>
        <v>Юридический: 446416, Самарская обл, Кинельский р-н, село Георгиевка, ул Специалистов, зд 17
Фактический: 446416, Самарская обл, Кинельский р-н, село Георгиевка, ул Специалистов, зд 17
Тел.: 8-846-632-72-72
Email: knl_georg@63edu.ru</v>
      </c>
      <c r="G132" s="7" t="str">
        <f>данные_ЕСНСИ!P128</f>
        <v>http://georgschool.minobr63.ru</v>
      </c>
      <c r="H132" s="7" t="str">
        <f>данные_ЕСНСИ!Q128</f>
        <v>Лагерь с дневным пребыванием детей</v>
      </c>
      <c r="I132" s="7" t="str">
        <f>данные_ЕСНСИ!R128</f>
        <v>Сезонный</v>
      </c>
      <c r="J132" s="7" t="str">
        <f>данные_ЕСНСИ!S128</f>
        <v>02.06.2025-23.06.2025</v>
      </c>
      <c r="K132" s="9" t="str">
        <f>данные_ЕСНСИ!T128</f>
        <v>179</v>
      </c>
      <c r="L132" s="7" t="str">
        <f>данные_ЕСНСИ!U128</f>
        <v>7 - 15 лет</v>
      </c>
      <c r="M132" s="5" t="str">
        <f>данные_ЕСНСИ!W128&amp;" питание;"&amp;CHAR(10)&amp;"Условия проживания: "&amp;данные_ЕСНСИ!V128</f>
        <v>Двухразовое питание;
Условия проживания: Без проживания</v>
      </c>
      <c r="N132" s="5" t="str">
        <f>IF(данные_ЕСНСИ!X128="true","Да","Нет")</f>
        <v>Нет</v>
      </c>
      <c r="O132" s="7" t="str">
        <f>данные_ЕСНСИ!Y128</f>
        <v>Дата ввода в эксплуатацию: 1965, капитальный ремонт: 2016</v>
      </c>
      <c r="P132" s="7" t="str">
        <f>данные_ЕСНСИ!Z128</f>
        <v>63.СЦ.05.000.М.000719.04.25, дата выдачи 23.04.2025</v>
      </c>
      <c r="Q132" s="7" t="str">
        <f>данные_ЕСНСИ!AA128</f>
        <v>Не проводились</v>
      </c>
      <c r="R132" s="7" t="str">
        <f>данные_ЕСНСИ!AB128</f>
        <v>Отсутствует, заключен договор с медицинской организацией</v>
      </c>
      <c r="S132" s="7" t="str">
        <f>данные_ЕСНСИ!AC128</f>
        <v>№Л035-01213-63/00199890 от 08.07.2015</v>
      </c>
      <c r="T132" s="7" t="str">
        <f>данные_ЕСНСИ!AD128</f>
        <v>НД - недоступно</v>
      </c>
      <c r="U132" s="20" t="str">
        <f>данные_ЕСНСИ!AJ128</f>
        <v>имеется</v>
      </c>
    </row>
    <row r="133" spans="1:21" ht="156" x14ac:dyDescent="0.25">
      <c r="A133" s="5" t="str">
        <f>данные_ЕСНСИ!A129</f>
        <v>63-0128</v>
      </c>
      <c r="B133" s="5" t="str">
        <f>данные_ЕСНСИ!B129&amp;CHAR(10)&amp;"("&amp;данные_ЕСНСИ!C129&amp;")"</f>
        <v>Государственное бюджетное общеобразовательное учреждение Самарской области средняя общеобразовательная школа с.Домашка муниципального района Кинельский Самарской области
(ГБОУ СОШ С.ДОМАШКА)</v>
      </c>
      <c r="C133" s="7" t="str">
        <f>данные_ЕСНСИ!D129</f>
        <v>Государственная</v>
      </c>
      <c r="D133" s="7" t="str">
        <f>данные_ЕСНСИ!E129</f>
        <v>Носовская Наталья Анатольевна</v>
      </c>
      <c r="E133" s="8" t="str">
        <f>данные_ЕСНСИ!H129</f>
        <v>6350018735</v>
      </c>
      <c r="F133" s="5" t="str">
        <f>CONCATENATE("Юридический: ",данные_ЕСНСИ!I129,CHAR(10),"Фактический: ",данные_ЕСНСИ!M129,CHAR(10),"Тел.: ",данные_ЕСНСИ!N129,CHAR(10),"Email: ",данные_ЕСНСИ!O129)</f>
        <v>Юридический: 446407, Самарская обл, Кинельский р-н, село Домашка, ул Домашкинская, зд 2
Фактический: 446407, Самарская обл, Кинельский р-н, село Домашка, ул Домашкинская, зд 2
Тел.: 8-846-633-14-57
Email: knl_dom@63edu.ru</v>
      </c>
      <c r="G133" s="7" t="str">
        <f>данные_ЕСНСИ!P129</f>
        <v>http://сош-Домашка.рф</v>
      </c>
      <c r="H133" s="7" t="str">
        <f>данные_ЕСНСИ!Q129</f>
        <v>Лагерь с дневным пребыванием детей</v>
      </c>
      <c r="I133" s="7" t="str">
        <f>данные_ЕСНСИ!R129</f>
        <v>Сезонный</v>
      </c>
      <c r="J133" s="7" t="str">
        <f>данные_ЕСНСИ!S129</f>
        <v>Деятельность временно приостановлена</v>
      </c>
      <c r="K133" s="9">
        <f>данные_ЕСНСИ!T129</f>
        <v>0</v>
      </c>
      <c r="L133" s="7" t="str">
        <f>данные_ЕСНСИ!U129</f>
        <v>7 - 11 лет</v>
      </c>
      <c r="M133" s="5" t="str">
        <f>данные_ЕСНСИ!W129&amp;" питание;"&amp;CHAR(10)&amp;"Условия проживания: "&amp;данные_ЕСНСИ!V129</f>
        <v>Двухразовое питание;
Условия проживания: Без проживания</v>
      </c>
      <c r="N133" s="5" t="str">
        <f>IF(данные_ЕСНСИ!X129="true","Да","Нет")</f>
        <v>Нет</v>
      </c>
      <c r="O133" s="7" t="str">
        <f>данные_ЕСНСИ!Y129</f>
        <v>Дата ввода в эксплуатацию: 1970, капитальный ремонт: -</v>
      </c>
      <c r="P133" s="7" t="str">
        <f>данные_ЕСНСИ!Z129</f>
        <v>Действующее заключение отсутствует, деятельность приостановлена</v>
      </c>
      <c r="Q133" s="7" t="str">
        <f>данные_ЕСНСИ!AA129</f>
        <v>Представление Прокуратуры от 18.02.2024, Требование от 11.03.2024</v>
      </c>
      <c r="R133" s="7" t="str">
        <f>данные_ЕСНСИ!AB129</f>
        <v>Отсутствует, заключен договор с медицинской организацией</v>
      </c>
      <c r="S133" s="7" t="str">
        <f>данные_ЕСНСИ!AC129</f>
        <v>№Л035-01213-63/00200033 от 09.09.2015</v>
      </c>
      <c r="T133" s="7" t="str">
        <f>данные_ЕСНСИ!AD129</f>
        <v>ДЧ-В - доступно частично всем</v>
      </c>
      <c r="U133" s="20" t="str">
        <f>данные_ЕСНСИ!AJ129</f>
        <v>имеется</v>
      </c>
    </row>
    <row r="134" spans="1:21" ht="156" x14ac:dyDescent="0.25">
      <c r="A134" s="5" t="str">
        <f>данные_ЕСНСИ!A130</f>
        <v>63-0129</v>
      </c>
      <c r="B134" s="5" t="str">
        <f>данные_ЕСНСИ!B130&amp;CHAR(10)&amp;"("&amp;данные_ЕСНСИ!C130&amp;")"</f>
        <v>Государственное бюджетное общеобразовательное учреждение Самарской области средняя общеобразовательная школа пос. Кинельский муниципального района Кинельский Самарской области
(ГБОУ СОШ ПОС. КИНЕЛЬСКИЙ)</v>
      </c>
      <c r="C134" s="7" t="str">
        <f>данные_ЕСНСИ!D130</f>
        <v>Государственная</v>
      </c>
      <c r="D134" s="7" t="str">
        <f>данные_ЕСНСИ!E130</f>
        <v>Зиятдинова Ирина Сергеевна</v>
      </c>
      <c r="E134" s="8" t="str">
        <f>данные_ЕСНСИ!H130</f>
        <v>6350018647</v>
      </c>
      <c r="F134" s="5" t="str">
        <f>CONCATENATE("Юридический: ",данные_ЕСНСИ!I130,CHAR(10),"Фактический: ",данные_ЕСНСИ!M130,CHAR(10),"Тел.: ",данные_ЕСНСИ!N130,CHAR(10),"Email: ",данные_ЕСНСИ!O130)</f>
        <v>Юридический: 446410, Самарская обл, Кинельский р-н, поселок Кинельский, ул Рабочая, д 4а
Фактический: 446410, Самарская обл, Кинельский р-н, поселок Кинельский, ул Рабочая, д 4а
Тел.: 8-846-633-65-75
Email: knl_kinel@63edu.ru</v>
      </c>
      <c r="G134" s="7" t="str">
        <f>данные_ЕСНСИ!P130</f>
        <v>http://kinelschool.ucoz.ru</v>
      </c>
      <c r="H134" s="7" t="str">
        <f>данные_ЕСНСИ!Q130</f>
        <v>Лагерь с дневным пребыванием детей</v>
      </c>
      <c r="I134" s="7" t="str">
        <f>данные_ЕСНСИ!R130</f>
        <v>Сезонный</v>
      </c>
      <c r="J134" s="7" t="str">
        <f>данные_ЕСНСИ!S130</f>
        <v>Деятельность временно приостановлена</v>
      </c>
      <c r="K134" s="9">
        <f>данные_ЕСНСИ!T130</f>
        <v>0</v>
      </c>
      <c r="L134" s="7" t="str">
        <f>данные_ЕСНСИ!U130</f>
        <v>7 - 10 лет</v>
      </c>
      <c r="M134" s="5" t="str">
        <f>данные_ЕСНСИ!W130&amp;" питание;"&amp;CHAR(10)&amp;"Условия проживания: "&amp;данные_ЕСНСИ!V130</f>
        <v>Двухразовое питание;
Условия проживания: Без проживания</v>
      </c>
      <c r="N134" s="5" t="str">
        <f>IF(данные_ЕСНСИ!X130="true","Да","Нет")</f>
        <v>Нет</v>
      </c>
      <c r="O134" s="7" t="str">
        <f>данные_ЕСНСИ!Y130</f>
        <v>Дата ввода в эксплуатацию: 1986, капитальный ремонт: -</v>
      </c>
      <c r="P134" s="7" t="str">
        <f>данные_ЕСНСИ!Z130</f>
        <v>Действующее заключение отсутствует, деятельность приостановлена</v>
      </c>
      <c r="Q134" s="7" t="str">
        <f>данные_ЕСНСИ!AA130</f>
        <v>Не проводились</v>
      </c>
      <c r="R134" s="7" t="str">
        <f>данные_ЕСНСИ!AB130</f>
        <v>Отсутствует, заключен договор с медицинской организацией</v>
      </c>
      <c r="S134" s="7" t="str">
        <f>данные_ЕСНСИ!AC130</f>
        <v>№Л035-01213-63/00200025 от 31.08.2015</v>
      </c>
      <c r="T134" s="7" t="str">
        <f>данные_ЕСНСИ!AD130</f>
        <v>ДП - доступно полностью</v>
      </c>
      <c r="U134" s="20" t="str">
        <f>данные_ЕСНСИ!AJ130</f>
        <v>имеется</v>
      </c>
    </row>
    <row r="135" spans="1:21" ht="180" x14ac:dyDescent="0.25">
      <c r="A135" s="5" t="str">
        <f>данные_ЕСНСИ!A131</f>
        <v>63-0130</v>
      </c>
      <c r="B135" s="5" t="str">
        <f>данные_ЕСНСИ!B131&amp;CHAR(10)&amp;"("&amp;данные_ЕСНСИ!C131&amp;")"</f>
        <v>Государственное бюджетное общеобразовательное учреждение Самарской области средняя общеобразовательная школа пос. Комсомольский муниципального района Кинельский Самарской области
(ГБОУ СОШ ПОС. КОМСОМОЛЬСКИЙ)</v>
      </c>
      <c r="C135" s="7" t="str">
        <f>данные_ЕСНСИ!D131</f>
        <v>Государственная</v>
      </c>
      <c r="D135" s="7" t="str">
        <f>данные_ЕСНСИ!E131</f>
        <v>Фенюк Алла Николаевна</v>
      </c>
      <c r="E135" s="8" t="str">
        <f>данные_ЕСНСИ!H131</f>
        <v>6350018573</v>
      </c>
      <c r="F135" s="5" t="str">
        <f>CONCATENATE("Юридический: ",данные_ЕСНСИ!I131,CHAR(10),"Фактический: ",данные_ЕСНСИ!M131,CHAR(10),"Тел.: ",данные_ЕСНСИ!N131,CHAR(10),"Email: ",данные_ЕСНСИ!O131)</f>
        <v>Юридический: 446412, Самарская обл, Кинельский р-н, поселок Комсомольский, ул Комсомольская, д 22
Фактический: 446412, Самарская обл, Кинельский р-н, поселок Комсомольский, ул Комсомольская, д 22
Тел.: 8-846-635-11-06
Email: knl_koms@63edu.ru</v>
      </c>
      <c r="G135" s="7" t="str">
        <f>данные_ЕСНСИ!P131</f>
        <v>http://komsomol.minobr63.ru</v>
      </c>
      <c r="H135" s="7" t="str">
        <f>данные_ЕСНСИ!Q131</f>
        <v>Лагерь с дневным пребыванием детей</v>
      </c>
      <c r="I135" s="7" t="str">
        <f>данные_ЕСНСИ!R131</f>
        <v>Сезонный</v>
      </c>
      <c r="J135" s="7" t="str">
        <f>данные_ЕСНСИ!S131</f>
        <v>02.06.2025-23.06.2025</v>
      </c>
      <c r="K135" s="9" t="str">
        <f>данные_ЕСНСИ!T131</f>
        <v>179</v>
      </c>
      <c r="L135" s="7" t="str">
        <f>данные_ЕСНСИ!U131</f>
        <v>7 - 15 лет</v>
      </c>
      <c r="M135" s="5" t="str">
        <f>данные_ЕСНСИ!W131&amp;" питание;"&amp;CHAR(10)&amp;"Условия проживания: "&amp;данные_ЕСНСИ!V131</f>
        <v>Двухразовое питание;
Условия проживания: Без проживания</v>
      </c>
      <c r="N135" s="5" t="str">
        <f>IF(данные_ЕСНСИ!X131="true","Да","Нет")</f>
        <v>Нет</v>
      </c>
      <c r="O135" s="7" t="str">
        <f>данные_ЕСНСИ!Y131</f>
        <v>Дата ввода в эксплуатацию: 1974, капитальный ремонт: 2008</v>
      </c>
      <c r="P135" s="7" t="str">
        <f>данные_ЕСНСИ!Z131</f>
        <v>63.СЦ.05.000.М.000875.05.25, дата выдачи 06.05.2025</v>
      </c>
      <c r="Q135" s="7" t="str">
        <f>данные_ЕСНСИ!AA131</f>
        <v>Проверка межрайонной прокуратуры с 01.01.2024 по 25.04.2024 (замечания отсутствуют)</v>
      </c>
      <c r="R135" s="7" t="str">
        <f>данные_ЕСНСИ!AB131</f>
        <v>Отсутствует, заключен договор с медицинской организацией от 09.01.2025</v>
      </c>
      <c r="S135" s="7" t="str">
        <f>данные_ЕСНСИ!AC131</f>
        <v>№Л035-01213-63/00200010 от 08.10.2015</v>
      </c>
      <c r="T135" s="7" t="str">
        <f>данные_ЕСНСИ!AD131</f>
        <v>ДП - доступно полностью</v>
      </c>
      <c r="U135" s="20" t="str">
        <f>данные_ЕСНСИ!AJ131</f>
        <v>имеется</v>
      </c>
    </row>
    <row r="136" spans="1:21" ht="156" x14ac:dyDescent="0.25">
      <c r="A136" s="5" t="str">
        <f>данные_ЕСНСИ!A132</f>
        <v>63-0131</v>
      </c>
      <c r="B136" s="5" t="str">
        <f>данные_ЕСНСИ!B132&amp;CHAR(10)&amp;"("&amp;данные_ЕСНСИ!C132&amp;")"</f>
        <v>Государственное бюджетное общеобразовательное учреждение Самарской области средняя общеобразовательная школа с.Малая Малышевка муниципального района Кинельский Самарской области
(ГБОУ СОШ С.МАЛАЯ МАЛЫШЕВКА)</v>
      </c>
      <c r="C136" s="7" t="str">
        <f>данные_ЕСНСИ!D132</f>
        <v>Государственная</v>
      </c>
      <c r="D136" s="7" t="str">
        <f>данные_ЕСНСИ!E132</f>
        <v>Яловая Оксана Викторовна</v>
      </c>
      <c r="E136" s="8" t="str">
        <f>данные_ЕСНСИ!H132</f>
        <v>6350018598</v>
      </c>
      <c r="F136" s="5" t="str">
        <f>CONCATENATE("Юридический: ",данные_ЕСНСИ!I132,CHAR(10),"Фактический: ",данные_ЕСНСИ!M132,CHAR(10),"Тел.: ",данные_ЕСНСИ!N132,CHAR(10),"Email: ",данные_ЕСНСИ!O132)</f>
        <v>Юридический: 446426, Самарская обл, Кинельский р-н, село Малая Малышевка, ул Молодежная, зд 22
Фактический: 446426, Самарская обл, Кинельский р-н, село Малая Малышевка, ул Молодежная, зд 22
Тел.: 8-846-635-52-21
Email: knl_m.mal@63edu.ru</v>
      </c>
      <c r="G136" s="7" t="str">
        <f>данные_ЕСНСИ!P132</f>
        <v>http://mmshkola.ru</v>
      </c>
      <c r="H136" s="7" t="str">
        <f>данные_ЕСНСИ!Q132</f>
        <v>Лагерь с дневным пребыванием детей</v>
      </c>
      <c r="I136" s="7" t="str">
        <f>данные_ЕСНСИ!R132</f>
        <v>Сезонный</v>
      </c>
      <c r="J136" s="7" t="str">
        <f>данные_ЕСНСИ!S132</f>
        <v>02.06.2025-23.06.2025</v>
      </c>
      <c r="K136" s="9" t="str">
        <f>данные_ЕСНСИ!T132</f>
        <v>179</v>
      </c>
      <c r="L136" s="7" t="str">
        <f>данные_ЕСНСИ!U132</f>
        <v>7 - 14 лет</v>
      </c>
      <c r="M136" s="5" t="str">
        <f>данные_ЕСНСИ!W132&amp;" питание;"&amp;CHAR(10)&amp;"Условия проживания: "&amp;данные_ЕСНСИ!V132</f>
        <v>Двухразовое питание;
Условия проживания: Без проживания</v>
      </c>
      <c r="N136" s="5" t="str">
        <f>IF(данные_ЕСНСИ!X132="true","Да","Нет")</f>
        <v>Нет</v>
      </c>
      <c r="O136" s="7" t="str">
        <f>данные_ЕСНСИ!Y132</f>
        <v>Дата ввода в эксплуатацию: 1973, капитальный ремонт: 2011</v>
      </c>
      <c r="P136" s="7" t="str">
        <f>данные_ЕСНСИ!Z132</f>
        <v>63.СЦ.05.000.М.000877.05.25, дата выдачи 06.05.2025</v>
      </c>
      <c r="Q136" s="7" t="str">
        <f>данные_ЕСНСИ!AA132</f>
        <v>Акт профвизита РПН от 20.06.2025 (нарушения устранены)</v>
      </c>
      <c r="R136" s="7" t="str">
        <f>данные_ЕСНСИ!AB132</f>
        <v>Отсутствует, заключен договор с медицинской организацией</v>
      </c>
      <c r="S136" s="7" t="str">
        <f>данные_ЕСНСИ!AC132</f>
        <v>№Л035-01213-63/00199841 от 09.09.2015</v>
      </c>
      <c r="T136" s="7" t="str">
        <f>данные_ЕСНСИ!AD132</f>
        <v>ДЧ-В - доступно частично всем</v>
      </c>
      <c r="U136" s="20" t="str">
        <f>данные_ЕСНСИ!AJ132</f>
        <v>имеется</v>
      </c>
    </row>
    <row r="137" spans="1:21" ht="156" x14ac:dyDescent="0.25">
      <c r="A137" s="5" t="str">
        <f>данные_ЕСНСИ!A133</f>
        <v>63-0132</v>
      </c>
      <c r="B137" s="5" t="str">
        <f>данные_ЕСНСИ!B133&amp;CHAR(10)&amp;"("&amp;данные_ЕСНСИ!C133&amp;")"</f>
        <v>Государственное бюджетное общеобразовательное учреждение Самарской области средняя общеобразовательная школа пос. Октябрьский муниципального района Кинельский Самарской области имени дважды Героя Советского Союза А.И. Колдунова
(ГБОУ СОШ ПОС. ОКТЯБРЬСКИЙ)</v>
      </c>
      <c r="C137" s="7" t="str">
        <f>данные_ЕСНСИ!D133</f>
        <v>Государственная</v>
      </c>
      <c r="D137" s="7" t="str">
        <f>данные_ЕСНСИ!E133</f>
        <v>Подоляк Антонина Петровна</v>
      </c>
      <c r="E137" s="8" t="str">
        <f>данные_ЕСНСИ!H133</f>
        <v>6350018679</v>
      </c>
      <c r="F137" s="5" t="str">
        <f>CONCATENATE("Юридический: ",данные_ЕСНСИ!I133,CHAR(10),"Фактический: ",данные_ЕСНСИ!M133,CHAR(10),"Тел.: ",данные_ЕСНСИ!N133,CHAR(10),"Email: ",данные_ЕСНСИ!O133)</f>
        <v>Юридический: 446432, Самарская обл, Кинельский р-н, поселок Октябрьский, ул Школьная, д 1
Фактический: 446432, Самарская обл, Кинельский р-н, поселок Октябрьский, ул Школьная, д 1
Тел.: 8-927-717-27-43
Email: knl_oktybr@63edu.ru</v>
      </c>
      <c r="G137" s="7" t="str">
        <f>данные_ЕСНСИ!P133</f>
        <v>http://schooloktabrska.minobr63.ru</v>
      </c>
      <c r="H137" s="7" t="str">
        <f>данные_ЕСНСИ!Q133</f>
        <v>Лагерь с дневным пребыванием детей</v>
      </c>
      <c r="I137" s="7" t="str">
        <f>данные_ЕСНСИ!R133</f>
        <v>Сезонный</v>
      </c>
      <c r="J137" s="7" t="str">
        <f>данные_ЕСНСИ!S133</f>
        <v>Деятельность временно приостановлена</v>
      </c>
      <c r="K137" s="9">
        <f>данные_ЕСНСИ!T133</f>
        <v>0</v>
      </c>
      <c r="L137" s="7" t="str">
        <f>данные_ЕСНСИ!U133</f>
        <v>7 - 15 лет</v>
      </c>
      <c r="M137" s="5" t="str">
        <f>данные_ЕСНСИ!W133&amp;" питание;"&amp;CHAR(10)&amp;"Условия проживания: "&amp;данные_ЕСНСИ!V133</f>
        <v>Двухразовое питание;
Условия проживания: Без проживания</v>
      </c>
      <c r="N137" s="5" t="str">
        <f>IF(данные_ЕСНСИ!X133="true","Да","Нет")</f>
        <v>Нет</v>
      </c>
      <c r="O137" s="7" t="str">
        <f>данные_ЕСНСИ!Y133</f>
        <v>Дата ввода в эксплуатацию: 1972, капитальный ремонт: -</v>
      </c>
      <c r="P137" s="7" t="str">
        <f>данные_ЕСНСИ!Z133</f>
        <v>Действующее заключение отсутствует, деятельность приостановлена</v>
      </c>
      <c r="Q137" s="7" t="str">
        <f>данные_ЕСНСИ!AA133</f>
        <v>Не проводились</v>
      </c>
      <c r="R137" s="7" t="str">
        <f>данные_ЕСНСИ!AB133</f>
        <v>Отсутствует, заключен договор с медицинской организацией</v>
      </c>
      <c r="S137" s="7" t="str">
        <f>данные_ЕСНСИ!AC133</f>
        <v>№Л035-01213-63/00200290 от 09.09.2015</v>
      </c>
      <c r="T137" s="7" t="str">
        <f>данные_ЕСНСИ!AD133</f>
        <v>НД - недоступно</v>
      </c>
      <c r="U137" s="20" t="str">
        <f>данные_ЕСНСИ!AJ133</f>
        <v>имеется</v>
      </c>
    </row>
    <row r="138" spans="1:21" ht="156" x14ac:dyDescent="0.25">
      <c r="A138" s="5" t="str">
        <f>данные_ЕСНСИ!A134</f>
        <v>63-0133</v>
      </c>
      <c r="B138" s="5" t="str">
        <f>данные_ЕСНСИ!B134&amp;CHAR(10)&amp;"("&amp;данные_ЕСНСИ!C134&amp;")"</f>
        <v>Государственное бюджетное общеобразовательное учреждение Самарской области средняя общеобразовательная школа с.Сырейка муниципального района Кинельский Самарской области
(ГБОУ СОШ С. СЫРЕЙКА)</v>
      </c>
      <c r="C138" s="7" t="str">
        <f>данные_ЕСНСИ!D134</f>
        <v>Государственная</v>
      </c>
      <c r="D138" s="7" t="str">
        <f>данные_ЕСНСИ!E134</f>
        <v>Находнова Юлия Геннадьевна</v>
      </c>
      <c r="E138" s="8" t="str">
        <f>данные_ЕСНСИ!H134</f>
        <v>6350018781</v>
      </c>
      <c r="F138" s="5" t="str">
        <f>CONCATENATE("Юридический: ",данные_ЕСНСИ!I134,CHAR(10),"Фактический: ",данные_ЕСНСИ!M134,CHAR(10),"Тел.: ",данные_ЕСНСИ!N134,CHAR(10),"Email: ",данные_ЕСНСИ!O134)</f>
        <v>Юридический: 446402, Самарская обл, Кинельский р-н, село Сырейка, ул Юбилейная, д 1
Фактический: 446402, Самарская обл, Кинельский р-н, село Сырейка, ул Юбилейная, д 1
Тел.: 8-846-633-16-60
Email: knl_syr@63edu.ru</v>
      </c>
      <c r="G138" s="7" t="str">
        <f>данные_ЕСНСИ!P134</f>
        <v>http://446402.ucoz.org</v>
      </c>
      <c r="H138" s="7" t="str">
        <f>данные_ЕСНСИ!Q134</f>
        <v>Лагерь с дневным пребыванием детей</v>
      </c>
      <c r="I138" s="7" t="str">
        <f>данные_ЕСНСИ!R134</f>
        <v>Сезонный</v>
      </c>
      <c r="J138" s="7" t="str">
        <f>данные_ЕСНСИ!S134</f>
        <v>02.06.2025-24.06.2025</v>
      </c>
      <c r="K138" s="9" t="str">
        <f>данные_ЕСНСИ!T134</f>
        <v>179</v>
      </c>
      <c r="L138" s="7" t="str">
        <f>данные_ЕСНСИ!U134</f>
        <v>7 - 14 лет</v>
      </c>
      <c r="M138" s="5" t="str">
        <f>данные_ЕСНСИ!W134&amp;" питание;"&amp;CHAR(10)&amp;"Условия проживания: "&amp;данные_ЕСНСИ!V134</f>
        <v>Двухразовое питание;
Условия проживания: Без проживания</v>
      </c>
      <c r="N138" s="5" t="str">
        <f>IF(данные_ЕСНСИ!X134="true","Да","Нет")</f>
        <v>Нет</v>
      </c>
      <c r="O138" s="7" t="str">
        <f>данные_ЕСНСИ!Y134</f>
        <v>Дата ввода в эксплуатацию: 1969, капитальный ремонт: 2018</v>
      </c>
      <c r="P138" s="7" t="str">
        <f>данные_ЕСНСИ!Z134</f>
        <v>63.СЦ.05.000.М.000597.04.25, дата выдачи 10.04.2025</v>
      </c>
      <c r="Q138" s="7" t="str">
        <f>данные_ЕСНСИ!AA134</f>
        <v>Предписание РПН от 15.04.2025 №05/185 (нарушения)</v>
      </c>
      <c r="R138" s="7" t="str">
        <f>данные_ЕСНСИ!AB134</f>
        <v>Отсутствует, заключен договор с медицинской организацией</v>
      </c>
      <c r="S138" s="7" t="str">
        <f>данные_ЕСНСИ!AC134</f>
        <v>№Л035-01213-63/00200367 от 14.04.2014</v>
      </c>
      <c r="T138" s="7" t="str">
        <f>данные_ЕСНСИ!AD134</f>
        <v>ДП - доступно полностью</v>
      </c>
      <c r="U138" s="20" t="str">
        <f>данные_ЕСНСИ!AJ134</f>
        <v>имеется</v>
      </c>
    </row>
    <row r="139" spans="1:21" ht="156" x14ac:dyDescent="0.25">
      <c r="A139" s="5" t="str">
        <f>данные_ЕСНСИ!A135</f>
        <v>63-0134</v>
      </c>
      <c r="B139" s="5" t="str">
        <f>данные_ЕСНСИ!B135&amp;CHAR(10)&amp;"("&amp;данные_ЕСНСИ!C135&amp;")"</f>
        <v>Государственное бюджетное общеобразовательное учреждение Самарской области средняя общеобразовательная школа с. Чубовка муниципального района Кинельский Самарской области
(ГБОУ СОШ С. ЧУБОВКА)</v>
      </c>
      <c r="C139" s="7" t="str">
        <f>данные_ЕСНСИ!D135</f>
        <v>Государственная</v>
      </c>
      <c r="D139" s="7" t="str">
        <f>данные_ЕСНСИ!E135</f>
        <v>Ходулева Татьяна Викторовна</v>
      </c>
      <c r="E139" s="8" t="str">
        <f>данные_ЕСНСИ!H135</f>
        <v>6350018622</v>
      </c>
      <c r="F139" s="5" t="str">
        <f>CONCATENATE("Юридический: ",данные_ЕСНСИ!I135,CHAR(10),"Фактический: ",данные_ЕСНСИ!M135,CHAR(10),"Тел.: ",данные_ЕСНСИ!N135,CHAR(10),"Email: ",данные_ЕСНСИ!O135)</f>
        <v>Юридический: 446403, Самарская обл, Кинельский р-н, село Чубовка, ул Юбилейная, д 2
Фактический: 446403, Самарская обл, Кинельский р-н, село Чубовка, ул Юбилейная, д 2
Тел.: 8-846-633-67-25
Email: knl_chub@63edu.ru</v>
      </c>
      <c r="G139" s="7" t="str">
        <f>данные_ЕСНСИ!P135</f>
        <v>http://chschkola.ucoz.ru</v>
      </c>
      <c r="H139" s="7" t="str">
        <f>данные_ЕСНСИ!Q135</f>
        <v>Лагерь с дневным пребыванием детей</v>
      </c>
      <c r="I139" s="7" t="str">
        <f>данные_ЕСНСИ!R135</f>
        <v>Сезонный</v>
      </c>
      <c r="J139" s="7" t="str">
        <f>данные_ЕСНСИ!S135</f>
        <v>02.06.2025-23.06.2025</v>
      </c>
      <c r="K139" s="9" t="str">
        <f>данные_ЕСНСИ!T135</f>
        <v>179</v>
      </c>
      <c r="L139" s="7" t="str">
        <f>данные_ЕСНСИ!U135</f>
        <v>7 - 14 лет</v>
      </c>
      <c r="M139" s="5" t="str">
        <f>данные_ЕСНСИ!W135&amp;" питание;"&amp;CHAR(10)&amp;"Условия проживания: "&amp;данные_ЕСНСИ!V135</f>
        <v>Двухразовое питание;
Условия проживания: Без проживания</v>
      </c>
      <c r="N139" s="5" t="str">
        <f>IF(данные_ЕСНСИ!X135="true","Да","Нет")</f>
        <v>Нет</v>
      </c>
      <c r="O139" s="7" t="str">
        <f>данные_ЕСНСИ!Y135</f>
        <v>Дата ввода в эксплуатацию: 1967, капитальный ремонт: 1997</v>
      </c>
      <c r="P139" s="7" t="str">
        <f>данные_ЕСНСИ!Z135</f>
        <v>63.СЦ.05.000.М.000598.04.25, дата выдачи 10.04.2025</v>
      </c>
      <c r="Q139" s="7" t="str">
        <f>данные_ЕСНСИ!AA135</f>
        <v>Акт профвизита РПН от 19.11.2024 №05/634 (по школе)</v>
      </c>
      <c r="R139" s="7" t="str">
        <f>данные_ЕСНСИ!AB135</f>
        <v>Отсутствует, заключен договор с медицинской организацией</v>
      </c>
      <c r="S139" s="7" t="str">
        <f>данные_ЕСНСИ!AC135</f>
        <v>№Л035-01213-63/00199825 от 31.08.2015</v>
      </c>
      <c r="T139" s="7" t="str">
        <f>данные_ЕСНСИ!AD135</f>
        <v>ДЧ-В - доступно частично всем</v>
      </c>
      <c r="U139" s="20" t="str">
        <f>данные_ЕСНСИ!AJ135</f>
        <v>имеется</v>
      </c>
    </row>
    <row r="140" spans="1:21" ht="156" x14ac:dyDescent="0.25">
      <c r="A140" s="5" t="str">
        <f>данные_ЕСНСИ!A136</f>
        <v>63-0135</v>
      </c>
      <c r="B140" s="5" t="str">
        <f>данные_ЕСНСИ!B136&amp;CHAR(10)&amp;"("&amp;данные_ЕСНСИ!C136&amp;")"</f>
        <v>Государственное бюджетное общеобразовательное учреждение Самарской области основная общеобразовательная школа с. Большая Малышевка муниципального района Кинельский Самарской области
(ГБОУ ООШ С. БОЛЬШАЯ МАЛЫШЕВКА)</v>
      </c>
      <c r="C140" s="7" t="str">
        <f>данные_ЕСНСИ!D136</f>
        <v>Государственная</v>
      </c>
      <c r="D140" s="7" t="str">
        <f>данные_ЕСНСИ!E136</f>
        <v>Нармуканова Айнур Габдушевна</v>
      </c>
      <c r="E140" s="8" t="str">
        <f>данные_ЕСНСИ!H136</f>
        <v>6350018750</v>
      </c>
      <c r="F140" s="5" t="str">
        <f>CONCATENATE("Юридический: ",данные_ЕСНСИ!I136,CHAR(10),"Фактический: ",данные_ЕСНСИ!M136,CHAR(10),"Тел.: ",данные_ЕСНСИ!N136,CHAR(10),"Email: ",данные_ЕСНСИ!O136)</f>
        <v>Юридический: 446418, Самарская обл, Кинельский р-н, село Большая Малышевка, ул Школьная, д 1
Фактический: 446418, Самарская обл, Кинельский р-н, село Большая Малышевка, ул Школьная, д 1
Тел.: 8-846-633-27-17
Email: knl_b.mal_sch@63edu.ru</v>
      </c>
      <c r="G140" s="7" t="str">
        <f>данные_ЕСНСИ!P136</f>
        <v>http://www.bmalysch2008.narod.ru</v>
      </c>
      <c r="H140" s="7" t="str">
        <f>данные_ЕСНСИ!Q136</f>
        <v>Лагерь с дневным пребыванием детей</v>
      </c>
      <c r="I140" s="7" t="str">
        <f>данные_ЕСНСИ!R136</f>
        <v>Сезонный</v>
      </c>
      <c r="J140" s="7" t="str">
        <f>данные_ЕСНСИ!S136</f>
        <v>01.06.2025-23.06.2025</v>
      </c>
      <c r="K140" s="9" t="str">
        <f>данные_ЕСНСИ!T136</f>
        <v>179</v>
      </c>
      <c r="L140" s="7" t="str">
        <f>данные_ЕСНСИ!U136</f>
        <v>7 - 14 лет</v>
      </c>
      <c r="M140" s="5" t="str">
        <f>данные_ЕСНСИ!W136&amp;" питание;"&amp;CHAR(10)&amp;"Условия проживания: "&amp;данные_ЕСНСИ!V136</f>
        <v>Двухразовое питание;
Условия проживания: Без проживания</v>
      </c>
      <c r="N140" s="5" t="str">
        <f>IF(данные_ЕСНСИ!X136="true","Да","Нет")</f>
        <v>Нет</v>
      </c>
      <c r="O140" s="7" t="str">
        <f>данные_ЕСНСИ!Y136</f>
        <v>Дата ввода в эксплуатацию: 1961, капитальный ремонт: 2004</v>
      </c>
      <c r="P140" s="7" t="str">
        <f>данные_ЕСНСИ!Z136</f>
        <v>63.СЦ.05.000.М.000876.05.25, дата выдачи 06.05.2025</v>
      </c>
      <c r="Q140" s="7" t="str">
        <f>данные_ЕСНСИ!AA136</f>
        <v>Акт профвизита РПН от 25.06.2025 (нарушения устранены)</v>
      </c>
      <c r="R140" s="7" t="str">
        <f>данные_ЕСНСИ!AB136</f>
        <v>Отсутствует, заключен договор с медицинской организацией</v>
      </c>
      <c r="S140" s="7" t="str">
        <f>данные_ЕСНСИ!AC136</f>
        <v>№Л035-01213-63/00200295 от 09.09.2015</v>
      </c>
      <c r="T140" s="7" t="str">
        <f>данные_ЕСНСИ!AD136</f>
        <v>ДП - доступно полностью</v>
      </c>
      <c r="U140" s="20" t="str">
        <f>данные_ЕСНСИ!AJ136</f>
        <v>имеется</v>
      </c>
    </row>
    <row r="141" spans="1:21" ht="156" x14ac:dyDescent="0.25">
      <c r="A141" s="5" t="str">
        <f>данные_ЕСНСИ!A137</f>
        <v>63-0136</v>
      </c>
      <c r="B141" s="5" t="str">
        <f>данные_ЕСНСИ!B137&amp;CHAR(10)&amp;"("&amp;данные_ЕСНСИ!C137&amp;")"</f>
        <v>Государственное бюджетное общеобразовательное учреждение Самарской области основная общеобразовательная школа с.Покровка муниципального района Кинельский
(ГБОУ ООШ С. ПОКРОВКА)</v>
      </c>
      <c r="C141" s="7" t="str">
        <f>данные_ЕСНСИ!D137</f>
        <v>Государственная</v>
      </c>
      <c r="D141" s="7" t="str">
        <f>данные_ЕСНСИ!E137</f>
        <v>Протасова Ольга Николаевна</v>
      </c>
      <c r="E141" s="8" t="str">
        <f>данные_ЕСНСИ!H137</f>
        <v>6350018654</v>
      </c>
      <c r="F141" s="5" t="str">
        <f>CONCATENATE("Юридический: ",данные_ЕСНСИ!I137,CHAR(10),"Фактический: ",данные_ЕСНСИ!M137,CHAR(10),"Тел.: ",данные_ЕСНСИ!N137,CHAR(10),"Email: ",данные_ЕСНСИ!O137)</f>
        <v>Юридический: 446414, Самарская обл, Кинельский р-н, село Покровка, ул Центральная, д 120
Фактический: 446414, Самарская обл, Кинельский р-н, село Покровка, ул Центральная, д 120
Тел.: 8-846-635-13-46
Email: knl_pokr@63edu.ru</v>
      </c>
      <c r="G141" s="7" t="str">
        <f>данные_ЕСНСИ!P137</f>
        <v>http://pokrovskayashkola.kinel.org</v>
      </c>
      <c r="H141" s="7" t="str">
        <f>данные_ЕСНСИ!Q137</f>
        <v>Лагерь с дневным пребыванием детей</v>
      </c>
      <c r="I141" s="7" t="str">
        <f>данные_ЕСНСИ!R137</f>
        <v>Сезонный</v>
      </c>
      <c r="J141" s="7" t="str">
        <f>данные_ЕСНСИ!S137</f>
        <v>02.06.2025-23.06.2025</v>
      </c>
      <c r="K141" s="9" t="str">
        <f>данные_ЕСНСИ!T137</f>
        <v>179</v>
      </c>
      <c r="L141" s="7" t="str">
        <f>данные_ЕСНСИ!U137</f>
        <v>7 - 13 лет</v>
      </c>
      <c r="M141" s="5" t="str">
        <f>данные_ЕСНСИ!W137&amp;" питание;"&amp;CHAR(10)&amp;"Условия проживания: "&amp;данные_ЕСНСИ!V137</f>
        <v>Двухразовое питание;
Условия проживания: Без проживания</v>
      </c>
      <c r="N141" s="5" t="str">
        <f>IF(данные_ЕСНСИ!X137="true","Да","Нет")</f>
        <v>Нет</v>
      </c>
      <c r="O141" s="7" t="str">
        <f>данные_ЕСНСИ!Y137</f>
        <v>Дата ввода в эксплуатацию: 1991, капитальный ремонт: 2011</v>
      </c>
      <c r="P141" s="7" t="str">
        <f>данные_ЕСНСИ!Z137</f>
        <v>63.СЦ.05.000.М.000918.05.25, дата выдачи 12.05.2025</v>
      </c>
      <c r="Q141" s="7" t="str">
        <f>данные_ЕСНСИ!AA137</f>
        <v>Не проводились</v>
      </c>
      <c r="R141" s="7" t="str">
        <f>данные_ЕСНСИ!AB137</f>
        <v>Отсутствует, заключен договор с медицинской организацией</v>
      </c>
      <c r="S141" s="7" t="str">
        <f>данные_ЕСНСИ!AC137</f>
        <v>№Л035-01213-63/00200078 от 09.09.2015</v>
      </c>
      <c r="T141" s="7" t="str">
        <f>данные_ЕСНСИ!AD137</f>
        <v>НД - недоступно</v>
      </c>
      <c r="U141" s="20" t="str">
        <f>данные_ЕСНСИ!AJ137</f>
        <v>имеется</v>
      </c>
    </row>
    <row r="142" spans="1:21" ht="156" x14ac:dyDescent="0.25">
      <c r="A142" s="5" t="str">
        <f>данные_ЕСНСИ!A138</f>
        <v>63-0137</v>
      </c>
      <c r="B142" s="5" t="str">
        <f>данные_ЕСНСИ!B138&amp;CHAR(10)&amp;"("&amp;данные_ЕСНСИ!C138&amp;")"</f>
        <v>Государственное бюджетное общеобразовательное учреждение Самарской области основная общеобразовательная школа пос. Угорье муниципального района Кинельский Самарской области
(ГБОУ ООШ ПОС.УГОРЬЕ)</v>
      </c>
      <c r="C142" s="7" t="str">
        <f>данные_ЕСНСИ!D138</f>
        <v>Государственная</v>
      </c>
      <c r="D142" s="7" t="str">
        <f>данные_ЕСНСИ!E138</f>
        <v>Панарина Александра Николаевна</v>
      </c>
      <c r="E142" s="8" t="str">
        <f>данные_ЕСНСИ!H138</f>
        <v>6350018742</v>
      </c>
      <c r="F142" s="5" t="str">
        <f>CONCATENATE("Юридический: ",данные_ЕСНСИ!I138,CHAR(10),"Фактический: ",данные_ЕСНСИ!M138,CHAR(10),"Тел.: ",данные_ЕСНСИ!N138,CHAR(10),"Email: ",данные_ЕСНСИ!O138)</f>
        <v>Юридический: 446433, Самарская обл, Кинельский р-н, поселок Угорье, ул Школьная, д 4
Фактический: 446433, Самарская обл, Кинельский р-н, поселок Угорье, ул Школьная, д 4
Тел.: 8-846-633-65-64
Email: knl_ugor@63edu.ru</v>
      </c>
      <c r="G142" s="7" t="str">
        <f>данные_ЕСНСИ!P138</f>
        <v>http://ugore.minobr63.ru</v>
      </c>
      <c r="H142" s="7" t="str">
        <f>данные_ЕСНСИ!Q138</f>
        <v>Лагерь с дневным пребыванием детей</v>
      </c>
      <c r="I142" s="7" t="str">
        <f>данные_ЕСНСИ!R138</f>
        <v>Сезонный</v>
      </c>
      <c r="J142" s="7" t="str">
        <f>данные_ЕСНСИ!S138</f>
        <v>02.06.2025-23.06.2025</v>
      </c>
      <c r="K142" s="9" t="str">
        <f>данные_ЕСНСИ!T138</f>
        <v>179</v>
      </c>
      <c r="L142" s="7" t="str">
        <f>данные_ЕСНСИ!U138</f>
        <v>7 - 14 лет</v>
      </c>
      <c r="M142" s="5" t="str">
        <f>данные_ЕСНСИ!W138&amp;" питание;"&amp;CHAR(10)&amp;"Условия проживания: "&amp;данные_ЕСНСИ!V138</f>
        <v>Двухразовое питание;
Условия проживания: Без проживания</v>
      </c>
      <c r="N142" s="5" t="str">
        <f>IF(данные_ЕСНСИ!X138="true","Да","Нет")</f>
        <v>Нет</v>
      </c>
      <c r="O142" s="7" t="str">
        <f>данные_ЕСНСИ!Y138</f>
        <v>Дата ввода в эксплуатацию: 1976, капитальный ремонт: 2004</v>
      </c>
      <c r="P142" s="7" t="str">
        <f>данные_ЕСНСИ!Z138</f>
        <v>63.СЦ.05.000.М.000878.05.25, дата выдачи 06.05.2025</v>
      </c>
      <c r="Q142" s="7" t="str">
        <f>данные_ЕСНСИ!AA138</f>
        <v>Представление Кинельской межрайонной прокуратуры от 26.02.2024 (нарушения устранены). Акт профвизита РПН от 10.12.2024</v>
      </c>
      <c r="R142" s="7" t="str">
        <f>данные_ЕСНСИ!AB138</f>
        <v>Отсутствует, заключен договор с медицинской организацией</v>
      </c>
      <c r="S142" s="7" t="str">
        <f>данные_ЕСНСИ!AC138</f>
        <v>№Л035-01213-63/00199773 от 24.08.2015</v>
      </c>
      <c r="T142" s="7" t="str">
        <f>данные_ЕСНСИ!AD138</f>
        <v>ДЧ-В - доступно частично всем</v>
      </c>
      <c r="U142" s="20" t="str">
        <f>данные_ЕСНСИ!AJ138</f>
        <v>имеется</v>
      </c>
    </row>
    <row r="143" spans="1:21" ht="156" x14ac:dyDescent="0.25">
      <c r="A143" s="5" t="str">
        <f>данные_ЕСНСИ!A139</f>
        <v>63-0138</v>
      </c>
      <c r="B143" s="5" t="str">
        <f>данные_ЕСНСИ!B139&amp;CHAR(10)&amp;"("&amp;данные_ЕСНСИ!C139&amp;")"</f>
        <v>Государственное бюджетное общеобразовательное учреждение Самарской области средняя общеобразовательная школа с. Новый Сарбай муниципального района Кинельский Самарской области
(ГБОУ СОШ С. НОВЫЙ САРБАЙ)</v>
      </c>
      <c r="C143" s="7" t="str">
        <f>данные_ЕСНСИ!D139</f>
        <v>Государственная</v>
      </c>
      <c r="D143" s="7" t="str">
        <f>данные_ЕСНСИ!E139</f>
        <v>Лукьянова Ирина Николаевна</v>
      </c>
      <c r="E143" s="8" t="str">
        <f>данные_ЕСНСИ!H139</f>
        <v>6350018580</v>
      </c>
      <c r="F143" s="5" t="str">
        <f>CONCATENATE("Юридический: ",данные_ЕСНСИ!I139,CHAR(10),"Фактический: ",данные_ЕСНСИ!M139,CHAR(10),"Тел.: ",данные_ЕСНСИ!N139,CHAR(10),"Email: ",данные_ЕСНСИ!O139)</f>
        <v>Юридический: 446417, Самарская обл, Кинельский р-н, село Новый Сарбай, ул Школьная, зд 37
Фактический: 446417, Самарская обл, Кинельский р-н, село Новый Сарбай, ул Школьная, зд 37
Тел.: 8-846-633-21-68
Email: knl_n.sarb@63edu.ru</v>
      </c>
      <c r="G143" s="7" t="str">
        <f>данные_ЕСНСИ!P139</f>
        <v>http://novosarbai.minobr63.ru</v>
      </c>
      <c r="H143" s="7" t="str">
        <f>данные_ЕСНСИ!Q139</f>
        <v>Лагерь с дневным пребыванием детей</v>
      </c>
      <c r="I143" s="7" t="str">
        <f>данные_ЕСНСИ!R139</f>
        <v>Сезонный</v>
      </c>
      <c r="J143" s="7" t="str">
        <f>данные_ЕСНСИ!S139</f>
        <v>02.06.2025-23.06.2025</v>
      </c>
      <c r="K143" s="9" t="str">
        <f>данные_ЕСНСИ!T139</f>
        <v>179</v>
      </c>
      <c r="L143" s="7" t="str">
        <f>данные_ЕСНСИ!U139</f>
        <v>7 - 11 лет</v>
      </c>
      <c r="M143" s="5" t="str">
        <f>данные_ЕСНСИ!W139&amp;" питание;"&amp;CHAR(10)&amp;"Условия проживания: "&amp;данные_ЕСНСИ!V139</f>
        <v>Двухразовое питание;
Условия проживания: Без проживания</v>
      </c>
      <c r="N143" s="5" t="str">
        <f>IF(данные_ЕСНСИ!X139="true","Да","Нет")</f>
        <v>Нет</v>
      </c>
      <c r="O143" s="7" t="str">
        <f>данные_ЕСНСИ!Y139</f>
        <v>Дата ввода в эксплуатацию: 1968, капитальный ремонт: 2014, 2017</v>
      </c>
      <c r="P143" s="7" t="str">
        <f>данные_ЕСНСИ!Z139</f>
        <v>63.СЦ.05.000.М.000596.04.25, дата выдачи 10.04.2025</v>
      </c>
      <c r="Q143" s="7" t="str">
        <f>данные_ЕСНСИ!AA139</f>
        <v>Акт профвизита от 18.06.2025 (без нарушений)</v>
      </c>
      <c r="R143" s="7" t="str">
        <f>данные_ЕСНСИ!AB139</f>
        <v>Отсутствует, заключен договор с медицинской организацией от 09.01.2024</v>
      </c>
      <c r="S143" s="7" t="str">
        <f>данные_ЕСНСИ!AC139</f>
        <v>№Л035-01213-63/00200099 от 09.09.2015</v>
      </c>
      <c r="T143" s="7" t="str">
        <f>данные_ЕСНСИ!AD139</f>
        <v>ДП - доступно полностью</v>
      </c>
      <c r="U143" s="20" t="str">
        <f>данные_ЕСНСИ!AJ139</f>
        <v>имеется</v>
      </c>
    </row>
    <row r="144" spans="1:21" ht="156" x14ac:dyDescent="0.25">
      <c r="A144" s="5" t="str">
        <f>данные_ЕСНСИ!A140</f>
        <v>63-0139</v>
      </c>
      <c r="B144" s="5" t="str">
        <f>данные_ЕСНСИ!B140&amp;CHAR(10)&amp;"("&amp;данные_ЕСНСИ!C140&amp;")"</f>
        <v>Государственное бюджетное общеобразовательное учреждение Самарской области средняя общеобразовательная школа с.Сколково муниципального района Кинельский Самарской области
(ГБОУ СОШ С. СКОЛКОВО)</v>
      </c>
      <c r="C144" s="7" t="str">
        <f>данные_ЕСНСИ!D140</f>
        <v>Государственная</v>
      </c>
      <c r="D144" s="7" t="str">
        <f>данные_ЕСНСИ!E140</f>
        <v>Еркина Анна Михайловна</v>
      </c>
      <c r="E144" s="8" t="str">
        <f>данные_ЕСНСИ!H140</f>
        <v>6350018799</v>
      </c>
      <c r="F144" s="5" t="str">
        <f>CONCATENATE("Юридический: ",данные_ЕСНСИ!I140,CHAR(10),"Фактический: ",данные_ЕСНСИ!M140,CHAR(10),"Тел.: ",данные_ЕСНСИ!N140,CHAR(10),"Email: ",данные_ЕСНСИ!O140)</f>
        <v>Юридический: 446411, Самарская обл, Кинельский р-н, село Сколково, ул Советская, д 39
Фактический: 446411, Самарская обл, Кинельский р-н, село Сколково, ул Советская, д 39
Тел.: 8-846-633-85-25
Email: knl_skolk@63edu.ru</v>
      </c>
      <c r="G144" s="7" t="str">
        <f>данные_ЕСНСИ!P140</f>
        <v>http://upravkinel.minobr63.ru/obrazovatelnaya-set/gbou-sosh-s-skolkovo</v>
      </c>
      <c r="H144" s="7" t="str">
        <f>данные_ЕСНСИ!Q140</f>
        <v>Лагерь с дневным пребыванием детей</v>
      </c>
      <c r="I144" s="7" t="str">
        <f>данные_ЕСНСИ!R140</f>
        <v>Сезонный</v>
      </c>
      <c r="J144" s="7" t="str">
        <f>данные_ЕСНСИ!S140</f>
        <v>02.06.2025-23.06.2025</v>
      </c>
      <c r="K144" s="9" t="str">
        <f>данные_ЕСНСИ!T140</f>
        <v>179</v>
      </c>
      <c r="L144" s="7" t="str">
        <f>данные_ЕСНСИ!U140</f>
        <v>6 - 18 лет</v>
      </c>
      <c r="M144" s="5" t="str">
        <f>данные_ЕСНСИ!W140&amp;" питание;"&amp;CHAR(10)&amp;"Условия проживания: "&amp;данные_ЕСНСИ!V140</f>
        <v>Двухразовое питание;
Условия проживания: Без проживания</v>
      </c>
      <c r="N144" s="5" t="str">
        <f>IF(данные_ЕСНСИ!X140="true","Да","Нет")</f>
        <v>Нет</v>
      </c>
      <c r="O144" s="7" t="str">
        <f>данные_ЕСНСИ!Y140</f>
        <v>Дата ввода в эксплуатацию: 2005, капитальный ремонт: -</v>
      </c>
      <c r="P144" s="7" t="str">
        <f>данные_ЕСНСИ!Z140</f>
        <v>63.СЦ.05.000.М.000594.04.25, дата выдачи 10.04.2025</v>
      </c>
      <c r="Q144" s="7" t="str">
        <f>данные_ЕСНСИ!AA140</f>
        <v>Акт профвизиат РПН от 09.02.2024 (по школе, нарушения). Акт профвизита РПН от 03.07.2024 № 05/410 (без нарушений)</v>
      </c>
      <c r="R144" s="7" t="str">
        <f>данные_ЕСНСИ!AB140</f>
        <v>Отсутствует, заключен договор с медицинской организацией</v>
      </c>
      <c r="S144" s="7" t="str">
        <f>данные_ЕСНСИ!AC140</f>
        <v>№Л035-01213-63/00200019 от 09.09.2015</v>
      </c>
      <c r="T144" s="7" t="str">
        <f>данные_ЕСНСИ!AD140</f>
        <v>НД - недоступно</v>
      </c>
      <c r="U144" s="20" t="str">
        <f>данные_ЕСНСИ!AJ140</f>
        <v>имеется</v>
      </c>
    </row>
    <row r="145" spans="1:21" ht="156" x14ac:dyDescent="0.25">
      <c r="A145" s="5" t="str">
        <f>данные_ЕСНСИ!A141</f>
        <v>63-0140</v>
      </c>
      <c r="B145" s="5" t="str">
        <f>данные_ЕСНСИ!B141&amp;CHAR(10)&amp;"("&amp;данные_ЕСНСИ!C141&amp;")"</f>
        <v>Государственное бюджетное общеобразовательное учреждение Самарской области средняя общеобразовательная школа с. Красносамарское муниципального района Кинельский Самарской области
(ГБОУ СОШ С. КРАСНОСАМАРСКОЕ)</v>
      </c>
      <c r="C145" s="7" t="str">
        <f>данные_ЕСНСИ!D141</f>
        <v>Государственная</v>
      </c>
      <c r="D145" s="7" t="str">
        <f>данные_ЕСНСИ!E141</f>
        <v>Дементьева Елена Яковлевна</v>
      </c>
      <c r="E145" s="8" t="str">
        <f>данные_ЕСНСИ!H141</f>
        <v>6350018615</v>
      </c>
      <c r="F145" s="5" t="str">
        <f>CONCATENATE("Юридический: ",данные_ЕСНСИ!I141,CHAR(10),"Фактический: ",данные_ЕСНСИ!M141,CHAR(10),"Тел.: ",данные_ЕСНСИ!N141,CHAR(10),"Email: ",данные_ЕСНСИ!O141)</f>
        <v>Юридический: 446425, Самарская обл, Кинельский р-н, село Красносамарское, ул Советская, д 8
Фактический: 446425, Самарская обл, Кинельский р-н, село Красносамарское, ул Советская, д 8
Тел.: 8-846-633-63-51
Email: knl_krsam@63edu.ru</v>
      </c>
      <c r="G145" s="7" t="str">
        <f>данные_ЕСНСИ!P141</f>
        <v>http://upravkinel.minobr63.ru/obrazovatelnaya-set/gbou-sosh-s-krasnosamarskoe</v>
      </c>
      <c r="H145" s="7" t="str">
        <f>данные_ЕСНСИ!Q141</f>
        <v>Лагерь с дневным пребыванием детей</v>
      </c>
      <c r="I145" s="7" t="str">
        <f>данные_ЕСНСИ!R141</f>
        <v>Сезонный</v>
      </c>
      <c r="J145" s="7" t="str">
        <f>данные_ЕСНСИ!S141</f>
        <v>02.06.2025-23.06.2025</v>
      </c>
      <c r="K145" s="9" t="str">
        <f>данные_ЕСНСИ!T141</f>
        <v>179</v>
      </c>
      <c r="L145" s="7" t="str">
        <f>данные_ЕСНСИ!U141</f>
        <v>7 - 14 лет</v>
      </c>
      <c r="M145" s="5" t="str">
        <f>данные_ЕСНСИ!W141&amp;" питание;"&amp;CHAR(10)&amp;"Условия проживания: "&amp;данные_ЕСНСИ!V141</f>
        <v>Двухразовое питание;
Условия проживания: Без проживания</v>
      </c>
      <c r="N145" s="5" t="str">
        <f>IF(данные_ЕСНСИ!X141="true","Да","Нет")</f>
        <v>Нет</v>
      </c>
      <c r="O145" s="7" t="str">
        <f>данные_ЕСНСИ!Y141</f>
        <v>Дата ввода в эксплуатацию: 1971, капитальный ремонт: 1993</v>
      </c>
      <c r="P145" s="7" t="str">
        <f>данные_ЕСНСИ!Z141</f>
        <v>63.СЦ.05.000.М.000920.05.25, дата выдачи 23.04.2025</v>
      </c>
      <c r="Q145" s="7" t="str">
        <f>данные_ЕСНСИ!AA141</f>
        <v>Проверки прокуратуры в 2024 году. Предписание РПН от 28.02.2024 № 05/86. Акт профвизита РПН от 02.07.2024 (без нарушений)</v>
      </c>
      <c r="R145" s="7" t="str">
        <f>данные_ЕСНСИ!AB141</f>
        <v>Отсутствует, заключен договор с медицинской организацией</v>
      </c>
      <c r="S145" s="7" t="str">
        <f>данные_ЕСНСИ!AC141</f>
        <v>№Л035-01213-63/00199835 от 09.09.2015</v>
      </c>
      <c r="T145" s="7" t="str">
        <f>данные_ЕСНСИ!AD141</f>
        <v>ДЧ-И (С, О, Г, К, У) - доступно частично избирательно</v>
      </c>
      <c r="U145" s="20" t="str">
        <f>данные_ЕСНСИ!AJ141</f>
        <v>имеется</v>
      </c>
    </row>
    <row r="146" spans="1:21" ht="156" x14ac:dyDescent="0.25">
      <c r="A146" s="5" t="str">
        <f>данные_ЕСНСИ!A142</f>
        <v>63-0141</v>
      </c>
      <c r="B146" s="5" t="str">
        <f>данные_ЕСНСИ!B142&amp;CHAR(10)&amp;"("&amp;данные_ЕСНСИ!C142&amp;")"</f>
        <v>Государственное бюджетное общеобразовательное учреждение Самарской области средняя общеобразовательная школа с. Бузаевка муниципального района Кинельский Самарской области
(ГБОУ СОШ С. БУЗАЕВКА)</v>
      </c>
      <c r="C146" s="7" t="str">
        <f>данные_ЕСНСИ!D142</f>
        <v>Государственная</v>
      </c>
      <c r="D146" s="7" t="str">
        <f>данные_ЕСНСИ!E142</f>
        <v>Разоренова Инга Аркадьевна</v>
      </c>
      <c r="E146" s="8" t="str">
        <f>данные_ЕСНСИ!H142</f>
        <v>6350018809</v>
      </c>
      <c r="F146" s="5" t="str">
        <f>CONCATENATE("Юридический: ",данные_ЕСНСИ!I142,CHAR(10),"Фактический: ",данные_ЕСНСИ!M142,CHAR(10),"Тел.: ",данные_ЕСНСИ!N142,CHAR(10),"Email: ",данные_ЕСНСИ!O142)</f>
        <v>Юридический: 446405, Самарская обл, Кинельский р-н, село Бузаевка, ул Юбилейная, д 57
Фактический: 446405, Самарская обл, Кинельский р-н, село Бузаевка, ул Юбилейная, д 57
Тел.: 8-846-633-12-18
Email: knl_buz@63edu.ru</v>
      </c>
      <c r="G146" s="7" t="str">
        <f>данные_ЕСНСИ!P142</f>
        <v>http://soshbuzaevka.minobr63.ru</v>
      </c>
      <c r="H146" s="7" t="str">
        <f>данные_ЕСНСИ!Q142</f>
        <v>Лагерь с дневным пребыванием детей</v>
      </c>
      <c r="I146" s="7" t="str">
        <f>данные_ЕСНСИ!R142</f>
        <v>Сезонный</v>
      </c>
      <c r="J146" s="7" t="str">
        <f>данные_ЕСНСИ!S142</f>
        <v>02.06.2025-24.06.2025</v>
      </c>
      <c r="K146" s="9" t="str">
        <f>данные_ЕСНСИ!T142</f>
        <v>179</v>
      </c>
      <c r="L146" s="7" t="str">
        <f>данные_ЕСНСИ!U142</f>
        <v>7 - 14 лет</v>
      </c>
      <c r="M146" s="5" t="str">
        <f>данные_ЕСНСИ!W142&amp;" питание;"&amp;CHAR(10)&amp;"Условия проживания: "&amp;данные_ЕСНСИ!V142</f>
        <v>Двухразовое питание;
Условия проживания: Без проживания</v>
      </c>
      <c r="N146" s="5" t="str">
        <f>IF(данные_ЕСНСИ!X142="true","Да","Нет")</f>
        <v>Нет</v>
      </c>
      <c r="O146" s="7" t="str">
        <f>данные_ЕСНСИ!Y142</f>
        <v>Дата ввода в эксплуатацию: 1967, капитальный ремонт: 2022</v>
      </c>
      <c r="P146" s="7" t="str">
        <f>данные_ЕСНСИ!Z142</f>
        <v>63.СЦ.05.000.М.000922.05.25, дата выдачи 13.05.2025</v>
      </c>
      <c r="Q146" s="7" t="str">
        <f>данные_ЕСНСИ!AA142</f>
        <v>Не проводились</v>
      </c>
      <c r="R146" s="7" t="str">
        <f>данные_ЕСНСИ!AB142</f>
        <v>Отсутствует, заключен договор с медицинской организацией от 09.11.2015</v>
      </c>
      <c r="S146" s="7" t="str">
        <f>данные_ЕСНСИ!AC142</f>
        <v>№Л035-01213-63/00199956 от 31.08.2015</v>
      </c>
      <c r="T146" s="7" t="str">
        <f>данные_ЕСНСИ!AD142</f>
        <v>ДП - доступно полностью</v>
      </c>
      <c r="U146" s="20" t="str">
        <f>данные_ЕСНСИ!AJ142</f>
        <v>имеется</v>
      </c>
    </row>
    <row r="147" spans="1:21" ht="132" x14ac:dyDescent="0.25">
      <c r="A147" s="5" t="str">
        <f>данные_ЕСНСИ!A143</f>
        <v>63-0142</v>
      </c>
      <c r="B147" s="5" t="str">
        <f>данные_ЕСНСИ!B143&amp;CHAR(10)&amp;"("&amp;данные_ЕСНСИ!C143&amp;")"</f>
        <v>Государственное бюджетное общеобразовательное учреждение Самарской области основная общеобразовательная школа № 2 городского округа Отрадный Самарской области
(ГБОУ ООШ № 2)</v>
      </c>
      <c r="C147" s="7" t="str">
        <f>данные_ЕСНСИ!D143</f>
        <v>Государственная</v>
      </c>
      <c r="D147" s="7" t="str">
        <f>данные_ЕСНСИ!E143</f>
        <v>Филиппова Вера Владимировна</v>
      </c>
      <c r="E147" s="8" t="str">
        <f>данные_ЕСНСИ!H143</f>
        <v>6372019796</v>
      </c>
      <c r="F147" s="5" t="str">
        <f>CONCATENATE("Юридический: ",данные_ЕСНСИ!I143,CHAR(10),"Фактический: ",данные_ЕСНСИ!M143,CHAR(10),"Тел.: ",данные_ЕСНСИ!N143,CHAR(10),"Email: ",данные_ЕСНСИ!O143)</f>
        <v>Юридический: 446301, Самарская обл, г Отрадный, ул Советская, д 48
Фактический: 446301, Самарская обл, г Отрадный, ул Советская, д 48
Тел.: 8-846-612-38-99
Email: school2_otr@63edu.ru</v>
      </c>
      <c r="G147" s="7" t="str">
        <f>данные_ЕСНСИ!P143</f>
        <v>http://school2otr.ru</v>
      </c>
      <c r="H147" s="7" t="str">
        <f>данные_ЕСНСИ!Q143</f>
        <v>Лагерь с дневным пребыванием детей</v>
      </c>
      <c r="I147" s="7" t="str">
        <f>данные_ЕСНСИ!R143</f>
        <v>Сезонный</v>
      </c>
      <c r="J147" s="7" t="str">
        <f>данные_ЕСНСИ!S143</f>
        <v>03.06.2025-27.06.2025, 01.07.2025-27.07.2025</v>
      </c>
      <c r="K147" s="9" t="str">
        <f>данные_ЕСНСИ!T143</f>
        <v>170</v>
      </c>
      <c r="L147" s="7" t="str">
        <f>данные_ЕСНСИ!U143</f>
        <v>6 - 18 лет</v>
      </c>
      <c r="M147" s="5" t="str">
        <f>данные_ЕСНСИ!W143&amp;" питание;"&amp;CHAR(10)&amp;"Условия проживания: "&amp;данные_ЕСНСИ!V143</f>
        <v>Двухразовое питание;
Условия проживания: Без проживания</v>
      </c>
      <c r="N147" s="5" t="str">
        <f>IF(данные_ЕСНСИ!X143="true","Да","Нет")</f>
        <v>Нет</v>
      </c>
      <c r="O147" s="7" t="str">
        <f>данные_ЕСНСИ!Y143</f>
        <v>Дата ввода в эксплуатацию: 1956, капитальный ремонт: 2008</v>
      </c>
      <c r="P147" s="7" t="str">
        <f>данные_ЕСНСИ!Z143</f>
        <v>63.СЦ.05.000.М.000617.04.25, дата выдачи 14.04.2025</v>
      </c>
      <c r="Q147" s="7" t="str">
        <f>данные_ЕСНСИ!AA143</f>
        <v>Акт профвизиат от 19.02.2024 №19-05-07/46 (нарушения по деятельности школы)</v>
      </c>
      <c r="R147" s="7" t="str">
        <f>данные_ЕСНСИ!AB143</f>
        <v>Отсутствует, заключен договор с медицинской организацией</v>
      </c>
      <c r="S147" s="7" t="str">
        <f>данные_ЕСНСИ!AC143</f>
        <v>№Л035-01213-63/00199713 от 15.06.2015</v>
      </c>
      <c r="T147" s="7" t="str">
        <f>данные_ЕСНСИ!AD143</f>
        <v>ДП - доступно полностью</v>
      </c>
      <c r="U147" s="20" t="str">
        <f>данные_ЕСНСИ!AJ143</f>
        <v>имеется</v>
      </c>
    </row>
    <row r="148" spans="1:21" ht="132" x14ac:dyDescent="0.25">
      <c r="A148" s="5" t="str">
        <f>данные_ЕСНСИ!A144</f>
        <v>63-0143</v>
      </c>
      <c r="B148" s="5" t="str">
        <f>данные_ЕСНСИ!B144&amp;CHAR(10)&amp;"("&amp;данные_ЕСНСИ!C144&amp;")"</f>
        <v>Государственное бюджетное общеобразовательное учреждение Самарской области основная общеобразовательная школа №4 городского округа Отрадный Самарской области
(ГБОУ ООШ № 4 ГОРОДСКОГО ОКРУГА ОТРАДНЫЙ)</v>
      </c>
      <c r="C148" s="7" t="str">
        <f>данные_ЕСНСИ!D144</f>
        <v>Государственная</v>
      </c>
      <c r="D148" s="7" t="str">
        <f>данные_ЕСНСИ!E144</f>
        <v>Касатиков Андрей Владимирович</v>
      </c>
      <c r="E148" s="8">
        <f>данные_ЕСНСИ!H144</f>
        <v>6372019933</v>
      </c>
      <c r="F148" s="5" t="str">
        <f>CONCATENATE("Юридический: ",данные_ЕСНСИ!I144,CHAR(10),"Фактический: ",данные_ЕСНСИ!M144,CHAR(10),"Тел.: ",данные_ЕСНСИ!N144,CHAR(10),"Email: ",данные_ЕСНСИ!O144)</f>
        <v>Юридический: 446303, Самарская обл, г Отрадный, ул Ленинградская, д 45
Фактический: 446303, Самарская обл, г Отрадный, ул Ленинградская, д 45
Тел.: 8-846-612-23-42
Email: school4_otr@63edu.ru</v>
      </c>
      <c r="G148" s="7" t="str">
        <f>данные_ЕСНСИ!P144</f>
        <v>http://gbouoosh4.ru</v>
      </c>
      <c r="H148" s="7" t="str">
        <f>данные_ЕСНСИ!Q144</f>
        <v>Лагерь с дневным пребыванием детей</v>
      </c>
      <c r="I148" s="7" t="str">
        <f>данные_ЕСНСИ!R144</f>
        <v>Сезонный</v>
      </c>
      <c r="J148" s="7" t="str">
        <f>данные_ЕСНСИ!S144</f>
        <v>28.05.2025-28.06.2025</v>
      </c>
      <c r="K148" s="9" t="str">
        <f>данные_ЕСНСИ!T144</f>
        <v>170</v>
      </c>
      <c r="L148" s="7" t="str">
        <f>данные_ЕСНСИ!U144</f>
        <v>7 - 16 лет</v>
      </c>
      <c r="M148" s="5" t="str">
        <f>данные_ЕСНСИ!W144&amp;" питание;"&amp;CHAR(10)&amp;"Условия проживания: "&amp;данные_ЕСНСИ!V144</f>
        <v>Двухразовое питание;
Условия проживания: Без проживания</v>
      </c>
      <c r="N148" s="5" t="str">
        <f>IF(данные_ЕСНСИ!X144="true","Да","Нет")</f>
        <v>Нет</v>
      </c>
      <c r="O148" s="7" t="str">
        <f>данные_ЕСНСИ!Y144</f>
        <v>Дата ввода в эксплуатацию: 1958, капитальный ремонт: -</v>
      </c>
      <c r="P148" s="7" t="str">
        <f>данные_ЕСНСИ!Z144</f>
        <v>63.СЦ.05.000.М.000615.04.25, дата выдачи 14.04.2025</v>
      </c>
      <c r="Q148" s="7" t="str">
        <f>данные_ЕСНСИ!AA144</f>
        <v>Не проводились</v>
      </c>
      <c r="R148" s="7" t="str">
        <f>данные_ЕСНСИ!AB144</f>
        <v>Отсутствует, заключен договор с медицинской организацией от 09.01.2025</v>
      </c>
      <c r="S148" s="7" t="str">
        <f>данные_ЕСНСИ!AC144</f>
        <v>№Л035-01213-63/00199940 от 15.06.2015</v>
      </c>
      <c r="T148" s="7" t="str">
        <f>данные_ЕСНСИ!AD144</f>
        <v>ДП - доступно полностью</v>
      </c>
      <c r="U148" s="20" t="str">
        <f>данные_ЕСНСИ!AJ144</f>
        <v>имеется</v>
      </c>
    </row>
    <row r="149" spans="1:21" ht="132" x14ac:dyDescent="0.25">
      <c r="A149" s="5" t="str">
        <f>данные_ЕСНСИ!A145</f>
        <v>63-0144</v>
      </c>
      <c r="B149" s="5" t="str">
        <f>данные_ЕСНСИ!B145&amp;CHAR(10)&amp;"("&amp;данные_ЕСНСИ!C145&amp;")"</f>
        <v>Государственное бюджетное общеобразовательное учреждение Самарской области основная общеобразовательная школа №4 городского округа Отрадный Самарской области
(ГБОУ ООШ № 4 ГОРОДСКОГО ОКРУГА ОТРАДНЫЙ)</v>
      </c>
      <c r="C149" s="7" t="str">
        <f>данные_ЕСНСИ!D145</f>
        <v>Государственная</v>
      </c>
      <c r="D149" s="7" t="str">
        <f>данные_ЕСНСИ!E145</f>
        <v>Касатиков Андрей Владимирович</v>
      </c>
      <c r="E149" s="8" t="str">
        <f>данные_ЕСНСИ!H145</f>
        <v>6372019933</v>
      </c>
      <c r="F149" s="5" t="str">
        <f>CONCATENATE("Юридический: ",данные_ЕСНСИ!I145,CHAR(10),"Фактический: ",данные_ЕСНСИ!M145,CHAR(10),"Тел.: ",данные_ЕСНСИ!N145,CHAR(10),"Email: ",данные_ЕСНСИ!O145)</f>
        <v>Юридический: 446303, Самарская обл, г Отрадный, ул Ленинградская, д 45
Фактический: 446302, Самарская обл, г Отрадный, ул Пионерская, д 28
Тел.: 8-846-615-38-95
Email: school4_otr@63edu.ru</v>
      </c>
      <c r="G149" s="7" t="str">
        <f>данные_ЕСНСИ!P145</f>
        <v>http://gbouoosh4.ru</v>
      </c>
      <c r="H149" s="7" t="str">
        <f>данные_ЕСНСИ!Q145</f>
        <v>Лагерь с дневным пребыванием детей</v>
      </c>
      <c r="I149" s="7" t="str">
        <f>данные_ЕСНСИ!R145</f>
        <v>Сезонный</v>
      </c>
      <c r="J149" s="7" t="str">
        <f>данные_ЕСНСИ!S145</f>
        <v>01.07.2025-24.07.2025</v>
      </c>
      <c r="K149" s="9">
        <f>данные_ЕСНСИ!T145</f>
        <v>179</v>
      </c>
      <c r="L149" s="7" t="str">
        <f>данные_ЕСНСИ!U145</f>
        <v>6 - 16 лет</v>
      </c>
      <c r="M149" s="5" t="str">
        <f>данные_ЕСНСИ!W145&amp;" питание;"&amp;CHAR(10)&amp;"Условия проживания: "&amp;данные_ЕСНСИ!V145</f>
        <v>Двухразовое питание;
Условия проживания: Без проживания</v>
      </c>
      <c r="N149" s="5" t="str">
        <f>IF(данные_ЕСНСИ!X145="true","Да","Нет")</f>
        <v>Нет</v>
      </c>
      <c r="O149" s="7" t="str">
        <f>данные_ЕСНСИ!Y145</f>
        <v>Дата ввода в эксплуатацию: 2014, капитальный ремонт: -</v>
      </c>
      <c r="P149" s="7" t="str">
        <f>данные_ЕСНСИ!Z145</f>
        <v>63.СЦ.05.000.М.000615.04.25, дата выдачи 14.04.2025</v>
      </c>
      <c r="Q149" s="7" t="str">
        <f>данные_ЕСНСИ!AA145</f>
        <v>Не проводились</v>
      </c>
      <c r="R149" s="7" t="str">
        <f>данные_ЕСНСИ!AB145</f>
        <v>Отсутствует, заключен договор с медицинской организацией от 09.01.2025</v>
      </c>
      <c r="S149" s="7" t="str">
        <f>данные_ЕСНСИ!AC145</f>
        <v>№Л035-01213-63/00199940 от 15.06.2015</v>
      </c>
      <c r="T149" s="7" t="str">
        <f>данные_ЕСНСИ!AD145</f>
        <v>ДЧ-И (К, О, Г, У) - доступно частично избирательно</v>
      </c>
      <c r="U149" s="20" t="str">
        <f>данные_ЕСНСИ!AJ145</f>
        <v>имеется</v>
      </c>
    </row>
    <row r="150" spans="1:21" ht="132" x14ac:dyDescent="0.25">
      <c r="A150" s="5" t="str">
        <f>данные_ЕСНСИ!A146</f>
        <v>63-0145</v>
      </c>
      <c r="B150" s="5" t="str">
        <f>данные_ЕСНСИ!B146&amp;CHAR(10)&amp;"("&amp;данные_ЕСНСИ!C146&amp;")"</f>
        <v>Государственное бюджетное общеобразовательное учреждение Самарской области средняя общеобразовательная школа №6 городского округа Отрадный Самарской области
(ГБОУ СОШ № 6 Г.О.ОТРАДНЫЙ)</v>
      </c>
      <c r="C150" s="7" t="str">
        <f>данные_ЕСНСИ!D146</f>
        <v>Государственная</v>
      </c>
      <c r="D150" s="7" t="str">
        <f>данные_ЕСНСИ!E146</f>
        <v>Чикинда Татьяна Николаевна</v>
      </c>
      <c r="E150" s="8" t="str">
        <f>данные_ЕСНСИ!H146</f>
        <v>6372019789</v>
      </c>
      <c r="F150" s="5" t="str">
        <f>CONCATENATE("Юридический: ",данные_ЕСНСИ!I146,CHAR(10),"Фактический: ",данные_ЕСНСИ!M146,CHAR(10),"Тел.: ",данные_ЕСНСИ!N146,CHAR(10),"Email: ",данные_ЕСНСИ!O146)</f>
        <v>Юридический: 446300, Самарская обл, г Отрадный, ул Победы, д 11
Фактический: 446300, Самарская обл, г Отрадный, ул Победы, д 11
Тел.: 8-884-661-23-27
Email: school6_otr@63edu.ru</v>
      </c>
      <c r="G150" s="7" t="str">
        <f>данные_ЕСНСИ!P146</f>
        <v>http://gbou6.ru</v>
      </c>
      <c r="H150" s="7" t="str">
        <f>данные_ЕСНСИ!Q146</f>
        <v>Лагерь с дневным пребыванием детей</v>
      </c>
      <c r="I150" s="7" t="str">
        <f>данные_ЕСНСИ!R146</f>
        <v>Сезонный</v>
      </c>
      <c r="J150" s="7" t="str">
        <f>данные_ЕСНСИ!S146</f>
        <v>01.07.2025-24.07.2025</v>
      </c>
      <c r="K150" s="9" t="str">
        <f>данные_ЕСНСИ!T146</f>
        <v>179</v>
      </c>
      <c r="L150" s="7" t="str">
        <f>данные_ЕСНСИ!U146</f>
        <v>7 - 14 лет</v>
      </c>
      <c r="M150" s="5" t="str">
        <f>данные_ЕСНСИ!W146&amp;" питание;"&amp;CHAR(10)&amp;"Условия проживания: "&amp;данные_ЕСНСИ!V146</f>
        <v>Двухразовое питание;
Условия проживания: Без проживания</v>
      </c>
      <c r="N150" s="5" t="str">
        <f>IF(данные_ЕСНСИ!X146="true","Да","Нет")</f>
        <v>Нет</v>
      </c>
      <c r="O150" s="7" t="str">
        <f>данные_ЕСНСИ!Y146</f>
        <v>Дата ввода в эксплуатацию: 1961, капитальный ремонт: 2008</v>
      </c>
      <c r="P150" s="7" t="str">
        <f>данные_ЕСНСИ!Z146</f>
        <v>63.СЦ.05.000.М.000612.04.25, дата выдачи 14.04.2025</v>
      </c>
      <c r="Q150" s="7" t="str">
        <f>данные_ЕСНСИ!AA146</f>
        <v>Акт профвизита РПН от 17.07.2024 №19-05/216. Предписание РПН от 17.07.2024 №19-05/216</v>
      </c>
      <c r="R150" s="7" t="str">
        <f>данные_ЕСНСИ!AB146</f>
        <v>Отсутствует, заключен договор с медицинской организацией</v>
      </c>
      <c r="S150" s="7" t="str">
        <f>данные_ЕСНСИ!AC146</f>
        <v>№Л035-01213-63/00200250 от 09.11.2015</v>
      </c>
      <c r="T150" s="7" t="str">
        <f>данные_ЕСНСИ!AD146</f>
        <v>ДП - доступно полностью</v>
      </c>
      <c r="U150" s="20" t="str">
        <f>данные_ЕСНСИ!AJ146</f>
        <v>имеется</v>
      </c>
    </row>
    <row r="151" spans="1:21" ht="132" x14ac:dyDescent="0.25">
      <c r="A151" s="5" t="str">
        <f>данные_ЕСНСИ!A147</f>
        <v>63-0146</v>
      </c>
      <c r="B151" s="5" t="str">
        <f>данные_ЕСНСИ!B147&amp;CHAR(10)&amp;"("&amp;данные_ЕСНСИ!C147&amp;")"</f>
        <v>Государственное бюджетное общеобразовательное учреждение Самарской области средняя общеобразовательная школа №6 городского округа Отрадный Самарской области
(ГБОУ СОШ № 6 Г.О.ОТРАДНЫЙ ЦДОД)</v>
      </c>
      <c r="C151" s="7" t="str">
        <f>данные_ЕСНСИ!D147</f>
        <v>Государственная</v>
      </c>
      <c r="D151" s="7" t="str">
        <f>данные_ЕСНСИ!E147</f>
        <v>Чикинда Татьяна Николаевна</v>
      </c>
      <c r="E151" s="8" t="str">
        <f>данные_ЕСНСИ!H147</f>
        <v>6372019789</v>
      </c>
      <c r="F151" s="5" t="str">
        <f>CONCATENATE("Юридический: ",данные_ЕСНСИ!I147,CHAR(10),"Фактический: ",данные_ЕСНСИ!M147,CHAR(10),"Тел.: ",данные_ЕСНСИ!N147,CHAR(10),"Email: ",данные_ЕСНСИ!O147)</f>
        <v>Юридический: 446300, Самарская обл, г Отрадный, ул Победы, д 11
Фактический: 446300, Самарская обл, г Отрадный, ул Ленина, д 62а
Тел.: 8-846-612-18-89
Email: od_otr@samara.edu.ru</v>
      </c>
      <c r="G151" s="7" t="str">
        <f>данные_ЕСНСИ!P147</f>
        <v>http://www.newcdod-deti.minobr63.ru</v>
      </c>
      <c r="H151" s="7" t="str">
        <f>данные_ЕСНСИ!Q147</f>
        <v>Лагерь с дневным пребыванием детей</v>
      </c>
      <c r="I151" s="7" t="str">
        <f>данные_ЕСНСИ!R147</f>
        <v>Сезонный</v>
      </c>
      <c r="J151" s="7" t="str">
        <f>данные_ЕСНСИ!S147</f>
        <v>03.06.2025-27.06.2025, 01.07.2025-24.07.2025</v>
      </c>
      <c r="K151" s="9" t="str">
        <f>данные_ЕСНСИ!T147</f>
        <v>212</v>
      </c>
      <c r="L151" s="7" t="str">
        <f>данные_ЕСНСИ!U147</f>
        <v>6 - 16 лет</v>
      </c>
      <c r="M151" s="5" t="str">
        <f>данные_ЕСНСИ!W147&amp;" питание;"&amp;CHAR(10)&amp;"Условия проживания: "&amp;данные_ЕСНСИ!V147</f>
        <v>Трёхразовое питание;
Условия проживания: Без проживания</v>
      </c>
      <c r="N151" s="5" t="str">
        <f>IF(данные_ЕСНСИ!X147="true","Да","Нет")</f>
        <v>Нет</v>
      </c>
      <c r="O151" s="7" t="str">
        <f>данные_ЕСНСИ!Y147</f>
        <v>Дата ввода в эксплуатацию: 1978, капитальный ремонт: -</v>
      </c>
      <c r="P151" s="7" t="str">
        <f>данные_ЕСНСИ!Z147</f>
        <v>63.СЦ.05.000.М.000611.04.25, дата выдачи 14.04.2025</v>
      </c>
      <c r="Q151" s="7" t="str">
        <f>данные_ЕСНСИ!AA147</f>
        <v>Не проводились</v>
      </c>
      <c r="R151" s="7" t="str">
        <f>данные_ЕСНСИ!AB147</f>
        <v>Отсутствует, заключен договор с медицинской организацией</v>
      </c>
      <c r="S151" s="7" t="str">
        <f>данные_ЕСНСИ!AC147</f>
        <v>№Л035-01213-63/00200250 от 09.11.2015</v>
      </c>
      <c r="T151" s="7" t="str">
        <f>данные_ЕСНСИ!AD147</f>
        <v>ДП - доступно полностью</v>
      </c>
      <c r="U151" s="20" t="str">
        <f>данные_ЕСНСИ!AJ147</f>
        <v>имеется</v>
      </c>
    </row>
    <row r="152" spans="1:21" ht="132" x14ac:dyDescent="0.25">
      <c r="A152" s="5" t="str">
        <f>данные_ЕСНСИ!A148</f>
        <v>63-0147</v>
      </c>
      <c r="B152" s="5" t="str">
        <f>данные_ЕСНСИ!B148&amp;CHAR(10)&amp;"("&amp;данные_ЕСНСИ!C148&amp;")"</f>
        <v>Государственное бюджетное общеобразовательное учреждение Самарской области гимназия "Образовательный центр "Гармония" городского округа Отрадный Самарской области
(ГБОУ ГИМНАЗИЯ "ОЦ "ГАРМОНИЯ" Г.О.ОТРАДНЫЙ)</v>
      </c>
      <c r="C152" s="7" t="str">
        <f>данные_ЕСНСИ!D148</f>
        <v>Государственная</v>
      </c>
      <c r="D152" s="7" t="str">
        <f>данные_ЕСНСИ!E148</f>
        <v>Ваничкина Валентина Ивановна</v>
      </c>
      <c r="E152" s="8" t="str">
        <f>данные_ЕСНСИ!H148</f>
        <v>6372019813</v>
      </c>
      <c r="F152" s="5" t="str">
        <f>CONCATENATE("Юридический: ",данные_ЕСНСИ!I148,CHAR(10),"Фактический: ",данные_ЕСНСИ!M148,CHAR(10),"Тел.: ",данные_ЕСНСИ!N148,CHAR(10),"Email: ",данные_ЕСНСИ!O148)</f>
        <v>Юридический: 446300, Самарская обл, г Отрадный, ул Отрадная, д 7
Фактический: 446300, Самарская обл, г Отрадный, ул Отрадная, д 7
Тел.: 8-846-612-27-47
Email: gymn_otr@63edu.ru</v>
      </c>
      <c r="G152" s="7" t="str">
        <f>данные_ЕСНСИ!P148</f>
        <v>http://gymnasiumotradny.ru</v>
      </c>
      <c r="H152" s="7" t="str">
        <f>данные_ЕСНСИ!Q148</f>
        <v>Лагерь с дневным пребыванием детей</v>
      </c>
      <c r="I152" s="7" t="str">
        <f>данные_ЕСНСИ!R148</f>
        <v>Сезонный</v>
      </c>
      <c r="J152" s="7" t="str">
        <f>данные_ЕСНСИ!S148</f>
        <v>02.06.2025-27.06.2025, 01.07.2025-24.07.2025, 28.07.2025-20.08.2025</v>
      </c>
      <c r="K152" s="9" t="str">
        <f>данные_ЕСНСИ!T148</f>
        <v>179</v>
      </c>
      <c r="L152" s="7" t="str">
        <f>данные_ЕСНСИ!U148</f>
        <v>7 - 16 лет</v>
      </c>
      <c r="M152" s="5" t="str">
        <f>данные_ЕСНСИ!W148&amp;" питание;"&amp;CHAR(10)&amp;"Условия проживания: "&amp;данные_ЕСНСИ!V148</f>
        <v>Двухразовое питание;
Условия проживания: Без проживания</v>
      </c>
      <c r="N152" s="5" t="str">
        <f>IF(данные_ЕСНСИ!X148="true","Да","Нет")</f>
        <v>Нет</v>
      </c>
      <c r="O152" s="7" t="str">
        <f>данные_ЕСНСИ!Y148</f>
        <v>Дата ввода в эксплуатацию: 1964, капитальный ремонт: 2010</v>
      </c>
      <c r="P152" s="7" t="str">
        <f>данные_ЕСНСИ!Z148</f>
        <v>63.СЦ.05.000.М.000613.04.25, дата выдачи 14.04.2025</v>
      </c>
      <c r="Q152" s="7" t="str">
        <f>данные_ЕСНСИ!AA148</f>
        <v>Не проводились</v>
      </c>
      <c r="R152" s="7" t="str">
        <f>данные_ЕСНСИ!AB148</f>
        <v>Отсутствует, заключен договор с медицинской организацией</v>
      </c>
      <c r="S152" s="7" t="str">
        <f>данные_ЕСНСИ!AC148</f>
        <v>№Л035-01213-63/00199824 от 22.06.2015</v>
      </c>
      <c r="T152" s="7" t="str">
        <f>данные_ЕСНСИ!AD148</f>
        <v>ДП - доступно полностью</v>
      </c>
      <c r="U152" s="20" t="str">
        <f>данные_ЕСНСИ!AJ148</f>
        <v>имеется</v>
      </c>
    </row>
    <row r="153" spans="1:21" ht="144" x14ac:dyDescent="0.25">
      <c r="A153" s="5" t="str">
        <f>данные_ЕСНСИ!A149</f>
        <v>63-0148</v>
      </c>
      <c r="B153" s="5" t="str">
        <f>данные_ЕСНСИ!B149&amp;CHAR(10)&amp;"("&amp;данные_ЕСНСИ!C149&amp;")"</f>
        <v>Государственное бюджетное общеобразовательное учреждение Самарской области средняя общеобразовательная школа № 8 имени С.П.Алексеева городского округа Отрадный Самарской области
(ГБОУ СОШ № 8 ИМ. С.П. АЛЕКСЕЕВА Г.О. ОТРАДНЫЙ САМАРСКОЙ ОБЛАСТИ)</v>
      </c>
      <c r="C153" s="7" t="str">
        <f>данные_ЕСНСИ!D149</f>
        <v>Государственная</v>
      </c>
      <c r="D153" s="7" t="str">
        <f>данные_ЕСНСИ!E149</f>
        <v>Брыкина Наталья Алексеевна</v>
      </c>
      <c r="E153" s="8" t="str">
        <f>данные_ЕСНСИ!H149</f>
        <v>6372019806</v>
      </c>
      <c r="F153" s="5" t="str">
        <f>CONCATENATE("Юридический: ",данные_ЕСНСИ!I149,CHAR(10),"Фактический: ",данные_ЕСНСИ!M149,CHAR(10),"Тел.: ",данные_ЕСНСИ!N149,CHAR(10),"Email: ",данные_ЕСНСИ!O149)</f>
        <v>Юридический: 446305, Самарская обл, г Отрадный, ул Пионерская, д 28
Фактический: 446305, Самарская обл, г Отрадный, ул Пионерская, д 28
Тел.: 8-846-615-38-80
Email: school8_otr@63edu.ru</v>
      </c>
      <c r="G153" s="7" t="str">
        <f>данные_ЕСНСИ!P149</f>
        <v>http://school8otr.ru</v>
      </c>
      <c r="H153" s="7" t="str">
        <f>данные_ЕСНСИ!Q149</f>
        <v>Лагерь с дневным пребыванием детей</v>
      </c>
      <c r="I153" s="7" t="str">
        <f>данные_ЕСНСИ!R149</f>
        <v>Сезонный</v>
      </c>
      <c r="J153" s="7" t="str">
        <f>данные_ЕСНСИ!S149</f>
        <v>27.05.2025-24.07.2025</v>
      </c>
      <c r="K153" s="9" t="str">
        <f>данные_ЕСНСИ!T149</f>
        <v>179</v>
      </c>
      <c r="L153" s="7" t="str">
        <f>данные_ЕСНСИ!U149</f>
        <v>6 - 16 лет</v>
      </c>
      <c r="M153" s="5" t="str">
        <f>данные_ЕСНСИ!W149&amp;" питание;"&amp;CHAR(10)&amp;"Условия проживания: "&amp;данные_ЕСНСИ!V149</f>
        <v>Двухразовое питание;
Условия проживания: Без проживания</v>
      </c>
      <c r="N153" s="5" t="str">
        <f>IF(данные_ЕСНСИ!X149="true","Да","Нет")</f>
        <v>Нет</v>
      </c>
      <c r="O153" s="7" t="str">
        <f>данные_ЕСНСИ!Y149</f>
        <v>Дата ввода в эксплуатацию: 1971, капитальный ремонт: 2014</v>
      </c>
      <c r="P153" s="7" t="str">
        <f>данные_ЕСНСИ!Z149</f>
        <v>63.СЦ.05.000.М.000614.04.25, дата выдачи 14.04.2025</v>
      </c>
      <c r="Q153" s="7" t="str">
        <f>данные_ЕСНСИ!AA149</f>
        <v>Не проводились</v>
      </c>
      <c r="R153" s="7" t="str">
        <f>данные_ЕСНСИ!AB149</f>
        <v>Отсутствует, заключен договор с медицинской организацией от 09.01.2025</v>
      </c>
      <c r="S153" s="7" t="str">
        <f>данные_ЕСНСИ!AC149</f>
        <v>№Л035-01213-63/00200074 от 23.06.2015</v>
      </c>
      <c r="T153" s="7" t="str">
        <f>данные_ЕСНСИ!AD149</f>
        <v>ДЧ-И - доступно частично избирательно</v>
      </c>
      <c r="U153" s="20" t="str">
        <f>данные_ЕСНСИ!AJ149</f>
        <v>имеется</v>
      </c>
    </row>
    <row r="154" spans="1:21" ht="132" x14ac:dyDescent="0.25">
      <c r="A154" s="5" t="str">
        <f>данные_ЕСНСИ!A150</f>
        <v>63-0149</v>
      </c>
      <c r="B154" s="5" t="str">
        <f>данные_ЕСНСИ!B150&amp;CHAR(10)&amp;"("&amp;данные_ЕСНСИ!C150&amp;")"</f>
        <v>Государственное бюджетное общеобразовательное учреждение Самарской области средняя общеобразовательная школа № 10 "Образовательный центр ЛИК" городского округа Отрадный Самарской области
(ГБОУ СОШ № 10 "ОЦ ЛИК" Г.О.ОТРАДНЫЙ)</v>
      </c>
      <c r="C154" s="7" t="str">
        <f>данные_ЕСНСИ!D150</f>
        <v>Государственная</v>
      </c>
      <c r="D154" s="7" t="str">
        <f>данные_ЕСНСИ!E150</f>
        <v>Трухова Ольга Александровна</v>
      </c>
      <c r="E154" s="8" t="str">
        <f>данные_ЕСНСИ!H150</f>
        <v>6372019919</v>
      </c>
      <c r="F154" s="5" t="str">
        <f>CONCATENATE("Юридический: ",данные_ЕСНСИ!I150,CHAR(10),"Фактический: ",данные_ЕСНСИ!M150,CHAR(10),"Тел.: ",данные_ЕСНСИ!N150,CHAR(10),"Email: ",данные_ЕСНСИ!O150)</f>
        <v>Юридический: 446306, Самарская обл, г Отрадный, ул Сабирзянова, д 9а
Фактический: 446306, Самарская обл, г Отрадный, ул Сабирзянова, д 9а
Тел.: 8-846-615-35-66
Email: school10_otr@63edu.ru</v>
      </c>
      <c r="G154" s="7" t="str">
        <f>данные_ЕСНСИ!P150</f>
        <v>http://www.school10otr.ru</v>
      </c>
      <c r="H154" s="7" t="str">
        <f>данные_ЕСНСИ!Q150</f>
        <v>Лагерь с дневным пребыванием детей</v>
      </c>
      <c r="I154" s="7" t="str">
        <f>данные_ЕСНСИ!R150</f>
        <v>Сезонный</v>
      </c>
      <c r="J154" s="7" t="str">
        <f>данные_ЕСНСИ!S150</f>
        <v>28.05.2025-24.06.2025, 01.07.2025-24.07.2025</v>
      </c>
      <c r="K154" s="9">
        <f>данные_ЕСНСИ!T150</f>
        <v>179</v>
      </c>
      <c r="L154" s="7" t="str">
        <f>данные_ЕСНСИ!U150</f>
        <v>6 - 16 лет</v>
      </c>
      <c r="M154" s="5" t="str">
        <f>данные_ЕСНСИ!W150&amp;" питание;"&amp;CHAR(10)&amp;"Условия проживания: "&amp;данные_ЕСНСИ!V150</f>
        <v>Двухразовое питание;
Условия проживания: Без проживания</v>
      </c>
      <c r="N154" s="5" t="str">
        <f>IF(данные_ЕСНСИ!X150="true","Да","Нет")</f>
        <v>Нет</v>
      </c>
      <c r="O154" s="7" t="str">
        <f>данные_ЕСНСИ!Y150</f>
        <v>Дата ввода в эксплуатацию: 2000, капитальный ремонт: -</v>
      </c>
      <c r="P154" s="7" t="str">
        <f>данные_ЕСНСИ!Z150</f>
        <v>63.СЦ.05.000.М.000616.04.25, дата выдачи 14.04.2025</v>
      </c>
      <c r="Q154" s="7" t="str">
        <f>данные_ЕСНСИ!AA150</f>
        <v>Не проводились</v>
      </c>
      <c r="R154" s="7" t="str">
        <f>данные_ЕСНСИ!AB150</f>
        <v>Отсутствует, заключен договор с медицинской организацией от 09.01.2025</v>
      </c>
      <c r="S154" s="7" t="str">
        <f>данные_ЕСНСИ!AC150</f>
        <v>№Л035-01213-63/00199743 от 15.06.2015</v>
      </c>
      <c r="T154" s="7" t="str">
        <f>данные_ЕСНСИ!AD150</f>
        <v>ДП - доступно полностью</v>
      </c>
      <c r="U154" s="20" t="str">
        <f>данные_ЕСНСИ!AJ150</f>
        <v>имеется</v>
      </c>
    </row>
    <row r="155" spans="1:21" ht="144" x14ac:dyDescent="0.25">
      <c r="A155" s="5" t="str">
        <f>данные_ЕСНСИ!A151</f>
        <v>63-0150</v>
      </c>
      <c r="B155" s="5" t="str">
        <f>данные_ЕСНСИ!B151&amp;CHAR(10)&amp;"("&amp;данные_ЕСНСИ!C151&amp;")"</f>
        <v>Государственное бюджетное общеобразовательное учреждение Самарской области основная общеобразовательная школа с.Аверьяновка муниципального района Богатовский Самарской области
(ГБОУ ООШ С. АВЕРЬЯНОВКА)</v>
      </c>
      <c r="C155" s="7" t="str">
        <f>данные_ЕСНСИ!D151</f>
        <v>Государственная</v>
      </c>
      <c r="D155" s="7" t="str">
        <f>данные_ЕСНСИ!E151</f>
        <v>Семин Сергей Викторович</v>
      </c>
      <c r="E155" s="8" t="str">
        <f>данные_ЕСНСИ!H151</f>
        <v>6377015298</v>
      </c>
      <c r="F155" s="5" t="str">
        <f>CONCATENATE("Юридический: ",данные_ЕСНСИ!I151,CHAR(10),"Фактический: ",данные_ЕСНСИ!M151,CHAR(10),"Тел.: ",данные_ЕСНСИ!N151,CHAR(10),"Email: ",данные_ЕСНСИ!O151)</f>
        <v>Юридический: 446627, Самарская обл, Богатовский р-н, село Аверьяновка, ул Молодежная, двлд 25
Фактический: 446627, Самарская обл, Богатовский р-н, село Аверьяновка, ул Молодежная, двлд 25
Тел.: 8-846-664-22-81
Email: anovka@63edu.ru</v>
      </c>
      <c r="G155" s="7" t="str">
        <f>данные_ЕСНСИ!P151</f>
        <v>http://averyanovka.edusite.ru</v>
      </c>
      <c r="H155" s="7" t="str">
        <f>данные_ЕСНСИ!Q151</f>
        <v>Лагерь с дневным пребыванием детей</v>
      </c>
      <c r="I155" s="7" t="str">
        <f>данные_ЕСНСИ!R151</f>
        <v>Сезонный</v>
      </c>
      <c r="J155" s="7" t="str">
        <f>данные_ЕСНСИ!S151</f>
        <v>02.06.2025-27.06.2025</v>
      </c>
      <c r="K155" s="9" t="str">
        <f>данные_ЕСНСИ!T151</f>
        <v>179</v>
      </c>
      <c r="L155" s="7" t="str">
        <f>данные_ЕСНСИ!U151</f>
        <v>7 - 14 лет</v>
      </c>
      <c r="M155" s="5" t="str">
        <f>данные_ЕСНСИ!W151&amp;" питание;"&amp;CHAR(10)&amp;"Условия проживания: "&amp;данные_ЕСНСИ!V151</f>
        <v>Двухразовое питание;
Условия проживания: Без проживания</v>
      </c>
      <c r="N155" s="5" t="str">
        <f>IF(данные_ЕСНСИ!X151="true","Да","Нет")</f>
        <v>Нет</v>
      </c>
      <c r="O155" s="7" t="str">
        <f>данные_ЕСНСИ!Y151</f>
        <v>Дата ввода в эксплуатацию: 1979, капитальный ремонт: -</v>
      </c>
      <c r="P155" s="7" t="str">
        <f>данные_ЕСНСИ!Z151</f>
        <v>63.СЦ.05.000.М.001798.11.25, дата выдачи 11.11.2025</v>
      </c>
      <c r="Q155" s="7" t="str">
        <f>данные_ЕСНСИ!AA151</f>
        <v>Акт ВВП РПН от 21.03.2024. Акт профвизита РПН 14.06.2024 (нарушения, предписание от 14.06.2024 № 19/1-05/82). Акт профвизита РПН от 11.06.2025 (без нарушений)</v>
      </c>
      <c r="R155" s="7" t="str">
        <f>данные_ЕСНСИ!AB151</f>
        <v>Отсутствует, заключен договор с медицинской организацией</v>
      </c>
      <c r="S155" s="7" t="str">
        <f>данные_ЕСНСИ!AC151</f>
        <v>№Л035-01213-63/00199902 от 16.06.2015</v>
      </c>
      <c r="T155" s="7" t="str">
        <f>данные_ЕСНСИ!AD151</f>
        <v>ДП - доступно полностью</v>
      </c>
      <c r="U155" s="20" t="str">
        <f>данные_ЕСНСИ!AJ151</f>
        <v>имеется</v>
      </c>
    </row>
    <row r="156" spans="1:21" ht="156" x14ac:dyDescent="0.25">
      <c r="A156" s="5" t="str">
        <f>данные_ЕСНСИ!A152</f>
        <v>63-0151</v>
      </c>
      <c r="B156" s="5" t="str">
        <f>данные_ЕСНСИ!B152&amp;CHAR(10)&amp;"("&amp;данные_ЕСНСИ!C152&amp;")"</f>
        <v>Государственное бюджетное общеобразовательное учреждение Самарской области основная общеобразовательная школа с.Андреевка муниципального района Богатовский Самарской области
(ГБОУ ООШ С.АНДРЕЕВКА)</v>
      </c>
      <c r="C156" s="7" t="str">
        <f>данные_ЕСНСИ!D152</f>
        <v>Государственная</v>
      </c>
      <c r="D156" s="7" t="str">
        <f>данные_ЕСНСИ!E152</f>
        <v>Владимирова Галина Викторовна</v>
      </c>
      <c r="E156" s="8" t="str">
        <f>данные_ЕСНСИ!H152</f>
        <v>6377015280</v>
      </c>
      <c r="F156" s="5" t="str">
        <f>CONCATENATE("Юридический: ",данные_ЕСНСИ!I152,CHAR(10),"Фактический: ",данные_ЕСНСИ!M152,CHAR(10),"Тел.: ",данные_ЕСНСИ!N152,CHAR(10),"Email: ",данные_ЕСНСИ!O152)</f>
        <v>Юридический: 446632, Самарская обл, Богатовский р-н, село Андреевка, ул Чапаева, двлд 131
Фактический: 446632, Самарская обл, Богатовский р-н, село Андреевка, ул Чапаева, двлд 131
Тел.: 8-846-663-77-48
Email: andreevka@63edu.ru</v>
      </c>
      <c r="G156" s="7" t="str">
        <f>данные_ЕСНСИ!P152</f>
        <v>http://schoolandreevka.ru</v>
      </c>
      <c r="H156" s="7" t="str">
        <f>данные_ЕСНСИ!Q152</f>
        <v>Лагерь с дневным пребыванием детей</v>
      </c>
      <c r="I156" s="7" t="str">
        <f>данные_ЕСНСИ!R152</f>
        <v>Сезонный</v>
      </c>
      <c r="J156" s="7" t="str">
        <f>данные_ЕСНСИ!S152</f>
        <v>02.06.2025-27.06.2025</v>
      </c>
      <c r="K156" s="9">
        <f>данные_ЕСНСИ!T152</f>
        <v>179</v>
      </c>
      <c r="L156" s="7" t="str">
        <f>данные_ЕСНСИ!U152</f>
        <v>7 - 14 лет</v>
      </c>
      <c r="M156" s="5" t="str">
        <f>данные_ЕСНСИ!W152&amp;" питание;"&amp;CHAR(10)&amp;"Условия проживания: "&amp;данные_ЕСНСИ!V152</f>
        <v>Двухразовое питание;
Условия проживания: Без проживания</v>
      </c>
      <c r="N156" s="5" t="str">
        <f>IF(данные_ЕСНСИ!X152="true","Да","Нет")</f>
        <v>Нет</v>
      </c>
      <c r="O156" s="7" t="str">
        <f>данные_ЕСНСИ!Y152</f>
        <v>Дата ввода в эксплуатацию: 1967, капитальный ремонт: -</v>
      </c>
      <c r="P156" s="7" t="str">
        <f>данные_ЕСНСИ!Z152</f>
        <v>63.СЦ.05.000.М.001795.11.25, дата выдачи 11.11.2025</v>
      </c>
      <c r="Q156" s="7" t="str">
        <f>данные_ЕСНСИ!AA152</f>
        <v>Акт профвизита РПН от 11.06.2025 (нарушения, предписание)</v>
      </c>
      <c r="R156" s="7" t="str">
        <f>данные_ЕСНСИ!AB152</f>
        <v>Отсутствует, заключен договор с медицинской организацией</v>
      </c>
      <c r="S156" s="7" t="str">
        <f>данные_ЕСНСИ!AC152</f>
        <v>№Л035-01213-63/00200300 от 05.06.2015</v>
      </c>
      <c r="T156" s="7" t="str">
        <f>данные_ЕСНСИ!AD152</f>
        <v>ДЧ-И - доступно частично избирательно</v>
      </c>
      <c r="U156" s="20" t="str">
        <f>данные_ЕСНСИ!AJ152</f>
        <v>имеется</v>
      </c>
    </row>
    <row r="157" spans="1:21" ht="156" x14ac:dyDescent="0.25">
      <c r="A157" s="5" t="str">
        <f>данные_ЕСНСИ!A153</f>
        <v>63-0152</v>
      </c>
      <c r="B157" s="5" t="str">
        <f>данные_ЕСНСИ!B153&amp;CHAR(10)&amp;"("&amp;данные_ЕСНСИ!C153&amp;")"</f>
        <v>Государственное бюджетное общеобразовательное учреждение Самарской области средняя общеобразовательная школа с. Беловка муниципального района Богатовский Самарской области
(АРЗАМАСЦЕВСКИЙ ФИЛИАЛ ГБОУ СОШ С. БЕЛОВКА)</v>
      </c>
      <c r="C157" s="7" t="str">
        <f>данные_ЕСНСИ!D153</f>
        <v>Государственная</v>
      </c>
      <c r="D157" s="7" t="str">
        <f>данные_ЕСНСИ!E153</f>
        <v>Артемьева Елена Михайловна</v>
      </c>
      <c r="E157" s="8" t="str">
        <f>данные_ЕСНСИ!H153</f>
        <v>6377015322</v>
      </c>
      <c r="F157" s="5" t="str">
        <f>CONCATENATE("Юридический: ",данные_ЕСНСИ!I153,CHAR(10),"Фактический: ",данные_ЕСНСИ!M153,CHAR(10),"Тел.: ",данные_ЕСНСИ!N153,CHAR(10),"Email: ",данные_ЕСНСИ!O153)</f>
        <v>Юридический: 446637, Самарская обл, Богатовский р-н, село Беловка, ул Школьная, двлд 28
Фактический: 446637, Самарская обл, Богатовский р-н, село Арзамасцевка, ул Школьная, двлд 35
Тел.: 8-846-663-91-36
Email: belovka@63edu.ru</v>
      </c>
      <c r="G157" s="7" t="str">
        <f>данные_ЕСНСИ!P153</f>
        <v>http://belshkola.minobr63.ru</v>
      </c>
      <c r="H157" s="7" t="str">
        <f>данные_ЕСНСИ!Q153</f>
        <v>Лагерь с дневным пребыванием детей</v>
      </c>
      <c r="I157" s="7" t="str">
        <f>данные_ЕСНСИ!R153</f>
        <v>Сезонный</v>
      </c>
      <c r="J157" s="7" t="str">
        <f>данные_ЕСНСИ!S153</f>
        <v>Деятельность временно приостановлена</v>
      </c>
      <c r="K157" s="9">
        <f>данные_ЕСНСИ!T153</f>
        <v>0</v>
      </c>
      <c r="L157" s="7" t="str">
        <f>данные_ЕСНСИ!U153</f>
        <v>6 - 16 лет</v>
      </c>
      <c r="M157" s="5" t="str">
        <f>данные_ЕСНСИ!W153&amp;" питание;"&amp;CHAR(10)&amp;"Условия проживания: "&amp;данные_ЕСНСИ!V153</f>
        <v>Двухразовое питание;
Условия проживания: Без проживания</v>
      </c>
      <c r="N157" s="5" t="str">
        <f>IF(данные_ЕСНСИ!X153="true","Да","Нет")</f>
        <v>Нет</v>
      </c>
      <c r="O157" s="7" t="str">
        <f>данные_ЕСНСИ!Y153</f>
        <v>Дата ввода в эксплуатацию: 1985, капитальный ремонт: -</v>
      </c>
      <c r="P157" s="7" t="str">
        <f>данные_ЕСНСИ!Z153</f>
        <v>Действующее заключение отсутствует, деятельность приостановлена</v>
      </c>
      <c r="Q157" s="7" t="str">
        <f>данные_ЕСНСИ!AA153</f>
        <v>Не проводились</v>
      </c>
      <c r="R157" s="7" t="str">
        <f>данные_ЕСНСИ!AB153</f>
        <v>Отсутствует, заключен договор с медицинской организацией</v>
      </c>
      <c r="S157" s="7" t="str">
        <f>данные_ЕСНСИ!AC153</f>
        <v>№Л035-01213-63/00199718 от 16.06.2015</v>
      </c>
      <c r="T157" s="7" t="str">
        <f>данные_ЕСНСИ!AD153</f>
        <v>НД - недоступно</v>
      </c>
      <c r="U157" s="20" t="str">
        <f>данные_ЕСНСИ!AJ153</f>
        <v>имеется</v>
      </c>
    </row>
    <row r="158" spans="1:21" ht="156" x14ac:dyDescent="0.25">
      <c r="A158" s="5" t="str">
        <f>данные_ЕСНСИ!A154</f>
        <v>63-0153</v>
      </c>
      <c r="B158" s="5" t="str">
        <f>данные_ЕСНСИ!B154&amp;CHAR(10)&amp;"("&amp;данные_ЕСНСИ!C154&amp;")"</f>
        <v>Государственное бюджетное общеобразовательное учреждение Самарской области средняя общеобразовательная школа с. Беловка муниципального района Богатовский Самарской области
(ГБОУ СОШ С. БЕЛОВКА)</v>
      </c>
      <c r="C158" s="7" t="str">
        <f>данные_ЕСНСИ!D154</f>
        <v>Государственная</v>
      </c>
      <c r="D158" s="7" t="str">
        <f>данные_ЕСНСИ!E154</f>
        <v>Артемьева Елена Михайловна</v>
      </c>
      <c r="E158" s="8" t="str">
        <f>данные_ЕСНСИ!H154</f>
        <v>6377015322</v>
      </c>
      <c r="F158" s="5" t="str">
        <f>CONCATENATE("Юридический: ",данные_ЕСНСИ!I154,CHAR(10),"Фактический: ",данные_ЕСНСИ!M154,CHAR(10),"Тел.: ",данные_ЕСНСИ!N154,CHAR(10),"Email: ",данные_ЕСНСИ!O154)</f>
        <v>Юридический: 446628, Самарская обл, Богатовский р-н, село Беловка, ул Школьная, двлд 28
Фактический: 446628, Самарская обл, Богатовский р-н, село Беловка, ул Школьная, двлд 28
Тел.: 8-846-663-11-86
Email: belovka@63edu.ru</v>
      </c>
      <c r="G158" s="7" t="str">
        <f>данные_ЕСНСИ!P154</f>
        <v>http://belshkola.minobr63.ru</v>
      </c>
      <c r="H158" s="7" t="str">
        <f>данные_ЕСНСИ!Q154</f>
        <v>Лагерь с дневным пребыванием детей</v>
      </c>
      <c r="I158" s="7" t="str">
        <f>данные_ЕСНСИ!R154</f>
        <v>Сезонный</v>
      </c>
      <c r="J158" s="7" t="str">
        <f>данные_ЕСНСИ!S154</f>
        <v>27.05.2025-27.06.2025</v>
      </c>
      <c r="K158" s="9" t="str">
        <f>данные_ЕСНСИ!T154</f>
        <v>179</v>
      </c>
      <c r="L158" s="7" t="str">
        <f>данные_ЕСНСИ!U154</f>
        <v>6 - 16 лет</v>
      </c>
      <c r="M158" s="5" t="str">
        <f>данные_ЕСНСИ!W154&amp;" питание;"&amp;CHAR(10)&amp;"Условия проживания: "&amp;данные_ЕСНСИ!V154</f>
        <v>Двухразовое питание;
Условия проживания: Без проживания</v>
      </c>
      <c r="N158" s="5" t="str">
        <f>IF(данные_ЕСНСИ!X154="true","Да","Нет")</f>
        <v>Нет</v>
      </c>
      <c r="O158" s="7" t="str">
        <f>данные_ЕСНСИ!Y154</f>
        <v>Дата ввода в эксплуатацию: 1969, капитальный ремонт: 2018</v>
      </c>
      <c r="P158" s="7" t="str">
        <f>данные_ЕСНСИ!Z154</f>
        <v>63.СЦ.05.000.М.001615.11.24, дата выдачи 08.11.2024</v>
      </c>
      <c r="Q158" s="7" t="str">
        <f>данные_ЕСНСИ!AA154</f>
        <v>Не проводились</v>
      </c>
      <c r="R158" s="7" t="str">
        <f>данные_ЕСНСИ!AB154</f>
        <v>Отсутствует, заключен договор с медицинской организацией от 21.04.2025</v>
      </c>
      <c r="S158" s="7" t="str">
        <f>данные_ЕСНСИ!AC154</f>
        <v>№Л035-01213-63/00199718 от 16.06.2015</v>
      </c>
      <c r="T158" s="7" t="str">
        <f>данные_ЕСНСИ!AD154</f>
        <v>НД - недоступно</v>
      </c>
      <c r="U158" s="20" t="str">
        <f>данные_ЕСНСИ!AJ154</f>
        <v>имеется</v>
      </c>
    </row>
    <row r="159" spans="1:21" ht="168" x14ac:dyDescent="0.25">
      <c r="A159" s="5" t="str">
        <f>данные_ЕСНСИ!A155</f>
        <v>63-0154</v>
      </c>
      <c r="B159" s="5" t="str">
        <f>данные_ЕСНСИ!B155&amp;CHAR(10)&amp;"("&amp;данные_ЕСНСИ!C155&amp;")"</f>
        <v>Государственное бюджетное общеобразовательное учреждение Самарской области средняя общеобразовательная школа "Образовательный центр" с. Богатое муниципального района Богатовский Самарской области имени Героя Советского Союза Павлова Валентина Васильевича
(ГБОУ СОШ "ОЦ" С.БОГАТОЕ)</v>
      </c>
      <c r="C159" s="7" t="str">
        <f>данные_ЕСНСИ!D155</f>
        <v>Государственная</v>
      </c>
      <c r="D159" s="7" t="str">
        <f>данные_ЕСНСИ!E155</f>
        <v>Холоденина Юлия Анатольевна</v>
      </c>
      <c r="E159" s="8" t="str">
        <f>данные_ЕСНСИ!H155</f>
        <v>6377015273</v>
      </c>
      <c r="F159" s="5" t="str">
        <f>CONCATENATE("Юридический: ",данные_ЕСНСИ!I155,CHAR(10),"Фактический: ",данные_ЕСНСИ!M155,CHAR(10),"Тел.: ",данные_ЕСНСИ!N155,CHAR(10),"Email: ",данные_ЕСНСИ!O155)</f>
        <v>Юридический: 446630, Самарская обл, село Богатое, ул Советская, зд 39
Фактический: 446630, Самарская обл, село Богатое, ул Советская, зд 39
Тел.: 8-846-662-22-57
Email: bogatoe@63edu.ru</v>
      </c>
      <c r="G159" s="7" t="str">
        <f>данные_ЕСНСИ!P155</f>
        <v>http://bogatoe-sosh.minobr63.ru</v>
      </c>
      <c r="H159" s="7" t="str">
        <f>данные_ЕСНСИ!Q155</f>
        <v>Лагерь с дневным пребыванием детей</v>
      </c>
      <c r="I159" s="7" t="str">
        <f>данные_ЕСНСИ!R155</f>
        <v>Сезонный</v>
      </c>
      <c r="J159" s="7" t="str">
        <f>данные_ЕСНСИ!S155</f>
        <v>02.06.2025-27.06.2025</v>
      </c>
      <c r="K159" s="9" t="str">
        <f>данные_ЕСНСИ!T155</f>
        <v>179</v>
      </c>
      <c r="L159" s="7" t="str">
        <f>данные_ЕСНСИ!U155</f>
        <v>7 - 16 лет</v>
      </c>
      <c r="M159" s="5" t="str">
        <f>данные_ЕСНСИ!W155&amp;" питание;"&amp;CHAR(10)&amp;"Условия проживания: "&amp;данные_ЕСНСИ!V155</f>
        <v>Двухразовое питание;
Условия проживания: Без проживания</v>
      </c>
      <c r="N159" s="5" t="str">
        <f>IF(данные_ЕСНСИ!X155="true","Да","Нет")</f>
        <v>Нет</v>
      </c>
      <c r="O159" s="7" t="str">
        <f>данные_ЕСНСИ!Y155</f>
        <v>Дата ввода в эксплуатацию: 1961, капитальный ремонт: 2013</v>
      </c>
      <c r="P159" s="7" t="str">
        <f>данные_ЕСНСИ!Z155</f>
        <v>63.СЦ.05.000.М.001797.11.25, дата выдачи 11.11.2025</v>
      </c>
      <c r="Q159" s="7" t="str">
        <f>данные_ЕСНСИ!AA155</f>
        <v>Предписание РПН от 21.03.2024 № 19/1-05-32 (по пищеблоку), предписание РПН по итогам профвизита от 18.06.2024 № 19/1-05/91 (по ЛДП). Предписание МЧС по итогам профвизита от 17.07.2024 № 2407/009-63/152/ПВПР (по школе)</v>
      </c>
      <c r="R159" s="7" t="str">
        <f>данные_ЕСНСИ!AB155</f>
        <v>Отсутствует, заключен договор с медицинской организацией</v>
      </c>
      <c r="S159" s="7" t="str">
        <f>данные_ЕСНСИ!AC155</f>
        <v>№Л035-01213-63/00199865 от 15.06.2015</v>
      </c>
      <c r="T159" s="7" t="str">
        <f>данные_ЕСНСИ!AD155</f>
        <v>ДП - доступно полностью</v>
      </c>
      <c r="U159" s="20" t="str">
        <f>данные_ЕСНСИ!AJ155</f>
        <v>имеется</v>
      </c>
    </row>
    <row r="160" spans="1:21" ht="180" x14ac:dyDescent="0.25">
      <c r="A160" s="5" t="str">
        <f>данные_ЕСНСИ!A156</f>
        <v>63-0155</v>
      </c>
      <c r="B160" s="5" t="str">
        <f>данные_ЕСНСИ!B156&amp;CHAR(10)&amp;"("&amp;данные_ЕСНСИ!C156&amp;")"</f>
        <v>Государственное бюджетное общеобразовательное учреждение Самарской области средняя общеобразовательная школа "Образовательный центр" с. Богатое муниципального района Богатовский Самарской области имени Героя Советского Союза Павлова Валентина Васильевича
(ФИЛИАЛ ПОС.ЗАЛИВНОЕ ГБОУ СОШ "ОЦ" С.БОГАТОЕ)</v>
      </c>
      <c r="C160" s="7" t="str">
        <f>данные_ЕСНСИ!D156</f>
        <v>Государственная</v>
      </c>
      <c r="D160" s="7" t="str">
        <f>данные_ЕСНСИ!E156</f>
        <v>Холоденина Юлия Анатольевна</v>
      </c>
      <c r="E160" s="8" t="str">
        <f>данные_ЕСНСИ!H156</f>
        <v>6377015273</v>
      </c>
      <c r="F160" s="5" t="str">
        <f>CONCATENATE("Юридический: ",данные_ЕСНСИ!I156,CHAR(10),"Фактический: ",данные_ЕСНСИ!M156,CHAR(10),"Тел.: ",данные_ЕСНСИ!N156,CHAR(10),"Email: ",данные_ЕСНСИ!O156)</f>
        <v>Юридический: 446630, Самарская обл, село Богатое, ул Советская, зд 39
Фактический: 446638, Самарская обл, Богатовский р-н, поселок Заливной, ул Школьная, зд 1
Тел.: 8-846-663-44-25
Email: so_zalivnoj@samara.edu.ru</v>
      </c>
      <c r="G160" s="7" t="str">
        <f>данные_ЕСНСИ!P156</f>
        <v>http://zalivnoischool.minobr63.ru</v>
      </c>
      <c r="H160" s="7" t="str">
        <f>данные_ЕСНСИ!Q156</f>
        <v>Лагерь с дневным пребыванием детей</v>
      </c>
      <c r="I160" s="7" t="str">
        <f>данные_ЕСНСИ!R156</f>
        <v>Сезонный</v>
      </c>
      <c r="J160" s="7" t="str">
        <f>данные_ЕСНСИ!S156</f>
        <v>02.06.2025-27.06.2025</v>
      </c>
      <c r="K160" s="9" t="str">
        <f>данные_ЕСНСИ!T156</f>
        <v>179</v>
      </c>
      <c r="L160" s="7" t="str">
        <f>данные_ЕСНСИ!U156</f>
        <v>6 - 16 лет</v>
      </c>
      <c r="M160" s="5" t="str">
        <f>данные_ЕСНСИ!W156&amp;" питание;"&amp;CHAR(10)&amp;"Условия проживания: "&amp;данные_ЕСНСИ!V156</f>
        <v>Двухразовое питание;
Условия проживания: Без проживания</v>
      </c>
      <c r="N160" s="5" t="str">
        <f>IF(данные_ЕСНСИ!X156="true","Да","Нет")</f>
        <v>Нет</v>
      </c>
      <c r="O160" s="7" t="str">
        <f>данные_ЕСНСИ!Y156</f>
        <v>Дата ввода в эксплуатацию: 1968, капитальный ремонт: 2013</v>
      </c>
      <c r="P160" s="7" t="str">
        <f>данные_ЕСНСИ!Z156</f>
        <v>63.СЦ.05.000.М.001600.11.24, дата выдачи 05.11.2024</v>
      </c>
      <c r="Q160" s="7" t="str">
        <f>данные_ЕСНСИ!AA156</f>
        <v>Предписание РПН от 31.10.2024</v>
      </c>
      <c r="R160" s="7" t="str">
        <f>данные_ЕСНСИ!AB156</f>
        <v>Отсутствует, заключен договор с медицинской организацией</v>
      </c>
      <c r="S160" s="7" t="str">
        <f>данные_ЕСНСИ!AC156</f>
        <v>№Л035-01213-63/00199865 от 15.06.2015</v>
      </c>
      <c r="T160" s="7" t="str">
        <f>данные_ЕСНСИ!AD156</f>
        <v>ДЧ-В - доступно частично всем</v>
      </c>
      <c r="U160" s="20" t="str">
        <f>данные_ЕСНСИ!AJ156</f>
        <v>имеется</v>
      </c>
    </row>
    <row r="161" spans="1:21" ht="156" x14ac:dyDescent="0.25">
      <c r="A161" s="5" t="str">
        <f>данные_ЕСНСИ!A157</f>
        <v>63-0156</v>
      </c>
      <c r="B161" s="5" t="str">
        <f>данные_ЕСНСИ!B157&amp;CHAR(10)&amp;"("&amp;данные_ЕСНСИ!C157&amp;")"</f>
        <v>Государственное бюджетное общеобразовательное учреждение Самарской области средняя общеобразовательная школа им. Героя Советского Союза Аристова Георгия Игнатьевича с. Виловатое муниципального района Богатовский Самарской области
(ГБОУ СОШ С. ВИЛОВАТОЕ)</v>
      </c>
      <c r="C161" s="7" t="str">
        <f>данные_ЕСНСИ!D157</f>
        <v>Государственная</v>
      </c>
      <c r="D161" s="7" t="str">
        <f>данные_ЕСНСИ!E157</f>
        <v>Романова Татьяна Михайловна</v>
      </c>
      <c r="E161" s="8" t="str">
        <f>данные_ЕСНСИ!H157</f>
        <v>6377015361</v>
      </c>
      <c r="F161" s="5" t="str">
        <f>CONCATENATE("Юридический: ",данные_ЕСНСИ!I157,CHAR(10),"Фактический: ",данные_ЕСНСИ!M157,CHAR(10),"Тел.: ",данные_ЕСНСИ!N157,CHAR(10),"Email: ",данные_ЕСНСИ!O157)</f>
        <v>Юридический: 446621, Самарская обл, Богатовский р-н, село Виловатое, ул Советская, двлд 78
Фактический: 446621, Самарская обл, Богатовский р-н, село Виловатое, ул Советская, двлд 78
Тел.: 8-846-663-66-54
Email: vilovatoe@63edu.ru</v>
      </c>
      <c r="G161" s="7" t="str">
        <f>данные_ЕСНСИ!P157</f>
        <v>http://vilsosh.edusite.ru</v>
      </c>
      <c r="H161" s="7" t="str">
        <f>данные_ЕСНСИ!Q157</f>
        <v>Лагерь с дневным пребыванием детей</v>
      </c>
      <c r="I161" s="7" t="str">
        <f>данные_ЕСНСИ!R157</f>
        <v>Сезонный</v>
      </c>
      <c r="J161" s="7" t="str">
        <f>данные_ЕСНСИ!S157</f>
        <v>02.06.2025-27.06.2025</v>
      </c>
      <c r="K161" s="9">
        <f>данные_ЕСНСИ!T157</f>
        <v>179</v>
      </c>
      <c r="L161" s="7" t="str">
        <f>данные_ЕСНСИ!U157</f>
        <v>6 - 16 лет</v>
      </c>
      <c r="M161" s="5" t="str">
        <f>данные_ЕСНСИ!W157&amp;" питание;"&amp;CHAR(10)&amp;"Условия проживания: "&amp;данные_ЕСНСИ!V157</f>
        <v>Двухразовое питание;
Условия проживания: Без проживания</v>
      </c>
      <c r="N161" s="5" t="str">
        <f>IF(данные_ЕСНСИ!X157="true","Да","Нет")</f>
        <v>Нет</v>
      </c>
      <c r="O161" s="7" t="str">
        <f>данные_ЕСНСИ!Y157</f>
        <v>Дата ввода в эксплуатацию: 1965, капитальный ремонт: 2008, 2020</v>
      </c>
      <c r="P161" s="7" t="str">
        <f>данные_ЕСНСИ!Z157</f>
        <v>63.СЦ.05.000.М.001613.11.24, дата выдачи 07.11.2024</v>
      </c>
      <c r="Q161" s="7" t="str">
        <f>данные_ЕСНСИ!AA157</f>
        <v>Акт ПВ РПН от 14.06.2024 (нарушения)</v>
      </c>
      <c r="R161" s="7" t="str">
        <f>данные_ЕСНСИ!AB157</f>
        <v>Отсутствует, заключен договор с медицинской организацией от 17.04.2025</v>
      </c>
      <c r="S161" s="7" t="str">
        <f>данные_ЕСНСИ!AC157</f>
        <v>№Л035-01213-63/00199805 от 15.06.2015</v>
      </c>
      <c r="T161" s="7" t="str">
        <f>данные_ЕСНСИ!AD157</f>
        <v>ДЧ-И - доступно частично избирательно</v>
      </c>
      <c r="U161" s="20" t="str">
        <f>данные_ЕСНСИ!AJ157</f>
        <v>имеется</v>
      </c>
    </row>
    <row r="162" spans="1:21" ht="156" x14ac:dyDescent="0.25">
      <c r="A162" s="5" t="str">
        <f>данные_ЕСНСИ!A158</f>
        <v>63-0157</v>
      </c>
      <c r="B162" s="5" t="str">
        <f>данные_ЕСНСИ!B158&amp;CHAR(10)&amp;"("&amp;данные_ЕСНСИ!C158&amp;")"</f>
        <v>Государственное бюджетное общеобразовательное учреждение Самарской области основная общеобразовательная школа с. Ивановка муниципального района Богатовский Самарской области
(ГБОУ ООШ С. ИВАНОВКА)</v>
      </c>
      <c r="C162" s="7" t="str">
        <f>данные_ЕСНСИ!D158</f>
        <v>Государственная</v>
      </c>
      <c r="D162" s="7" t="str">
        <f>данные_ЕСНСИ!E158</f>
        <v>Сергеев Александр Павлович</v>
      </c>
      <c r="E162" s="8" t="str">
        <f>данные_ЕСНСИ!H158</f>
        <v>6377015403</v>
      </c>
      <c r="F162" s="5" t="str">
        <f>CONCATENATE("Юридический: ",данные_ЕСНСИ!I158,CHAR(10),"Фактический: ",данные_ЕСНСИ!M158,CHAR(10),"Тел.: ",данные_ЕСНСИ!N158,CHAR(10),"Email: ",данные_ЕСНСИ!O158)</f>
        <v>Юридический: 446638, Самарская обл, Богатовский р-н, село Ивановка, ул Школьная, зд 12
Фактический: 446638, Самарская обл, Богатовский р-н, село Ивановка, ул Школьная, зд 12
Тел.: 8-846-663-44-20
Email: ivanovka@63edu.ru</v>
      </c>
      <c r="G162" s="7" t="str">
        <f>данные_ЕСНСИ!P158</f>
        <v>http://ivanschool.edusite.ru</v>
      </c>
      <c r="H162" s="7" t="str">
        <f>данные_ЕСНСИ!Q158</f>
        <v>Лагерь с дневным пребыванием детей</v>
      </c>
      <c r="I162" s="7" t="str">
        <f>данные_ЕСНСИ!R158</f>
        <v>Сезонный</v>
      </c>
      <c r="J162" s="7" t="str">
        <f>данные_ЕСНСИ!S158</f>
        <v>02.06.2025-27.06.2025</v>
      </c>
      <c r="K162" s="9" t="str">
        <f>данные_ЕСНСИ!T158</f>
        <v>179</v>
      </c>
      <c r="L162" s="7" t="str">
        <f>данные_ЕСНСИ!U158</f>
        <v>7 - 15 лет</v>
      </c>
      <c r="M162" s="5" t="str">
        <f>данные_ЕСНСИ!W158&amp;" питание;"&amp;CHAR(10)&amp;"Условия проживания: "&amp;данные_ЕСНСИ!V158</f>
        <v>Двухразовое питание;
Условия проживания: Без проживания</v>
      </c>
      <c r="N162" s="5" t="str">
        <f>IF(данные_ЕСНСИ!X158="true","Да","Нет")</f>
        <v>Нет</v>
      </c>
      <c r="O162" s="7" t="str">
        <f>данные_ЕСНСИ!Y158</f>
        <v>Дата ввода в эксплуатацию: 1970, капитальный ремонт: -</v>
      </c>
      <c r="P162" s="7" t="str">
        <f>данные_ЕСНСИ!Z158</f>
        <v>63.СЦ.05.000.М.001599.11.24, дата выдачи 05.11.2024</v>
      </c>
      <c r="Q162" s="7" t="str">
        <f>данные_ЕСНСИ!AA158</f>
        <v>Акт профвизита РПН от 13.06.2024 (нарушеий не выявлено)</v>
      </c>
      <c r="R162" s="7" t="str">
        <f>данные_ЕСНСИ!AB158</f>
        <v>Отсутствует, заключен договор с медицинской организацией от 16.04.2025</v>
      </c>
      <c r="S162" s="7" t="str">
        <f>данные_ЕСНСИ!AC158</f>
        <v>№Л035-01213-63/00199881 от 16.07.2015</v>
      </c>
      <c r="T162" s="7" t="str">
        <f>данные_ЕСНСИ!AD158</f>
        <v>ДП - доступно полностью</v>
      </c>
      <c r="U162" s="20" t="str">
        <f>данные_ЕСНСИ!AJ158</f>
        <v>имеется</v>
      </c>
    </row>
    <row r="163" spans="1:21" ht="168" x14ac:dyDescent="0.25">
      <c r="A163" s="5" t="str">
        <f>данные_ЕСНСИ!A159</f>
        <v>63-0158</v>
      </c>
      <c r="B163" s="5" t="str">
        <f>данные_ЕСНСИ!B159&amp;CHAR(10)&amp;"("&amp;данные_ЕСНСИ!C159&amp;")"</f>
        <v>Государственное бюджетное общеобразовательное учреждение Самарской области основная общеобразовательная школа с. Максимовка муниципального района Богатовский Самарской области
(ГБОУ ООШ С. МАКСИМОВКА)</v>
      </c>
      <c r="C163" s="7" t="str">
        <f>данные_ЕСНСИ!D159</f>
        <v>Государственная</v>
      </c>
      <c r="D163" s="7" t="str">
        <f>данные_ЕСНСИ!E159</f>
        <v>Зайнутдинов Руслан Сагитович</v>
      </c>
      <c r="E163" s="8" t="str">
        <f>данные_ЕСНСИ!H159</f>
        <v>6377015354</v>
      </c>
      <c r="F163" s="5" t="str">
        <f>CONCATENATE("Юридический: ",данные_ЕСНСИ!I159,CHAR(10),"Фактический: ",данные_ЕСНСИ!M159,CHAR(10),"Тел.: ",данные_ЕСНСИ!N159,CHAR(10),"Email: ",данные_ЕСНСИ!O159)</f>
        <v>Юридический: 446634, Самарская обл, Богатовский р-н, село Максимовка, ул Советская, д 15
Фактический: 446634, Самарская обл, Богатовский р-н, село Максимовка, ул Советская, д 15
Тел.: 8-846-663-33-23
Email: maksim_sch@samara.edu.ru</v>
      </c>
      <c r="G163" s="7" t="str">
        <f>данные_ЕСНСИ!P159</f>
        <v>http://maksimovka63.ru/dol-teremok</v>
      </c>
      <c r="H163" s="7" t="str">
        <f>данные_ЕСНСИ!Q159</f>
        <v>Лагерь с дневным пребыванием детей</v>
      </c>
      <c r="I163" s="7" t="str">
        <f>данные_ЕСНСИ!R159</f>
        <v>Сезонный</v>
      </c>
      <c r="J163" s="7" t="str">
        <f>данные_ЕСНСИ!S159</f>
        <v>02.06.2025-26.06.2025</v>
      </c>
      <c r="K163" s="9" t="str">
        <f>данные_ЕСНСИ!T159</f>
        <v>170</v>
      </c>
      <c r="L163" s="7" t="str">
        <f>данные_ЕСНСИ!U159</f>
        <v>6 - 16 лет</v>
      </c>
      <c r="M163" s="5" t="str">
        <f>данные_ЕСНСИ!W159&amp;" питание;"&amp;CHAR(10)&amp;"Условия проживания: "&amp;данные_ЕСНСИ!V159</f>
        <v>Двухразовое питание;
Условия проживания: Без проживания</v>
      </c>
      <c r="N163" s="5" t="str">
        <f>IF(данные_ЕСНСИ!X159="true","Да","Нет")</f>
        <v>Нет</v>
      </c>
      <c r="O163" s="7" t="str">
        <f>данные_ЕСНСИ!Y159</f>
        <v>Дата ввода в эксплуатацию: 1976, капитальный ремонт: -</v>
      </c>
      <c r="P163" s="7" t="str">
        <f>данные_ЕСНСИ!Z159</f>
        <v>63.СЦ.05.000.М.001612.11.24, дата выдачи 07.11.2024</v>
      </c>
      <c r="Q163" s="7" t="str">
        <f>данные_ЕСНСИ!AA159</f>
        <v>Не проводились</v>
      </c>
      <c r="R163" s="7" t="str">
        <f>данные_ЕСНСИ!AB159</f>
        <v>Отсутствует, заключен договор с медицинской организацией</v>
      </c>
      <c r="S163" s="7" t="str">
        <f>данные_ЕСНСИ!AC159</f>
        <v>№Л035-01213-63/00199781 от 16.06.2015</v>
      </c>
      <c r="T163" s="7" t="str">
        <f>данные_ЕСНСИ!AD159</f>
        <v>НД - недоступно</v>
      </c>
      <c r="U163" s="20" t="str">
        <f>данные_ЕСНСИ!AJ159</f>
        <v>имеется</v>
      </c>
    </row>
    <row r="164" spans="1:21" ht="168" x14ac:dyDescent="0.25">
      <c r="A164" s="5" t="str">
        <f>данные_ЕСНСИ!A160</f>
        <v>63-0159</v>
      </c>
      <c r="B164" s="5" t="str">
        <f>данные_ЕСНСИ!B160&amp;CHAR(10)&amp;"("&amp;данные_ЕСНСИ!C160&amp;")"</f>
        <v>Государственное бюджетное общеобразовательное учреждение Самарской области средняя общеобразовательная школа "Образовательный центр" с. Печинено муниципального района Богатовский Самарской области
(ГБОУ СОШ "О.Ц." С. ПЕЧИНЕНО)</v>
      </c>
      <c r="C164" s="7" t="str">
        <f>данные_ЕСНСИ!D160</f>
        <v>Государственная</v>
      </c>
      <c r="D164" s="7" t="str">
        <f>данные_ЕСНСИ!E160</f>
        <v>Рыбникова Людмила Владимировна</v>
      </c>
      <c r="E164" s="8" t="str">
        <f>данные_ЕСНСИ!H160</f>
        <v>6377015347</v>
      </c>
      <c r="F164" s="5" t="str">
        <f>CONCATENATE("Юридический: ",данные_ЕСНСИ!I160,CHAR(10),"Фактический: ",данные_ЕСНСИ!M160,CHAR(10),"Тел.: ",данные_ЕСНСИ!N160,CHAR(10),"Email: ",данные_ЕСНСИ!O160)</f>
        <v>Юридический: 446635, Самарская обл, Богатовский р-н, село Печинено, ул Зеленая, двлд 33
Фактический: 446635, Самарская обл, Богатовский р-н, село Печинено, ул Зеленая, двлд 33
Тел.: 8-846-663-55-97
Email: pechin_sch@samara.edu.ru</v>
      </c>
      <c r="G164" s="7" t="str">
        <f>данные_ЕСНСИ!P160</f>
        <v>http://pechineno-oc.smr.eduru.ru</v>
      </c>
      <c r="H164" s="7" t="str">
        <f>данные_ЕСНСИ!Q160</f>
        <v>Лагерь с дневным пребыванием детей</v>
      </c>
      <c r="I164" s="7" t="str">
        <f>данные_ЕСНСИ!R160</f>
        <v>Сезонный</v>
      </c>
      <c r="J164" s="7" t="str">
        <f>данные_ЕСНСИ!S160</f>
        <v>Деятельность временно приостановлена</v>
      </c>
      <c r="K164" s="9">
        <f>данные_ЕСНСИ!T160</f>
        <v>0</v>
      </c>
      <c r="L164" s="7" t="str">
        <f>данные_ЕСНСИ!U160</f>
        <v>6 - 16 лет</v>
      </c>
      <c r="M164" s="5" t="str">
        <f>данные_ЕСНСИ!W160&amp;" питание;"&amp;CHAR(10)&amp;"Условия проживания: "&amp;данные_ЕСНСИ!V160</f>
        <v>Двухразовое питание;
Условия проживания: Без проживания</v>
      </c>
      <c r="N164" s="5" t="str">
        <f>IF(данные_ЕСНСИ!X160="true","Да","Нет")</f>
        <v>Нет</v>
      </c>
      <c r="O164" s="7" t="str">
        <f>данные_ЕСНСИ!Y160</f>
        <v>Дата ввода в эксплуатацию: 1988, капитальный ремонт: -</v>
      </c>
      <c r="P164" s="7" t="str">
        <f>данные_ЕСНСИ!Z160</f>
        <v>Действующее заключение отсутствует, деятельность приостановлена</v>
      </c>
      <c r="Q164" s="7" t="str">
        <f>данные_ЕСНСИ!AA160</f>
        <v>Не проводились</v>
      </c>
      <c r="R164" s="7" t="str">
        <f>данные_ЕСНСИ!AB160</f>
        <v>Отсутствует, заключен договор с медицинской организацией</v>
      </c>
      <c r="S164" s="7" t="str">
        <f>данные_ЕСНСИ!AC160</f>
        <v>№Л035-01213-63/00199790 от 15.06.2015</v>
      </c>
      <c r="T164" s="7" t="str">
        <f>данные_ЕСНСИ!AD160</f>
        <v>ДП - доступно полностью</v>
      </c>
      <c r="U164" s="20" t="str">
        <f>данные_ЕСНСИ!AJ160</f>
        <v>имеется</v>
      </c>
    </row>
    <row r="165" spans="1:21" ht="156" x14ac:dyDescent="0.25">
      <c r="A165" s="5" t="str">
        <f>данные_ЕСНСИ!A161</f>
        <v>63-0160</v>
      </c>
      <c r="B165" s="5" t="str">
        <f>данные_ЕСНСИ!B161&amp;CHAR(10)&amp;"("&amp;данные_ЕСНСИ!C161&amp;")"</f>
        <v>Государственное бюджетное общеобразовательное учреждение Самарской области средняя общеобразовательная школа "Образовательный центр" с. Съезжее муниципального района Богатовский Самарской области
(ГБОУ СОШ "ОЦ" С.СЪЕЗЖЕЕ)</v>
      </c>
      <c r="C165" s="7" t="str">
        <f>данные_ЕСНСИ!D161</f>
        <v>Государственная</v>
      </c>
      <c r="D165" s="7" t="str">
        <f>данные_ЕСНСИ!E161</f>
        <v>Шишканова Мария Григорьевна</v>
      </c>
      <c r="E165" s="8" t="str">
        <f>данные_ЕСНСИ!H161</f>
        <v>6377015386</v>
      </c>
      <c r="F165" s="5" t="str">
        <f>CONCATENATE("Юридический: ",данные_ЕСНСИ!I161,CHAR(10),"Фактический: ",данные_ЕСНСИ!M161,CHAR(10),"Тел.: ",данные_ЕСНСИ!N161,CHAR(10),"Email: ",данные_ЕСНСИ!O161)</f>
        <v>Юридический: 446633, Самарская обл, Богатовский р-н, село Съезжее, ул Молодежная, д 33
Фактический: 446633, Самарская обл, Богатовский р-н, село Съезжее, ул Молодежная, д 33
Тел.: 8-846-663-82-39
Email: siezschool@63edu.ru</v>
      </c>
      <c r="G165" s="7" t="str">
        <f>данные_ЕСНСИ!P161</f>
        <v>http://siezskol.minobr63.ru</v>
      </c>
      <c r="H165" s="7" t="str">
        <f>данные_ЕСНСИ!Q161</f>
        <v>Лагерь с дневным пребыванием детей</v>
      </c>
      <c r="I165" s="7" t="str">
        <f>данные_ЕСНСИ!R161</f>
        <v>Сезонный</v>
      </c>
      <c r="J165" s="7" t="str">
        <f>данные_ЕСНСИ!S161</f>
        <v>01.06.2026-25.06.2026</v>
      </c>
      <c r="K165" s="9" t="str">
        <f>данные_ЕСНСИ!T161</f>
        <v>179</v>
      </c>
      <c r="L165" s="7" t="str">
        <f>данные_ЕСНСИ!U161</f>
        <v>7 - 14 лет</v>
      </c>
      <c r="M165" s="5" t="str">
        <f>данные_ЕСНСИ!W161&amp;" питание;"&amp;CHAR(10)&amp;"Условия проживания: "&amp;данные_ЕСНСИ!V161</f>
        <v>Двухразовое питание;
Условия проживания: Без проживания</v>
      </c>
      <c r="N165" s="5" t="str">
        <f>IF(данные_ЕСНСИ!X161="true","Да","Нет")</f>
        <v>Нет</v>
      </c>
      <c r="O165" s="7" t="str">
        <f>данные_ЕСНСИ!Y161</f>
        <v>Дата ввода в эксплуатацию: 1967, капитальный ремонт: -</v>
      </c>
      <c r="P165" s="7" t="str">
        <f>данные_ЕСНСИ!Z161</f>
        <v>63.СЦ.05.000.М.001801.11.25, дата выдачи 11.11.2025</v>
      </c>
      <c r="Q165" s="7" t="str">
        <f>данные_ЕСНСИ!AA161</f>
        <v>Предписание РПН от 14.06.2024</v>
      </c>
      <c r="R165" s="7" t="str">
        <f>данные_ЕСНСИ!AB161</f>
        <v>Отсутствует, заключен договор с медицинской организацией</v>
      </c>
      <c r="S165" s="7" t="str">
        <f>данные_ЕСНСИ!AC161</f>
        <v>№Л035-01213-63/00199906 от 16.06.2015</v>
      </c>
      <c r="T165" s="7" t="str">
        <f>данные_ЕСНСИ!AD161</f>
        <v>ДП - доступно полностью</v>
      </c>
      <c r="U165" s="20" t="str">
        <f>данные_ЕСНСИ!AJ161</f>
        <v>имеется</v>
      </c>
    </row>
    <row r="166" spans="1:21" ht="156" x14ac:dyDescent="0.25">
      <c r="A166" s="5" t="str">
        <f>данные_ЕСНСИ!A162</f>
        <v>63-0161</v>
      </c>
      <c r="B166" s="5" t="str">
        <f>данные_ЕСНСИ!B162&amp;CHAR(10)&amp;"("&amp;данные_ЕСНСИ!C162&amp;")"</f>
        <v>Государственное бюджетное общеобразовательное учреждение Самарской области основная общеобразовательная школа с. Тростянка муниципального района Богатовский Самарской области
(ГБОУ ООШ С.ТРОСТЯНКА)</v>
      </c>
      <c r="C166" s="7" t="str">
        <f>данные_ЕСНСИ!D162</f>
        <v>Государственная</v>
      </c>
      <c r="D166" s="7" t="str">
        <f>данные_ЕСНСИ!E162</f>
        <v>Павлова Надежда Владимировна</v>
      </c>
      <c r="E166" s="8" t="str">
        <f>данные_ЕСНСИ!H162</f>
        <v>6377015393</v>
      </c>
      <c r="F166" s="5" t="str">
        <f>CONCATENATE("Юридический: ",данные_ЕСНСИ!I162,CHAR(10),"Фактический: ",данные_ЕСНСИ!M162,CHAR(10),"Тел.: ",данные_ЕСНСИ!N162,CHAR(10),"Email: ",данные_ЕСНСИ!O162)</f>
        <v>Юридический: 446636, Самарская обл, Богатовский р-н, село Тростянка, ул Молодежная, д 41
Фактический: 446636, Самарская обл, Богатовский р-н, село Тростянка, ул Молодежная, д 41
Тел.: 8-846-663-22-45
Email: trostyanka@63edu.ru</v>
      </c>
      <c r="G166" s="7" t="str">
        <f>данные_ЕСНСИ!P162</f>
        <v>http://trostsch.minobr63.ru</v>
      </c>
      <c r="H166" s="7" t="str">
        <f>данные_ЕСНСИ!Q162</f>
        <v>Лагерь с дневным пребыванием детей</v>
      </c>
      <c r="I166" s="7" t="str">
        <f>данные_ЕСНСИ!R162</f>
        <v>Сезонный</v>
      </c>
      <c r="J166" s="7" t="str">
        <f>данные_ЕСНСИ!S162</f>
        <v>01.06.2026-25.06.2026</v>
      </c>
      <c r="K166" s="9">
        <f>данные_ЕСНСИ!T162</f>
        <v>179</v>
      </c>
      <c r="L166" s="7" t="str">
        <f>данные_ЕСНСИ!U162</f>
        <v>6 - 16 лет</v>
      </c>
      <c r="M166" s="5" t="str">
        <f>данные_ЕСНСИ!W162&amp;" питание;"&amp;CHAR(10)&amp;"Условия проживания: "&amp;данные_ЕСНСИ!V162</f>
        <v>Двухразовое питание;
Условия проживания: Без проживания</v>
      </c>
      <c r="N166" s="5" t="str">
        <f>IF(данные_ЕСНСИ!X162="true","Да","Нет")</f>
        <v>Нет</v>
      </c>
      <c r="O166" s="7" t="str">
        <f>данные_ЕСНСИ!Y162</f>
        <v>Дата ввода в эксплуатацию: 1969, капитальный ремонт: -</v>
      </c>
      <c r="P166" s="7" t="str">
        <f>данные_ЕСНСИ!Z162</f>
        <v>63.СЦ.05.000.М.001796.11.25, дата выдачи 11.11.2025</v>
      </c>
      <c r="Q166" s="7" t="str">
        <f>данные_ЕСНСИ!AA162</f>
        <v>Не проводились</v>
      </c>
      <c r="R166" s="7" t="str">
        <f>данные_ЕСНСИ!AB162</f>
        <v>Отсутствует, заключен договор с медицинской организацией</v>
      </c>
      <c r="S166" s="7" t="str">
        <f>данные_ЕСНСИ!AC162</f>
        <v>№Л035-01213-63/00200170 от 05.06.2015</v>
      </c>
      <c r="T166" s="7" t="str">
        <f>данные_ЕСНСИ!AD162</f>
        <v>НД - недоступно</v>
      </c>
      <c r="U166" s="20" t="str">
        <f>данные_ЕСНСИ!AJ162</f>
        <v>имеется</v>
      </c>
    </row>
    <row r="167" spans="1:21" ht="156" x14ac:dyDescent="0.25">
      <c r="A167" s="5" t="str">
        <f>данные_ЕСНСИ!A163</f>
        <v>63-0162</v>
      </c>
      <c r="B167" s="5" t="str">
        <f>данные_ЕСНСИ!B163&amp;CHAR(10)&amp;"("&amp;данные_ЕСНСИ!C163&amp;")"</f>
        <v>Государственное бюджетное общеобразовательное учреждение Самарской области средняя общеобразовательная школа №1 "Образовательный центр" с.Кинель-Черкассы им. Героя Советского Союза Елисова Павла Александровича м.р. Кинель-Черкасский Самарской области
(ГБОУ СОШ №1 "ОЦ" С.КИНЕЛЬ-ЧЕРКАССЫ)</v>
      </c>
      <c r="C167" s="7" t="str">
        <f>данные_ЕСНСИ!D163</f>
        <v>Государственная</v>
      </c>
      <c r="D167" s="7" t="str">
        <f>данные_ЕСНСИ!E163</f>
        <v>Пупынин Валерий Ростиславович</v>
      </c>
      <c r="E167" s="8" t="str">
        <f>данные_ЕСНСИ!H163</f>
        <v>6372019860</v>
      </c>
      <c r="F167" s="5" t="str">
        <f>CONCATENATE("Юридический: ",данные_ЕСНСИ!I163,CHAR(10),"Фактический: ",данные_ЕСНСИ!M163,CHAR(10),"Тел.: ",данные_ЕСНСИ!N163,CHAR(10),"Email: ",данные_ЕСНСИ!O163)</f>
        <v>Юридический: 446350, Самарская обл, село Кинель-Черкассы, ул Красноармейская, д 54
Фактический: 446350, Самарская обл, село Кинель-Черкассы, ул Красноармейская, д 54
Тел.: 8-846-604-12-07
Email: school1_kch@63edu.ru</v>
      </c>
      <c r="G167" s="7" t="str">
        <f>данные_ЕСНСИ!P163</f>
        <v>http://kch-school1.ru</v>
      </c>
      <c r="H167" s="7" t="str">
        <f>данные_ЕСНСИ!Q163</f>
        <v>Лагерь с дневным пребыванием детей</v>
      </c>
      <c r="I167" s="7" t="str">
        <f>данные_ЕСНСИ!R163</f>
        <v>Сезонный</v>
      </c>
      <c r="J167" s="7" t="str">
        <f>данные_ЕСНСИ!S163</f>
        <v>02.06.2025-27.06.2025, 01.07.2025-24.07.2025</v>
      </c>
      <c r="K167" s="9" t="str">
        <f>данные_ЕСНСИ!T163</f>
        <v>179</v>
      </c>
      <c r="L167" s="7" t="str">
        <f>данные_ЕСНСИ!U163</f>
        <v>6 - 16 лет</v>
      </c>
      <c r="M167" s="5" t="str">
        <f>данные_ЕСНСИ!W163&amp;" питание;"&amp;CHAR(10)&amp;"Условия проживания: "&amp;данные_ЕСНСИ!V163</f>
        <v>Двухразовое питание;
Условия проживания: Без проживания</v>
      </c>
      <c r="N167" s="5" t="str">
        <f>IF(данные_ЕСНСИ!X163="true","Да","Нет")</f>
        <v>Нет</v>
      </c>
      <c r="O167" s="7" t="str">
        <f>данные_ЕСНСИ!Y163</f>
        <v>Дата ввода в эксплуатацию: 1963, капитальный ремонт: 2004</v>
      </c>
      <c r="P167" s="7" t="str">
        <f>данные_ЕСНСИ!Z163</f>
        <v>63.СЦ.05.000.М.000568.04.25, дата выдачи 08.04.2025</v>
      </c>
      <c r="Q167" s="7" t="str">
        <f>данные_ЕСНСИ!AA163</f>
        <v>Акт проф визита ТОУ РПН от 21.02.2024 №19/3-05/13 (нарушения, предписание от 21.02.2024 №19/3-05/19). Акт профвизита РПН от 14.06.2024 № 19/3-05/166 (нарушения, предписание от 14.06.2024 № 19/3-05/92)</v>
      </c>
      <c r="R167" s="7" t="str">
        <f>данные_ЕСНСИ!AB163</f>
        <v>Отсутствует, заключен договор с медицинской организацией</v>
      </c>
      <c r="S167" s="7" t="str">
        <f>данные_ЕСНСИ!AC163</f>
        <v>№Л035-01213-63/00200179 от 15.07.2015</v>
      </c>
      <c r="T167" s="7" t="str">
        <f>данные_ЕСНСИ!AD163</f>
        <v>ДП - доступно полностью</v>
      </c>
      <c r="U167" s="20" t="str">
        <f>данные_ЕСНСИ!AJ163</f>
        <v>имеется</v>
      </c>
    </row>
    <row r="168" spans="1:21" ht="144" x14ac:dyDescent="0.25">
      <c r="A168" s="5" t="str">
        <f>данные_ЕСНСИ!A164</f>
        <v>63-0163</v>
      </c>
      <c r="B168" s="5" t="str">
        <f>данные_ЕСНСИ!B164&amp;CHAR(10)&amp;"("&amp;данные_ЕСНСИ!C164&amp;")"</f>
        <v>Государственное бюджетное общеобразовательное учреждение Самарской области средняя общеобразовательная школа №2 "Образовательный центр" с. Кинель-Черкассы муниципального района Кинель-Черкасский Самарской области
(ГБОУ СОШ № 2 "ОЦ" С.КИНЕЛЬ-ЧЕРКАССЫ)</v>
      </c>
      <c r="C168" s="7" t="str">
        <f>данные_ЕСНСИ!D164</f>
        <v>Государственная</v>
      </c>
      <c r="D168" s="7" t="str">
        <f>данные_ЕСНСИ!E164</f>
        <v>Родионова Ирина Родиславовна</v>
      </c>
      <c r="E168" s="8">
        <f>данные_ЕСНСИ!H164</f>
        <v>6372019852</v>
      </c>
      <c r="F168" s="5" t="str">
        <f>CONCATENATE("Юридический: ",данные_ЕСНСИ!I164,CHAR(10),"Фактический: ",данные_ЕСНСИ!M164,CHAR(10),"Тел.: ",данные_ЕСНСИ!N164,CHAR(10),"Email: ",данные_ЕСНСИ!O164)</f>
        <v>Юридический: 446351, Самарская обл, село Кинель-Черкассы, ул Московская, зд 2Е
Фактический: 446351, Самарская обл, село Кинель-Черкассы, ул Школьная, зд 1Г
Тел.: 8-846-604-45-16
Email: school2_kch@samara.edu.ru</v>
      </c>
      <c r="G168" s="7" t="str">
        <f>данные_ЕСНСИ!P164</f>
        <v>http://kch-shkola2.minobr63.ru</v>
      </c>
      <c r="H168" s="7" t="str">
        <f>данные_ЕСНСИ!Q164</f>
        <v>Лагерь с дневным пребыванием детей</v>
      </c>
      <c r="I168" s="7" t="str">
        <f>данные_ЕСНСИ!R164</f>
        <v>Сезонный</v>
      </c>
      <c r="J168" s="7" t="str">
        <f>данные_ЕСНСИ!S164</f>
        <v>02.06.2025-27.06.2025, 01.07.2025-24.07.2025</v>
      </c>
      <c r="K168" s="9" t="str">
        <f>данные_ЕСНСИ!T164</f>
        <v>179</v>
      </c>
      <c r="L168" s="7" t="str">
        <f>данные_ЕСНСИ!U164</f>
        <v>6 - 17 лет</v>
      </c>
      <c r="M168" s="5" t="str">
        <f>данные_ЕСНСИ!W164&amp;" питание;"&amp;CHAR(10)&amp;"Условия проживания: "&amp;данные_ЕСНСИ!V164</f>
        <v>Двухразовое питание;
Условия проживания: Без проживания</v>
      </c>
      <c r="N168" s="5" t="str">
        <f>IF(данные_ЕСНСИ!X164="true","Да","Нет")</f>
        <v>Нет</v>
      </c>
      <c r="O168" s="7" t="str">
        <f>данные_ЕСНСИ!Y164</f>
        <v>Дата ввода в эксплуатацию: 1954, капитальный ремонт: -</v>
      </c>
      <c r="P168" s="7" t="str">
        <f>данные_ЕСНСИ!Z164</f>
        <v>63.СЦ.05.000.М.000420.03.25, дата выдачи 21.03.2025</v>
      </c>
      <c r="Q168" s="7" t="str">
        <f>данные_ЕСНСИ!AA164</f>
        <v>Предписание РПН от 21.06.2024 №ии1/3-05/95</v>
      </c>
      <c r="R168" s="7" t="str">
        <f>данные_ЕСНСИ!AB164</f>
        <v>Отсутствует, заключен договор с медицинской организацией</v>
      </c>
      <c r="S168" s="7" t="str">
        <f>данные_ЕСНСИ!AC164</f>
        <v>№Л035-01213-63/00199816 от 16.06.2015</v>
      </c>
      <c r="T168" s="7" t="str">
        <f>данные_ЕСНСИ!AD164</f>
        <v>ДП - доступно полностью</v>
      </c>
      <c r="U168" s="20" t="str">
        <f>данные_ЕСНСИ!AJ164</f>
        <v>имеется</v>
      </c>
    </row>
    <row r="169" spans="1:21" ht="144" x14ac:dyDescent="0.25">
      <c r="A169" s="5" t="str">
        <f>данные_ЕСНСИ!A165</f>
        <v>63-0164</v>
      </c>
      <c r="B169" s="5" t="str">
        <f>данные_ЕСНСИ!B165&amp;CHAR(10)&amp;"("&amp;данные_ЕСНСИ!C165&amp;")"</f>
        <v>Государственное бюджетное общеобразовательное учреждение Самарской области средняя общеобразовательная школа №2 "Образовательный центр" с. Кинель-Черкассы муниципального района Кинель-Черкасский Самарской области
(ГБОУ СОШ № 2 "ОЦ" С.КИНЕЛЬ-ЧЕРКАССЫ)</v>
      </c>
      <c r="C169" s="7" t="str">
        <f>данные_ЕСНСИ!D165</f>
        <v>Государственная</v>
      </c>
      <c r="D169" s="7" t="str">
        <f>данные_ЕСНСИ!E165</f>
        <v>Родионова Ирина Родиславовна</v>
      </c>
      <c r="E169" s="8" t="str">
        <f>данные_ЕСНСИ!H165</f>
        <v>6372019852</v>
      </c>
      <c r="F169" s="5" t="str">
        <f>CONCATENATE("Юридический: ",данные_ЕСНСИ!I165,CHAR(10),"Фактический: ",данные_ЕСНСИ!M165,CHAR(10),"Тел.: ",данные_ЕСНСИ!N165,CHAR(10),"Email: ",данные_ЕСНСИ!O165)</f>
        <v>Юридический: 446351, Самарская обл, село Кинель-Черкассы, ул Московская, зд 2Е
Фактический: 446351, Самарская обл, село Кинель-Черкассы, ул Московская, зд 2Е
Тел.: 8-846-604-45-16
Email: school2_kch@samara.edu.ru</v>
      </c>
      <c r="G169" s="7" t="str">
        <f>данные_ЕСНСИ!P165</f>
        <v>http://kch-shkola2.minobr63.ru</v>
      </c>
      <c r="H169" s="7" t="str">
        <f>данные_ЕСНСИ!Q165</f>
        <v>Лагерь с дневным пребыванием детей</v>
      </c>
      <c r="I169" s="7" t="str">
        <f>данные_ЕСНСИ!R165</f>
        <v>Сезонный</v>
      </c>
      <c r="J169" s="7" t="str">
        <f>данные_ЕСНСИ!S165</f>
        <v>Деятельность временно приостановлена</v>
      </c>
      <c r="K169" s="9">
        <f>данные_ЕСНСИ!T165</f>
        <v>0</v>
      </c>
      <c r="L169" s="7" t="str">
        <f>данные_ЕСНСИ!U165</f>
        <v>6,5 - 15 лет</v>
      </c>
      <c r="M169" s="5" t="str">
        <f>данные_ЕСНСИ!W165&amp;" питание;"&amp;CHAR(10)&amp;"Условия проживания: "&amp;данные_ЕСНСИ!V165</f>
        <v>Двухразовое питание;
Условия проживания: Без проживания</v>
      </c>
      <c r="N169" s="5" t="str">
        <f>IF(данные_ЕСНСИ!X165="true","Да","Нет")</f>
        <v>Нет</v>
      </c>
      <c r="O169" s="7" t="str">
        <f>данные_ЕСНСИ!Y165</f>
        <v>Дата ввода в эксплуатацию: 1978, капитальный ремонт: -</v>
      </c>
      <c r="P169" s="7" t="str">
        <f>данные_ЕСНСИ!Z165</f>
        <v>Действующее заключение отсутствует, деятельность приостановлена</v>
      </c>
      <c r="Q169" s="7" t="str">
        <f>данные_ЕСНСИ!AA165</f>
        <v>Не проводились</v>
      </c>
      <c r="R169" s="7" t="str">
        <f>данные_ЕСНСИ!AB165</f>
        <v>Отсутствует, заключен договор с медицинской организацией</v>
      </c>
      <c r="S169" s="7" t="str">
        <f>данные_ЕСНСИ!AC165</f>
        <v>№Л035-01213-63/00199816 от 16.06.2015</v>
      </c>
      <c r="T169" s="7" t="str">
        <f>данные_ЕСНСИ!AD165</f>
        <v>ДП - доступно полностью</v>
      </c>
      <c r="U169" s="20" t="str">
        <f>данные_ЕСНСИ!AJ165</f>
        <v>имеется</v>
      </c>
    </row>
    <row r="170" spans="1:21" ht="168" x14ac:dyDescent="0.25">
      <c r="A170" s="5" t="str">
        <f>данные_ЕСНСИ!A166</f>
        <v>63-0165</v>
      </c>
      <c r="B170" s="5" t="str">
        <f>данные_ЕСНСИ!B166&amp;CHAR(10)&amp;"("&amp;данные_ЕСНСИ!C166&amp;")"</f>
        <v>Государственное бюджетное общеобразовательное учреждение Самарской области средняя общеобразовательная школа №2 "Образовательный центр" с. Кинель-Черкассы муниципального района Кинель-Черкасский Самарской области
(НОВО-КЛЮЧЕВСКИЙ ФИЛИАЛ ГБОУ СОШ № 2 "ОЦ" С.КИНЕЛЬ-ЧЕРКАССЫ)</v>
      </c>
      <c r="C170" s="7" t="str">
        <f>данные_ЕСНСИ!D166</f>
        <v>Государственная</v>
      </c>
      <c r="D170" s="7" t="str">
        <f>данные_ЕСНСИ!E166</f>
        <v>Родионова Ирина Родиславовна</v>
      </c>
      <c r="E170" s="8" t="str">
        <f>данные_ЕСНСИ!H166</f>
        <v>6372019852</v>
      </c>
      <c r="F170" s="5" t="str">
        <f>CONCATENATE("Юридический: ",данные_ЕСНСИ!I166,CHAR(10),"Фактический: ",данные_ЕСНСИ!M166,CHAR(10),"Тел.: ",данные_ЕСНСИ!N166,CHAR(10),"Email: ",данные_ЕСНСИ!O166)</f>
        <v>Юридический: 446343, Самарская обл, село Кинель-Черкассы, ул Московская, зд 2Е
Фактический: 446343, Самарская обл, Кинель-Черкасский р-н, село Новые Ключи, ул Советская, д 38
Тел.: 8-846-602-95-38
Email: novklyuchi_sch2_kch@samara.edu.ru</v>
      </c>
      <c r="G170" s="7" t="str">
        <f>данные_ЕСНСИ!P166</f>
        <v>http://kch-shkola2.minobr63.ru</v>
      </c>
      <c r="H170" s="7" t="str">
        <f>данные_ЕСНСИ!Q166</f>
        <v>Лагерь с дневным пребыванием детей</v>
      </c>
      <c r="I170" s="7" t="str">
        <f>данные_ЕСНСИ!R166</f>
        <v>Сезонный</v>
      </c>
      <c r="J170" s="7" t="str">
        <f>данные_ЕСНСИ!S166</f>
        <v>02.06.2025-27.06.2025</v>
      </c>
      <c r="K170" s="9" t="str">
        <f>данные_ЕСНСИ!T166</f>
        <v>179</v>
      </c>
      <c r="L170" s="7" t="str">
        <f>данные_ЕСНСИ!U166</f>
        <v>6,5 - 15 лет</v>
      </c>
      <c r="M170" s="5" t="str">
        <f>данные_ЕСНСИ!W166&amp;" питание;"&amp;CHAR(10)&amp;"Условия проживания: "&amp;данные_ЕСНСИ!V166</f>
        <v>Двухразовое питание;
Условия проживания: Без проживания</v>
      </c>
      <c r="N170" s="5" t="str">
        <f>IF(данные_ЕСНСИ!X166="true","Да","Нет")</f>
        <v>Нет</v>
      </c>
      <c r="O170" s="7" t="str">
        <f>данные_ЕСНСИ!Y166</f>
        <v>Дата ввода в эксплуатацию: 1967, капитальный ремонт: -</v>
      </c>
      <c r="P170" s="7" t="str">
        <f>данные_ЕСНСИ!Z166</f>
        <v>63.СЦ.05.000.М.000419.03.25, дата выдачи 21.03.2025</v>
      </c>
      <c r="Q170" s="7" t="str">
        <f>данные_ЕСНСИ!AA166</f>
        <v>Не проводились</v>
      </c>
      <c r="R170" s="7" t="str">
        <f>данные_ЕСНСИ!AB166</f>
        <v>Отсутствует, заключен договор с медицинской организацией</v>
      </c>
      <c r="S170" s="7" t="str">
        <f>данные_ЕСНСИ!AC166</f>
        <v>№Л035-01213-63/00199816 от 16.06.2015</v>
      </c>
      <c r="T170" s="7" t="str">
        <f>данные_ЕСНСИ!AD166</f>
        <v>ДП - доступно полностью</v>
      </c>
      <c r="U170" s="20" t="str">
        <f>данные_ЕСНСИ!AJ166</f>
        <v>имеется</v>
      </c>
    </row>
    <row r="171" spans="1:21" ht="156" x14ac:dyDescent="0.25">
      <c r="A171" s="5" t="str">
        <f>данные_ЕСНСИ!A167</f>
        <v>63-0166</v>
      </c>
      <c r="B171" s="5" t="str">
        <f>данные_ЕСНСИ!B167&amp;CHAR(10)&amp;"("&amp;данные_ЕСНСИ!C167&amp;")"</f>
        <v>Государственное бюджетное общеобразовательное учреждение Самарской области средняя общеобразовательная школа №2 "Образовательный центр" с. Кинель-Черкассы муниципального района Кинель-Черкасский Самарской области
(ЕРЗОВСКИЙ ФИЛИАЛ ГБОУ СОШ № 2 "ОЦ" С.КИНЕЛЬ-ЧЕРКАССЫ)</v>
      </c>
      <c r="C171" s="7" t="str">
        <f>данные_ЕСНСИ!D167</f>
        <v>Государственная</v>
      </c>
      <c r="D171" s="7" t="str">
        <f>данные_ЕСНСИ!E167</f>
        <v>Родионова Ирина Родиславовна</v>
      </c>
      <c r="E171" s="8" t="str">
        <f>данные_ЕСНСИ!H167</f>
        <v>6372019852</v>
      </c>
      <c r="F171" s="5" t="str">
        <f>CONCATENATE("Юридический: ",данные_ЕСНСИ!I167,CHAR(10),"Фактический: ",данные_ЕСНСИ!M167,CHAR(10),"Тел.: ",данные_ЕСНСИ!N167,CHAR(10),"Email: ",данные_ЕСНСИ!O167)</f>
        <v>Юридический: 446347, Самарская обл, село Кинель-Черкассы, ул Московская, зд 2Е
Фактический: 446347, Самарская обл, Кинель-Черкасский р-н, село Ерзовка, ул Центральная, зд 31
Тел.: 8-846-602-05-45
Email: erzovka_sch2_kch@samara.edu.ru</v>
      </c>
      <c r="G171" s="7" t="str">
        <f>данные_ЕСНСИ!P167</f>
        <v>http://kch-shkola2.minobr63.ru</v>
      </c>
      <c r="H171" s="7" t="str">
        <f>данные_ЕСНСИ!Q167</f>
        <v>Лагерь с дневным пребыванием детей</v>
      </c>
      <c r="I171" s="7" t="str">
        <f>данные_ЕСНСИ!R167</f>
        <v>Сезонный</v>
      </c>
      <c r="J171" s="7" t="str">
        <f>данные_ЕСНСИ!S167</f>
        <v>02.06.2025-27.06.2025</v>
      </c>
      <c r="K171" s="9" t="str">
        <f>данные_ЕСНСИ!T167</f>
        <v>179</v>
      </c>
      <c r="L171" s="7" t="str">
        <f>данные_ЕСНСИ!U167</f>
        <v>6,5 - 15 лет</v>
      </c>
      <c r="M171" s="5" t="str">
        <f>данные_ЕСНСИ!W167&amp;" питание;"&amp;CHAR(10)&amp;"Условия проживания: "&amp;данные_ЕСНСИ!V167</f>
        <v>Двухразовое питание;
Условия проживания: Без проживания</v>
      </c>
      <c r="N171" s="5" t="str">
        <f>IF(данные_ЕСНСИ!X167="true","Да","Нет")</f>
        <v>Нет</v>
      </c>
      <c r="O171" s="7" t="str">
        <f>данные_ЕСНСИ!Y167</f>
        <v>Дата ввода в эксплуатацию: 1966, капитальный ремонт: -</v>
      </c>
      <c r="P171" s="7" t="str">
        <f>данные_ЕСНСИ!Z167</f>
        <v>63.СЦ.05.000.М.000421.03.25, дата выдачи 21.03.2025</v>
      </c>
      <c r="Q171" s="7" t="str">
        <f>данные_ЕСНСИ!AA167</f>
        <v>Предписание РПН от 21.06.2024 №ии1/3-05/95</v>
      </c>
      <c r="R171" s="7" t="str">
        <f>данные_ЕСНСИ!AB167</f>
        <v>Отсутствует, заключен договор с медицинской организацией</v>
      </c>
      <c r="S171" s="7" t="str">
        <f>данные_ЕСНСИ!AC167</f>
        <v>№Л035-01213-63/00199816 от 16.06.2015</v>
      </c>
      <c r="T171" s="7" t="str">
        <f>данные_ЕСНСИ!AD167</f>
        <v>ДП - доступно полностью</v>
      </c>
      <c r="U171" s="20" t="str">
        <f>данные_ЕСНСИ!AJ167</f>
        <v>имеется</v>
      </c>
    </row>
    <row r="172" spans="1:21" ht="168" x14ac:dyDescent="0.25">
      <c r="A172" s="5" t="str">
        <f>данные_ЕСНСИ!A168</f>
        <v>63-0167</v>
      </c>
      <c r="B172" s="5" t="str">
        <f>данные_ЕСНСИ!B168&amp;CHAR(10)&amp;"("&amp;данные_ЕСНСИ!C168&amp;")"</f>
        <v>Государственное бюджетное общеобразовательное учреждение Самарской области средняя общеобразовательная школа №2 "Образовательный центр" с. Кинель-Черкассы муниципального района Кинель-Черкасский Самарской области
(ТОУЗАКОВСКИЙ ФИЛИАЛ ГБОУ СОШ № 2 "ОЦ" С.КИНЕЛЬ-ЧЕРКАССЫ)</v>
      </c>
      <c r="C172" s="7" t="str">
        <f>данные_ЕСНСИ!D168</f>
        <v>Государственная</v>
      </c>
      <c r="D172" s="7" t="str">
        <f>данные_ЕСНСИ!E168</f>
        <v>Родионова Ирина Родиславовна</v>
      </c>
      <c r="E172" s="8" t="str">
        <f>данные_ЕСНСИ!H168</f>
        <v>6372019852</v>
      </c>
      <c r="F172" s="5" t="str">
        <f>CONCATENATE("Юридический: ",данные_ЕСНСИ!I168,CHAR(10),"Фактический: ",данные_ЕСНСИ!M168,CHAR(10),"Тел.: ",данные_ЕСНСИ!N168,CHAR(10),"Email: ",данные_ЕСНСИ!O168)</f>
        <v>Юридический: 446353, Самарская обл, село Кинель-Черкассы, ул Московская, зд 2Е
Фактический: 446353, Самарская обл, Кинель-Черкасский р-н, село Тоузаково, ул Центральная, д 32б
Тел.: 8-846-604-02-42
Email: touzakovo_sch2_kch@samara.edu.ru</v>
      </c>
      <c r="G172" s="7" t="str">
        <f>данные_ЕСНСИ!P168</f>
        <v>http://kch-shkola2.minobr63.ru</v>
      </c>
      <c r="H172" s="7" t="str">
        <f>данные_ЕСНСИ!Q168</f>
        <v>Лагерь с дневным пребыванием детей</v>
      </c>
      <c r="I172" s="7" t="str">
        <f>данные_ЕСНСИ!R168</f>
        <v>Сезонный</v>
      </c>
      <c r="J172" s="7" t="str">
        <f>данные_ЕСНСИ!S168</f>
        <v>02.06.2025-27.06.2025</v>
      </c>
      <c r="K172" s="9" t="str">
        <f>данные_ЕСНСИ!T168</f>
        <v>179</v>
      </c>
      <c r="L172" s="7" t="str">
        <f>данные_ЕСНСИ!U168</f>
        <v>6,5 - 15 лет</v>
      </c>
      <c r="M172" s="5" t="str">
        <f>данные_ЕСНСИ!W168&amp;" питание;"&amp;CHAR(10)&amp;"Условия проживания: "&amp;данные_ЕСНСИ!V168</f>
        <v>Двухразовое питание;
Условия проживания: Без проживания</v>
      </c>
      <c r="N172" s="5" t="str">
        <f>IF(данные_ЕСНСИ!X168="true","Да","Нет")</f>
        <v>Нет</v>
      </c>
      <c r="O172" s="7" t="str">
        <f>данные_ЕСНСИ!Y168</f>
        <v>Дата ввода в эксплуатацию: 1895, капитальный ремонт: -</v>
      </c>
      <c r="P172" s="7" t="str">
        <f>данные_ЕСНСИ!Z168</f>
        <v>63.СЦ.05.000.М.000418.03.25, дата выдачи 21.03.2025</v>
      </c>
      <c r="Q172" s="7" t="str">
        <f>данные_ЕСНСИ!AA168</f>
        <v>Не проводились</v>
      </c>
      <c r="R172" s="7" t="str">
        <f>данные_ЕСНСИ!AB168</f>
        <v>Отсутствует, заключен договор с медицинской организацией</v>
      </c>
      <c r="S172" s="7" t="str">
        <f>данные_ЕСНСИ!AC168</f>
        <v>№Л035-01213-63/00199816 от 16.06.2015</v>
      </c>
      <c r="T172" s="7" t="str">
        <f>данные_ЕСНСИ!AD168</f>
        <v>ДП - доступно полностью</v>
      </c>
      <c r="U172" s="20" t="str">
        <f>данные_ЕСНСИ!AJ168</f>
        <v>имеется</v>
      </c>
    </row>
    <row r="173" spans="1:21" ht="144" x14ac:dyDescent="0.25">
      <c r="A173" s="5" t="str">
        <f>данные_ЕСНСИ!A169</f>
        <v>63-0168</v>
      </c>
      <c r="B173" s="5" t="str">
        <f>данные_ЕСНСИ!B169&amp;CHAR(10)&amp;"("&amp;данные_ЕСНСИ!C169&amp;")"</f>
        <v>Государственное бюджетное общеобразовательное учреждение Самарской области средняя общеобразовательная школа №3 "Образовательный центр" с. Кинель-Черкассы муниципального района Кинель-Черкасский Самарской области
(ГБОУ СОШ №3 "ОЦ" С.КИНЕЛЬ-ЧЕРКАССЫ)</v>
      </c>
      <c r="C173" s="7" t="str">
        <f>данные_ЕСНСИ!D169</f>
        <v>Государственная</v>
      </c>
      <c r="D173" s="7" t="str">
        <f>данные_ЕСНСИ!E169</f>
        <v>Зинченко Наталья Васильевна</v>
      </c>
      <c r="E173" s="8" t="str">
        <f>данные_ЕСНСИ!H169</f>
        <v>6372019820</v>
      </c>
      <c r="F173" s="5" t="str">
        <f>CONCATENATE("Юридический: ",данные_ЕСНСИ!I169,CHAR(10),"Фактический: ",данные_ЕСНСИ!M169,CHAR(10),"Тел.: ",данные_ЕСНСИ!N169,CHAR(10),"Email: ",данные_ЕСНСИ!O169)</f>
        <v>Юридический: 446354, Самарская обл, село Кинель-Черкассы, ул Казакова, д 43
Фактический: 446354, Самарская обл, село Кинель-Черкассы, ул Казакова, д 43
Тел.: 8-846-604-20-10
Email: school3_kch@63edu.ru</v>
      </c>
      <c r="G173" s="7" t="str">
        <f>данные_ЕСНСИ!P169</f>
        <v>http://shkola3.minobr63.ru</v>
      </c>
      <c r="H173" s="7" t="str">
        <f>данные_ЕСНСИ!Q169</f>
        <v>Лагерь с дневным пребыванием детей</v>
      </c>
      <c r="I173" s="7" t="str">
        <f>данные_ЕСНСИ!R169</f>
        <v>Сезонный</v>
      </c>
      <c r="J173" s="7" t="str">
        <f>данные_ЕСНСИ!S169</f>
        <v>02.06.2025-27.06.2025</v>
      </c>
      <c r="K173" s="9" t="str">
        <f>данные_ЕСНСИ!T169</f>
        <v>179</v>
      </c>
      <c r="L173" s="7" t="str">
        <f>данные_ЕСНСИ!U169</f>
        <v>6 - 16 лет</v>
      </c>
      <c r="M173" s="5" t="str">
        <f>данные_ЕСНСИ!W169&amp;" питание;"&amp;CHAR(10)&amp;"Условия проживания: "&amp;данные_ЕСНСИ!V169</f>
        <v>Двухразовое питание;
Условия проживания: Без проживания</v>
      </c>
      <c r="N173" s="5" t="str">
        <f>IF(данные_ЕСНСИ!X169="true","Да","Нет")</f>
        <v>Нет</v>
      </c>
      <c r="O173" s="7" t="str">
        <f>данные_ЕСНСИ!Y169</f>
        <v>Дата ввода в эксплуатацию: 1968, капитальный ремонт: 2013</v>
      </c>
      <c r="P173" s="7" t="str">
        <f>данные_ЕСНСИ!Z169</f>
        <v>63.СЦ.05.000.М.000381.03.25, дата выдачи 14.03.2025</v>
      </c>
      <c r="Q173" s="7" t="str">
        <f>данные_ЕСНСИ!AA169</f>
        <v>Предписание РПН от 21.02.2025 (по школе). Предписание РПН от 24.06.2025</v>
      </c>
      <c r="R173" s="7" t="str">
        <f>данные_ЕСНСИ!AB169</f>
        <v>Отсутствует, заключен договор с медицинской организацией</v>
      </c>
      <c r="S173" s="7" t="str">
        <f>данные_ЕСНСИ!AC169</f>
        <v>№Л035-01213-63/00200115 от 16.06.2015</v>
      </c>
      <c r="T173" s="7" t="str">
        <f>данные_ЕСНСИ!AD169</f>
        <v>НД - недоступно</v>
      </c>
      <c r="U173" s="20" t="str">
        <f>данные_ЕСНСИ!AJ169</f>
        <v>имеется</v>
      </c>
    </row>
    <row r="174" spans="1:21" ht="156" x14ac:dyDescent="0.25">
      <c r="A174" s="5" t="str">
        <f>данные_ЕСНСИ!A170</f>
        <v>63-0169</v>
      </c>
      <c r="B174" s="5" t="str">
        <f>данные_ЕСНСИ!B170&amp;CHAR(10)&amp;"("&amp;данные_ЕСНСИ!C170&amp;")"</f>
        <v>Государственное бюджетное общеобразовательное учреждение Самарской области средняя общеобразовательная школа "Образовательный центр" с. Кротовка муниципального района Кинель-Черкасский Самарской области
(ГБОУ СОШ "ОЦ" С.КРОТОВКА)</v>
      </c>
      <c r="C174" s="7" t="str">
        <f>данные_ЕСНСИ!D170</f>
        <v>Государственная</v>
      </c>
      <c r="D174" s="7" t="str">
        <f>данные_ЕСНСИ!E170</f>
        <v>Гареева Людмила Николаевна</v>
      </c>
      <c r="E174" s="8">
        <f>данные_ЕСНСИ!H170</f>
        <v>6372019965</v>
      </c>
      <c r="F174" s="5" t="str">
        <f>CONCATENATE("Юридический: ",данные_ЕСНСИ!I170,CHAR(10),"Фактический: ",данные_ЕСНСИ!M170,CHAR(10),"Тел.: ",данные_ЕСНСИ!N170,CHAR(10),"Email: ",данные_ЕСНСИ!O170)</f>
        <v>Юридический: 446320, Самарская обл, Кинель-Черкасский р-н, село Кротовка, ул Куйбышевская, д 21
Фактический: 446320, Самарская обл, Кинель-Черкасский р-н, село Кротовка, ул Куйбышевская, д 21
Тел.: 8-846-602-21-95
Email: krotovka@63edu.ru</v>
      </c>
      <c r="G174" s="7" t="str">
        <f>данные_ЕСНСИ!P170</f>
        <v>http://krotovkaschool.ru</v>
      </c>
      <c r="H174" s="7" t="str">
        <f>данные_ЕСНСИ!Q170</f>
        <v>Лагерь с дневным пребыванием детей</v>
      </c>
      <c r="I174" s="7" t="str">
        <f>данные_ЕСНСИ!R170</f>
        <v>Сезонный</v>
      </c>
      <c r="J174" s="7" t="str">
        <f>данные_ЕСНСИ!S170</f>
        <v>Деятельность временно приостановлена</v>
      </c>
      <c r="K174" s="9">
        <f>данные_ЕСНСИ!T170</f>
        <v>0</v>
      </c>
      <c r="L174" s="7" t="str">
        <f>данные_ЕСНСИ!U170</f>
        <v>6 - 16 лет</v>
      </c>
      <c r="M174" s="5" t="str">
        <f>данные_ЕСНСИ!W170&amp;" питание;"&amp;CHAR(10)&amp;"Условия проживания: "&amp;данные_ЕСНСИ!V170</f>
        <v>Трёхразовое питание;
Условия проживания: Без проживания</v>
      </c>
      <c r="N174" s="5" t="str">
        <f>IF(данные_ЕСНСИ!X170="true","Да","Нет")</f>
        <v>Нет</v>
      </c>
      <c r="O174" s="7" t="str">
        <f>данные_ЕСНСИ!Y170</f>
        <v>Дата ввода в эксплуатацию: 2012, капитальный ремонт: -</v>
      </c>
      <c r="P174" s="7" t="str">
        <f>данные_ЕСНСИ!Z170</f>
        <v>Действующее заключение отсутствует, деятельность приостановлена</v>
      </c>
      <c r="Q174" s="7" t="str">
        <f>данные_ЕСНСИ!AA170</f>
        <v>Акт профвизита РПН от 24.06.2024 № 19/3-05/178 (нарушения)</v>
      </c>
      <c r="R174" s="7" t="str">
        <f>данные_ЕСНСИ!AB170</f>
        <v>Отсутствует, заключен договор с медицинской организацией</v>
      </c>
      <c r="S174" s="7" t="str">
        <f>данные_ЕСНСИ!AC170</f>
        <v>№Л035-01213-63/00199698 от 15.06.2015</v>
      </c>
      <c r="T174" s="7" t="str">
        <f>данные_ЕСНСИ!AD170</f>
        <v>ДП - доступно полностью</v>
      </c>
      <c r="U174" s="20" t="str">
        <f>данные_ЕСНСИ!AJ170</f>
        <v>имеется</v>
      </c>
    </row>
    <row r="175" spans="1:21" ht="156" x14ac:dyDescent="0.25">
      <c r="A175" s="5" t="str">
        <f>данные_ЕСНСИ!A171</f>
        <v>63-0170</v>
      </c>
      <c r="B175" s="5" t="str">
        <f>данные_ЕСНСИ!B171&amp;CHAR(10)&amp;"("&amp;данные_ЕСНСИ!C171&amp;")"</f>
        <v>Государственное бюджетное общеобразовательное учреждение Самарской области средняя общеобразовательная школа "Образовательный центр" с. Кротовка муниципального района Кинель-Черкасский Самарской области
(ГБОУ СОШ "ОЦ" С.КРОТОВКА)</v>
      </c>
      <c r="C175" s="7" t="str">
        <f>данные_ЕСНСИ!D171</f>
        <v>Государственная</v>
      </c>
      <c r="D175" s="7" t="str">
        <f>данные_ЕСНСИ!E171</f>
        <v>Гареева Людмила Николаевна</v>
      </c>
      <c r="E175" s="8" t="str">
        <f>данные_ЕСНСИ!H171</f>
        <v>6372019965</v>
      </c>
      <c r="F175" s="5" t="str">
        <f>CONCATENATE("Юридический: ",данные_ЕСНСИ!I171,CHAR(10),"Фактический: ",данные_ЕСНСИ!M171,CHAR(10),"Тел.: ",данные_ЕСНСИ!N171,CHAR(10),"Email: ",данные_ЕСНСИ!O171)</f>
        <v>Юридический: 446320, Самарская обл, Кинель-Черкасский р-н, село Кротовка, ул Куйбышевская, д 21
Фактический: 446320, Самарская обл, Кинель-Черкасский р-н, село Кротовка, ул Школьная, зд 19
Тел.: 8-846-602-21-95
Email: krotovka@63edu.ru</v>
      </c>
      <c r="G175" s="7" t="str">
        <f>данные_ЕСНСИ!P171</f>
        <v>https://krotovkaschool.ru/</v>
      </c>
      <c r="H175" s="7" t="str">
        <f>данные_ЕСНСИ!Q171</f>
        <v>Лагерь с дневным пребыванием детей</v>
      </c>
      <c r="I175" s="7" t="str">
        <f>данные_ЕСНСИ!R171</f>
        <v>Сезонный</v>
      </c>
      <c r="J175" s="7" t="str">
        <f>данные_ЕСНСИ!S171</f>
        <v>02.06.2025-27.06.2025, 01.07.2025-24.07.2025</v>
      </c>
      <c r="K175" s="9">
        <f>данные_ЕСНСИ!T171</f>
        <v>224</v>
      </c>
      <c r="L175" s="7" t="str">
        <f>данные_ЕСНСИ!U171</f>
        <v>6 - 16 лет</v>
      </c>
      <c r="M175" s="5" t="str">
        <f>данные_ЕСНСИ!W171&amp;" питание;"&amp;CHAR(10)&amp;"Условия проживания: "&amp;данные_ЕСНСИ!V171</f>
        <v>Двухразовое, трёхразовое питание;
Условия проживания: Без проживания</v>
      </c>
      <c r="N175" s="5" t="str">
        <f>IF(данные_ЕСНСИ!X171="true","Да","Нет")</f>
        <v>Нет</v>
      </c>
      <c r="O175" s="7" t="str">
        <f>данные_ЕСНСИ!Y171</f>
        <v>Дата ввода в эксплуатацию: 1981, капитальный ремонт: 2011</v>
      </c>
      <c r="P175" s="7" t="str">
        <f>данные_ЕСНСИ!Z171</f>
        <v>63.СЦ.05.000.М.001916.11.25, дата выдачи 26.11.2025</v>
      </c>
      <c r="Q175" s="7" t="str">
        <f>данные_ЕСНСИ!AA171</f>
        <v>Акт профвизита РПН от 24.06.2024 № 19/3-05/178 (нарушения)</v>
      </c>
      <c r="R175" s="7" t="str">
        <f>данные_ЕСНСИ!AB171</f>
        <v>Отсутствует, заключен договор с медицинской организацией</v>
      </c>
      <c r="S175" s="7" t="str">
        <f>данные_ЕСНСИ!AC171</f>
        <v>№Л035-01213-63/00199698 от 15.06.2015</v>
      </c>
      <c r="T175" s="7" t="str">
        <f>данные_ЕСНСИ!AD171</f>
        <v>ДП-И (С) - доступно полностью избирательно</v>
      </c>
      <c r="U175" s="20" t="str">
        <f>данные_ЕСНСИ!AJ171</f>
        <v>имеется</v>
      </c>
    </row>
    <row r="176" spans="1:21" ht="156" x14ac:dyDescent="0.25">
      <c r="A176" s="5" t="str">
        <f>данные_ЕСНСИ!A172</f>
        <v>63-0171</v>
      </c>
      <c r="B176" s="5" t="str">
        <f>данные_ЕСНСИ!B172&amp;CHAR(10)&amp;"("&amp;данные_ЕСНСИ!C172&amp;")"</f>
        <v>Государственное бюджетное общеобразовательное учреждение Самарской области средняя общеобразовательная школа "Образовательный центр" с. Тимашево муниципального района Кинель-Черкасский Самарской области
(ГБОУ СОШ "ОЦ" С.ТИМАШЕВО)</v>
      </c>
      <c r="C176" s="7" t="str">
        <f>данные_ЕСНСИ!D172</f>
        <v>Государственная</v>
      </c>
      <c r="D176" s="7" t="str">
        <f>данные_ЕСНСИ!E172</f>
        <v>Козлова Ирина Евгеньевна</v>
      </c>
      <c r="E176" s="8" t="str">
        <f>данные_ЕСНСИ!H172</f>
        <v>6372019838</v>
      </c>
      <c r="F176" s="5" t="str">
        <f>CONCATENATE("Юридический: ",данные_ЕСНСИ!I172,CHAR(10),"Фактический: ",данные_ЕСНСИ!M172,CHAR(10),"Тел.: ",данные_ЕСНСИ!N172,CHAR(10),"Email: ",данные_ЕСНСИ!O172)</f>
        <v>Юридический: 446330, Самарская обл, Кинель-Черкасский р-н, село Тимашево, ул Комсомольская, д 31
Фактический: 446330, Самарская обл, Кинель-Черкасский р-н, село Тимашево, ул Революционная, д 29в
Тел.: 8-846-602-42-47
Email: timashevo@63edu.ru</v>
      </c>
      <c r="G176" s="7" t="str">
        <f>данные_ЕСНСИ!P172</f>
        <v>http://тим-оц.рф</v>
      </c>
      <c r="H176" s="7" t="str">
        <f>данные_ЕСНСИ!Q172</f>
        <v>Лагерь с дневным пребыванием детей</v>
      </c>
      <c r="I176" s="7" t="str">
        <f>данные_ЕСНСИ!R172</f>
        <v>Сезонный</v>
      </c>
      <c r="J176" s="7" t="str">
        <f>данные_ЕСНСИ!S172</f>
        <v>02.06.2025-27.06.2025, 01.07.2025-24.07.2025</v>
      </c>
      <c r="K176" s="9" t="str">
        <f>данные_ЕСНСИ!T172</f>
        <v>179</v>
      </c>
      <c r="L176" s="7" t="str">
        <f>данные_ЕСНСИ!U172</f>
        <v>7 - 14 лет</v>
      </c>
      <c r="M176" s="5" t="str">
        <f>данные_ЕСНСИ!W172&amp;" питание;"&amp;CHAR(10)&amp;"Условия проживания: "&amp;данные_ЕСНСИ!V172</f>
        <v>Двухразовое питание;
Условия проживания: Без проживания</v>
      </c>
      <c r="N176" s="5" t="str">
        <f>IF(данные_ЕСНСИ!X172="true","Да","Нет")</f>
        <v>Нет</v>
      </c>
      <c r="O176" s="7" t="str">
        <f>данные_ЕСНСИ!Y172</f>
        <v>Дата ввода в эксплуатацию: 1966, капитальный ремонт: 2012</v>
      </c>
      <c r="P176" s="7" t="str">
        <f>данные_ЕСНСИ!Z172</f>
        <v>63.СЦ.05.000.М.000435.03.25, дата выдачи 25.03.2025</v>
      </c>
      <c r="Q176" s="7" t="str">
        <f>данные_ЕСНСИ!AA172</f>
        <v>Акт профвизита РПН от 14.06.2024 №19/3-05/167 (без нарушений)</v>
      </c>
      <c r="R176" s="7" t="str">
        <f>данные_ЕСНСИ!AB172</f>
        <v>Отсутствует, заключен договор с медицинской организацией от 10.01.2022</v>
      </c>
      <c r="S176" s="7" t="str">
        <f>данные_ЕСНСИ!AC172</f>
        <v>№Л035-01213-63/00200134 от 16.06.2015</v>
      </c>
      <c r="T176" s="7" t="str">
        <f>данные_ЕСНСИ!AD172</f>
        <v>ВНД - временно недоступно</v>
      </c>
      <c r="U176" s="20" t="str">
        <f>данные_ЕСНСИ!AJ172</f>
        <v>имеется</v>
      </c>
    </row>
    <row r="177" spans="1:21" ht="156" x14ac:dyDescent="0.25">
      <c r="A177" s="5" t="str">
        <f>данные_ЕСНСИ!A173</f>
        <v>63-0172</v>
      </c>
      <c r="B177" s="5" t="str">
        <f>данные_ЕСНСИ!B173&amp;CHAR(10)&amp;"("&amp;данные_ЕСНСИ!C173&amp;")"</f>
        <v>Государственное бюджетное общеобразовательное учреждение Самарской области средняя общеобразовательная школа "Образовательный центр" с. Тимашево муниципального района Кинель-Черкасский Самарской области
(ГБОУ СОШ "ОЦ" С.ТИМАШЕВО)</v>
      </c>
      <c r="C177" s="7" t="str">
        <f>данные_ЕСНСИ!D173</f>
        <v>Государственная</v>
      </c>
      <c r="D177" s="7" t="str">
        <f>данные_ЕСНСИ!E173</f>
        <v>Полищук Сергей Юрьевич</v>
      </c>
      <c r="E177" s="8" t="str">
        <f>данные_ЕСНСИ!H173</f>
        <v>6372019838</v>
      </c>
      <c r="F177" s="5" t="str">
        <f>CONCATENATE("Юридический: ",данные_ЕСНСИ!I173,CHAR(10),"Фактический: ",данные_ЕСНСИ!M173,CHAR(10),"Тел.: ",данные_ЕСНСИ!N173,CHAR(10),"Email: ",данные_ЕСНСИ!O173)</f>
        <v>Юридический: 446330, Самарская обл, Кинель-Черкасский р-н, село Тимашево, ул Комсомольская, д 31
Фактический: 446330, Самарская обл, Кинель-Черкасский р-н, село Тимашево, ул Комсомольская, д 31
Тел.: 8-846-602-42-47
Email: timashevo@63edu.ru</v>
      </c>
      <c r="G177" s="7" t="str">
        <f>данные_ЕСНСИ!P173</f>
        <v>http://тим-оц.рф</v>
      </c>
      <c r="H177" s="7" t="str">
        <f>данные_ЕСНСИ!Q173</f>
        <v>Лагерь с дневным пребыванием детей</v>
      </c>
      <c r="I177" s="7" t="str">
        <f>данные_ЕСНСИ!R173</f>
        <v>Сезонный</v>
      </c>
      <c r="J177" s="7" t="str">
        <f>данные_ЕСНСИ!S173</f>
        <v>02.06.2025-27.06.2025, 01.07.2025-24.07.2025</v>
      </c>
      <c r="K177" s="9" t="str">
        <f>данные_ЕСНСИ!T173</f>
        <v>179</v>
      </c>
      <c r="L177" s="7" t="str">
        <f>данные_ЕСНСИ!U173</f>
        <v>7 - 14 лет</v>
      </c>
      <c r="M177" s="5" t="str">
        <f>данные_ЕСНСИ!W173&amp;" питание;"&amp;CHAR(10)&amp;"Условия проживания: "&amp;данные_ЕСНСИ!V173</f>
        <v>Двухразовое питание;
Условия проживания: Без проживания</v>
      </c>
      <c r="N177" s="5" t="str">
        <f>IF(данные_ЕСНСИ!X173="true","Да","Нет")</f>
        <v>Нет</v>
      </c>
      <c r="O177" s="7" t="str">
        <f>данные_ЕСНСИ!Y173</f>
        <v>Дата ввода в эксплуатацию: 1966, капитальный ремонт: -</v>
      </c>
      <c r="P177" s="7" t="str">
        <f>данные_ЕСНСИ!Z173</f>
        <v>63.СЦ.05.000.М.000423.03.25, дата выдачи 21.03.2025</v>
      </c>
      <c r="Q177" s="7" t="str">
        <f>данные_ЕСНСИ!AA173</f>
        <v>Акт профвизита РПН от 14.06.2024 №19/3-05/167 (без нарушений)</v>
      </c>
      <c r="R177" s="7" t="str">
        <f>данные_ЕСНСИ!AB173</f>
        <v>Отсутствует, заключен договор с медицинской организацией</v>
      </c>
      <c r="S177" s="7" t="str">
        <f>данные_ЕСНСИ!AC173</f>
        <v>№Л035-01213-63/00200134 от 16.06.2015</v>
      </c>
      <c r="T177" s="7" t="str">
        <f>данные_ЕСНСИ!AD173</f>
        <v>ДП - доступно полностью</v>
      </c>
      <c r="U177" s="20" t="str">
        <f>данные_ЕСНСИ!AJ173</f>
        <v>имеется</v>
      </c>
    </row>
    <row r="178" spans="1:21" ht="156" x14ac:dyDescent="0.25">
      <c r="A178" s="5" t="str">
        <f>данные_ЕСНСИ!A174</f>
        <v>63-0173</v>
      </c>
      <c r="B178" s="5" t="str">
        <f>данные_ЕСНСИ!B174&amp;CHAR(10)&amp;"("&amp;данные_ЕСНСИ!C174&amp;")"</f>
        <v>Государственное бюджетное общеобразовательное учреждение Самарской области средняя общеобразовательная школа "Образовательный центр" с. Тимашево муниципального района Кинель-Черкасский Самарской области
(САДГОРОДСКИЙ ФИЛИАЛ ГБОУ СОШ "ОЦ" С.ТИМАШЕВО)</v>
      </c>
      <c r="C178" s="7" t="str">
        <f>данные_ЕСНСИ!D174</f>
        <v>Государственная</v>
      </c>
      <c r="D178" s="7" t="str">
        <f>данные_ЕСНСИ!E174</f>
        <v>Козлова Ирина Евгеньевна</v>
      </c>
      <c r="E178" s="8" t="str">
        <f>данные_ЕСНСИ!H174</f>
        <v>6372019838</v>
      </c>
      <c r="F178" s="5" t="str">
        <f>CONCATENATE("Юридический: ",данные_ЕСНСИ!I174,CHAR(10),"Фактический: ",данные_ЕСНСИ!M174,CHAR(10),"Тел.: ",данные_ЕСНСИ!N174,CHAR(10),"Email: ",данные_ЕСНСИ!O174)</f>
        <v>Юридический: 446332, Самарская обл, Кинель-Черкасский р-н, село Тимашево, ул Комсомольская, д 31
Фактический: 446332, Самарская обл, Кинель-Черкасский р-н, поселок Садгород, ул Школьная, д 1А
Тел.: 8-846-602-53-08
Email: timashevo@63edu.ru</v>
      </c>
      <c r="G178" s="7" t="str">
        <f>данные_ЕСНСИ!P174</f>
        <v>http://тим-оц.рф</v>
      </c>
      <c r="H178" s="7" t="str">
        <f>данные_ЕСНСИ!Q174</f>
        <v>Лагерь с дневным пребыванием детей</v>
      </c>
      <c r="I178" s="7" t="str">
        <f>данные_ЕСНСИ!R174</f>
        <v>Сезонный</v>
      </c>
      <c r="J178" s="7" t="str">
        <f>данные_ЕСНСИ!S174</f>
        <v>Деятельность временно приостановлена</v>
      </c>
      <c r="K178" s="9">
        <f>данные_ЕСНСИ!T174</f>
        <v>0</v>
      </c>
      <c r="L178" s="7" t="str">
        <f>данные_ЕСНСИ!U174</f>
        <v>7 - 14 лет</v>
      </c>
      <c r="M178" s="5" t="str">
        <f>данные_ЕСНСИ!W174&amp;" питание;"&amp;CHAR(10)&amp;"Условия проживания: "&amp;данные_ЕСНСИ!V174</f>
        <v>Двухразовое питание;
Условия проживания: Без проживания</v>
      </c>
      <c r="N178" s="5" t="str">
        <f>IF(данные_ЕСНСИ!X174="true","Да","Нет")</f>
        <v>Нет</v>
      </c>
      <c r="O178" s="7" t="str">
        <f>данные_ЕСНСИ!Y174</f>
        <v>Дата ввода в эксплуатацию: 1967, капитальный ремонт: -</v>
      </c>
      <c r="P178" s="7" t="str">
        <f>данные_ЕСНСИ!Z174</f>
        <v>Действующее заключение отсутствует, деятельность приостановлена</v>
      </c>
      <c r="Q178" s="7" t="str">
        <f>данные_ЕСНСИ!AA174</f>
        <v>Акт профвизита РПН от 14.06.2024 №19/3-05/167 (без нарушений)</v>
      </c>
      <c r="R178" s="7" t="str">
        <f>данные_ЕСНСИ!AB174</f>
        <v>Отсутствует, заключен договор с медицинской организацией</v>
      </c>
      <c r="S178" s="7" t="str">
        <f>данные_ЕСНСИ!AC174</f>
        <v>№Л035-01213-63/00200134 от 16.06.2015</v>
      </c>
      <c r="T178" s="7" t="str">
        <f>данные_ЕСНСИ!AD174</f>
        <v>ДП - доступно полностью</v>
      </c>
      <c r="U178" s="20" t="str">
        <f>данные_ЕСНСИ!AJ174</f>
        <v>имеется</v>
      </c>
    </row>
    <row r="179" spans="1:21" ht="156" x14ac:dyDescent="0.25">
      <c r="A179" s="5" t="str">
        <f>данные_ЕСНСИ!A175</f>
        <v>63-0174</v>
      </c>
      <c r="B179" s="5" t="str">
        <f>данные_ЕСНСИ!B175&amp;CHAR(10)&amp;"("&amp;данные_ЕСНСИ!C175&amp;")"</f>
        <v>Государственное бюджетное общеобразовательное учреждение Самарской области средняя общеобразовательная школа "Образовательный центр" с. Тимашево муниципального района Кинель-Черкасский Самарской области
(РЕПЬЕВСКИЙ ФИЛИАЛ ГБОУ СОШ "ОЦ" С.ТИМАШЕВО)</v>
      </c>
      <c r="C179" s="7" t="str">
        <f>данные_ЕСНСИ!D175</f>
        <v>Государственная</v>
      </c>
      <c r="D179" s="7" t="str">
        <f>данные_ЕСНСИ!E175</f>
        <v>Козлова Ирина Евгеньевна</v>
      </c>
      <c r="E179" s="8" t="str">
        <f>данные_ЕСНСИ!H175</f>
        <v>6372019838</v>
      </c>
      <c r="F179" s="5" t="str">
        <f>CONCATENATE("Юридический: ",данные_ЕСНСИ!I175,CHAR(10),"Фактический: ",данные_ЕСНСИ!M175,CHAR(10),"Тел.: ",данные_ЕСНСИ!N175,CHAR(10),"Email: ",данные_ЕСНСИ!O175)</f>
        <v>Юридический: 446331, Самарская обл, Кинель-Черкасский р-н, село Тимашево, ул Комсомольская, д 31
Фактический: 446331, Самарская обл, Кинель-Черкасский р-н, село Репьевка, ул Победы, зд 6
Тел.: 8-846-602-71-38
Email: timashevo@63edu.ru</v>
      </c>
      <c r="G179" s="7" t="str">
        <f>данные_ЕСНСИ!P175</f>
        <v>http://тим-оц.рф</v>
      </c>
      <c r="H179" s="7" t="str">
        <f>данные_ЕСНСИ!Q175</f>
        <v>Лагерь с дневным пребыванием детей</v>
      </c>
      <c r="I179" s="7" t="str">
        <f>данные_ЕСНСИ!R175</f>
        <v>Сезонный</v>
      </c>
      <c r="J179" s="7" t="str">
        <f>данные_ЕСНСИ!S175</f>
        <v>02.06.2025-27.06.2025</v>
      </c>
      <c r="K179" s="9" t="str">
        <f>данные_ЕСНСИ!T175</f>
        <v>179</v>
      </c>
      <c r="L179" s="7" t="str">
        <f>данные_ЕСНСИ!U175</f>
        <v>7 - 14 лет</v>
      </c>
      <c r="M179" s="5" t="str">
        <f>данные_ЕСНСИ!W175&amp;" питание;"&amp;CHAR(10)&amp;"Условия проживания: "&amp;данные_ЕСНСИ!V175</f>
        <v>Двухразовое питание;
Условия проживания: Без проживания</v>
      </c>
      <c r="N179" s="5" t="str">
        <f>IF(данные_ЕСНСИ!X175="true","Да","Нет")</f>
        <v>Нет</v>
      </c>
      <c r="O179" s="7" t="str">
        <f>данные_ЕСНСИ!Y175</f>
        <v>Дата ввода в эксплуатацию: 1969, капитальный ремонт: -</v>
      </c>
      <c r="P179" s="7" t="str">
        <f>данные_ЕСНСИ!Z175</f>
        <v>63.СЦ.05.000.М.000436.03.25, дата выдачи 25.03.2025</v>
      </c>
      <c r="Q179" s="7" t="str">
        <f>данные_ЕСНСИ!AA175</f>
        <v>Акт профвизита РПН от 14.06.2024 №19/3-05/167 (без нарушений)</v>
      </c>
      <c r="R179" s="7" t="str">
        <f>данные_ЕСНСИ!AB175</f>
        <v>Отсутствует, заключен договор с медицинской организацией</v>
      </c>
      <c r="S179" s="7" t="str">
        <f>данные_ЕСНСИ!AC175</f>
        <v>№Л035-01213-63/00200134 от 16.06.2015</v>
      </c>
      <c r="T179" s="7" t="str">
        <f>данные_ЕСНСИ!AD175</f>
        <v>ДП - доступно полностью</v>
      </c>
      <c r="U179" s="20" t="str">
        <f>данные_ЕСНСИ!AJ175</f>
        <v>имеется</v>
      </c>
    </row>
    <row r="180" spans="1:21" ht="156" x14ac:dyDescent="0.25">
      <c r="A180" s="5" t="str">
        <f>данные_ЕСНСИ!A176</f>
        <v>63-0175</v>
      </c>
      <c r="B180" s="5" t="str">
        <f>данные_ЕСНСИ!B176&amp;CHAR(10)&amp;"("&amp;данные_ЕСНСИ!C176&amp;")"</f>
        <v>Государственное бюджетное общеобразовательное учреждение Самарской области средняя общеобразовательная школа "Образовательный центр" с. Александровка муниципального района Кинель-Черкасский Самарской области
(ГБОУ СОШ "ОЦ" С. АЛЕКСАНДРОВКА)</v>
      </c>
      <c r="C180" s="7" t="str">
        <f>данные_ЕСНСИ!D176</f>
        <v>Государственная</v>
      </c>
      <c r="D180" s="7" t="str">
        <f>данные_ЕСНСИ!E176</f>
        <v>Егорова Надежда Анатольевна</v>
      </c>
      <c r="E180" s="8" t="str">
        <f>данные_ЕСНСИ!H176</f>
        <v>6372019891</v>
      </c>
      <c r="F180" s="5" t="str">
        <f>CONCATENATE("Юридический: ",данные_ЕСНСИ!I176,CHAR(10),"Фактический: ",данные_ЕСНСИ!M176,CHAR(10),"Тел.: ",данные_ЕСНСИ!N176,CHAR(10),"Email: ",данные_ЕСНСИ!O176)</f>
        <v>Юридический: 446327, Самарская обл, Кинель-Черкасский р-н, село Александровка, ул Школьная, д 14
Фактический: 446327, Самарская обл, Кинель-Черкасский р-н, село Александровка, ул Школьная, д 14
Тел.: 8-846-603-35-18
Email: alexandrovka@63edu.ru</v>
      </c>
      <c r="G180" s="7" t="str">
        <f>данные_ЕСНСИ!P176</f>
        <v>http://aleksandrovkaou.minobr63.ru</v>
      </c>
      <c r="H180" s="7" t="str">
        <f>данные_ЕСНСИ!Q176</f>
        <v>Лагерь с дневным пребыванием детей</v>
      </c>
      <c r="I180" s="7" t="str">
        <f>данные_ЕСНСИ!R176</f>
        <v>Сезонный</v>
      </c>
      <c r="J180" s="7" t="str">
        <f>данные_ЕСНСИ!S176</f>
        <v>02.06.2025-27.06.2025</v>
      </c>
      <c r="K180" s="9" t="str">
        <f>данные_ЕСНСИ!T176</f>
        <v>179</v>
      </c>
      <c r="L180" s="7" t="str">
        <f>данные_ЕСНСИ!U176</f>
        <v>6 - 16 лет</v>
      </c>
      <c r="M180" s="5" t="str">
        <f>данные_ЕСНСИ!W176&amp;" питание;"&amp;CHAR(10)&amp;"Условия проживания: "&amp;данные_ЕСНСИ!V176</f>
        <v>Двухразовое питание;
Условия проживания: Без проживания</v>
      </c>
      <c r="N180" s="5" t="str">
        <f>IF(данные_ЕСНСИ!X176="true","Да","Нет")</f>
        <v>Нет</v>
      </c>
      <c r="O180" s="7" t="str">
        <f>данные_ЕСНСИ!Y176</f>
        <v>Дата ввода в эксплуатацию: 1968, капитальный ремонт: -</v>
      </c>
      <c r="P180" s="7" t="str">
        <f>данные_ЕСНСИ!Z176</f>
        <v>63.СЦ.05.000.М.000434.03.25, дата выдачи 25.03.2025</v>
      </c>
      <c r="Q180" s="7" t="str">
        <f>данные_ЕСНСИ!AA176</f>
        <v>Не проводились</v>
      </c>
      <c r="R180" s="7" t="str">
        <f>данные_ЕСНСИ!AB176</f>
        <v>Отсутствует, заключен договор с медицинской организацией</v>
      </c>
      <c r="S180" s="7" t="str">
        <f>данные_ЕСНСИ!AC176</f>
        <v>№Л035-01213-63/00200052 от 16.06.2015</v>
      </c>
      <c r="T180" s="7" t="str">
        <f>данные_ЕСНСИ!AD176</f>
        <v>НД - недоступно</v>
      </c>
      <c r="U180" s="20" t="str">
        <f>данные_ЕСНСИ!AJ176</f>
        <v>имеется</v>
      </c>
    </row>
    <row r="181" spans="1:21" ht="180" x14ac:dyDescent="0.25">
      <c r="A181" s="5" t="str">
        <f>данные_ЕСНСИ!A177</f>
        <v>63-0176</v>
      </c>
      <c r="B181" s="5" t="str">
        <f>данные_ЕСНСИ!B177&amp;CHAR(10)&amp;"("&amp;данные_ЕСНСИ!C177&amp;")"</f>
        <v>Государственное бюджетное общеобразовательное учреждение Самарской области средняя общеобразовательная школа №1 "Образовательный центр" с.Кинель-Черкассы им. Героя Советского Союза Елисова Павла Александровича м.р. Кинель-Черкасский Самарской области
(КРАСНОГОРСКИЙ ФИЛИАЛ ГБОУ СОШ №1 "ОЦ" С.КИНЕЛЬ-ЧЕРКАССЫ)</v>
      </c>
      <c r="C181" s="7" t="str">
        <f>данные_ЕСНСИ!D177</f>
        <v>Государственная</v>
      </c>
      <c r="D181" s="7" t="str">
        <f>данные_ЕСНСИ!E177</f>
        <v>Пупынин Валерий Ростиславович</v>
      </c>
      <c r="E181" s="8" t="str">
        <f>данные_ЕСНСИ!H177</f>
        <v>6372019860</v>
      </c>
      <c r="F181" s="5" t="str">
        <f>CONCATENATE("Юридический: ",данные_ЕСНСИ!I177,CHAR(10),"Фактический: ",данные_ЕСНСИ!M177,CHAR(10),"Тел.: ",данные_ЕСНСИ!N177,CHAR(10),"Email: ",данные_ЕСНСИ!O177)</f>
        <v>Юридический: 446350, Самарская обл, село Кинель-Черкассы, ул Красноармейская, д 54
Фактический: 446326, Самарская обл, Кинель-Черкасский р-н, село Красная Горка, ул Чапаевская, д 69
Тел.: 8-846-604-02-62
Email: school1_kch@63edu.ru</v>
      </c>
      <c r="G181" s="7" t="str">
        <f>данные_ЕСНСИ!P177</f>
        <v>http://k-school1.ru</v>
      </c>
      <c r="H181" s="7" t="str">
        <f>данные_ЕСНСИ!Q177</f>
        <v>Лагерь с дневным пребыванием детей</v>
      </c>
      <c r="I181" s="7" t="str">
        <f>данные_ЕСНСИ!R177</f>
        <v>Сезонный</v>
      </c>
      <c r="J181" s="7" t="str">
        <f>данные_ЕСНСИ!S177</f>
        <v>Деятельность временно приостановлена</v>
      </c>
      <c r="K181" s="9">
        <f>данные_ЕСНСИ!T177</f>
        <v>0</v>
      </c>
      <c r="L181" s="7" t="str">
        <f>данные_ЕСНСИ!U177</f>
        <v>6 - 16 лет</v>
      </c>
      <c r="M181" s="5" t="str">
        <f>данные_ЕСНСИ!W177&amp;" питание;"&amp;CHAR(10)&amp;"Условия проживания: "&amp;данные_ЕСНСИ!V177</f>
        <v>Двухразовое питание;
Условия проживания: Без проживания</v>
      </c>
      <c r="N181" s="5" t="str">
        <f>IF(данные_ЕСНСИ!X177="true","Да","Нет")</f>
        <v>Нет</v>
      </c>
      <c r="O181" s="7" t="str">
        <f>данные_ЕСНСИ!Y177</f>
        <v>Дата ввода в эксплуатацию: 1968, капитальный ремонт: -</v>
      </c>
      <c r="P181" s="7" t="str">
        <f>данные_ЕСНСИ!Z177</f>
        <v>Действующее заключение отсутствует, деятельность приостановлена</v>
      </c>
      <c r="Q181" s="7" t="str">
        <f>данные_ЕСНСИ!AA177</f>
        <v>Акт проф визита ТОУ РПН от 21.02.2024 №19/3-05/13 (нарушения, предписание от 21.02.2024 №19/3-05/19). Акт профвизита РПН от 14.06.2024 № 19/3-05/166 (без нарушений)</v>
      </c>
      <c r="R181" s="7" t="str">
        <f>данные_ЕСНСИ!AB177</f>
        <v>Отсутствует, заключен договор с медицинской организацией</v>
      </c>
      <c r="S181" s="7" t="str">
        <f>данные_ЕСНСИ!AC177</f>
        <v>№Л035-01213-63/00200179 от 15.06.2015</v>
      </c>
      <c r="T181" s="7" t="str">
        <f>данные_ЕСНСИ!AD177</f>
        <v>ДП - доступно полностью</v>
      </c>
      <c r="U181" s="20" t="str">
        <f>данные_ЕСНСИ!AJ177</f>
        <v>имеется</v>
      </c>
    </row>
    <row r="182" spans="1:21" ht="156" x14ac:dyDescent="0.25">
      <c r="A182" s="5" t="str">
        <f>данные_ЕСНСИ!A178</f>
        <v>63-0177</v>
      </c>
      <c r="B182" s="5" t="str">
        <f>данные_ЕСНСИ!B178&amp;CHAR(10)&amp;"("&amp;данные_ЕСНСИ!C178&amp;")"</f>
        <v>Государственное бюджетное общеобразовательное учреждение Самарской области основная общеобразовательная школа с. Муханово муниципального района Кинель-Черкасский Самарской области
(ГБОУ ООШ С. МУХАНОВО)</v>
      </c>
      <c r="C182" s="7" t="str">
        <f>данные_ЕСНСИ!D178</f>
        <v>Государственная</v>
      </c>
      <c r="D182" s="7" t="str">
        <f>данные_ЕСНСИ!E178</f>
        <v>Харьков Глеб Юрьевич</v>
      </c>
      <c r="E182" s="8" t="str">
        <f>данные_ЕСНСИ!H178</f>
        <v>6372019926</v>
      </c>
      <c r="F182" s="5" t="str">
        <f>CONCATENATE("Юридический: ",данные_ЕСНСИ!I178,CHAR(10),"Фактический: ",данные_ЕСНСИ!M178,CHAR(10),"Тел.: ",данные_ЕСНСИ!N178,CHAR(10),"Email: ",данные_ЕСНСИ!O178)</f>
        <v>Юридический: 446328, Самарская обл, Кинель-Черкасский р-н, село Муханово, ул Школьная, д 1
Фактический: 446328, Самарская обл, Кинель-Черкасский р-н, село Муханово, ул Школьная, д 1
Тел.: 8-846-602-33-33
Email: muhanovo@63edu.ru</v>
      </c>
      <c r="G182" s="7" t="str">
        <f>данные_ЕСНСИ!P178</f>
        <v>http://muhanovo.minobr63.ru</v>
      </c>
      <c r="H182" s="7" t="str">
        <f>данные_ЕСНСИ!Q178</f>
        <v>Лагерь с дневным пребыванием детей</v>
      </c>
      <c r="I182" s="7" t="str">
        <f>данные_ЕСНСИ!R178</f>
        <v>Сезонный</v>
      </c>
      <c r="J182" s="7" t="str">
        <f>данные_ЕСНСИ!S178</f>
        <v>02.06.2025-27.06.2025</v>
      </c>
      <c r="K182" s="9" t="str">
        <f>данные_ЕСНСИ!T178</f>
        <v>179</v>
      </c>
      <c r="L182" s="7" t="str">
        <f>данные_ЕСНСИ!U178</f>
        <v>6 - 16 лет</v>
      </c>
      <c r="M182" s="5" t="str">
        <f>данные_ЕСНСИ!W178&amp;" питание;"&amp;CHAR(10)&amp;"Условия проживания: "&amp;данные_ЕСНСИ!V178</f>
        <v>Двухразовое питание;
Условия проживания: Без проживания</v>
      </c>
      <c r="N182" s="5" t="str">
        <f>IF(данные_ЕСНСИ!X178="true","Да","Нет")</f>
        <v>Нет</v>
      </c>
      <c r="O182" s="7" t="str">
        <f>данные_ЕСНСИ!Y178</f>
        <v>Дата ввода в эксплуатацию: 1965, капитальный ремонт: -</v>
      </c>
      <c r="P182" s="7" t="str">
        <f>данные_ЕСНСИ!Z178</f>
        <v>63.СЦ.05.000.М.000422.03.25, дата выдачи 21.03.2025</v>
      </c>
      <c r="Q182" s="7" t="str">
        <f>данные_ЕСНСИ!AA178</f>
        <v>Акт профвизита РПН от 21.06.2024 № 19/3-05/170 (нарушения). Акт профвизита РПН от 24.06.2025 (нарушения)</v>
      </c>
      <c r="R182" s="7" t="str">
        <f>данные_ЕСНСИ!AB178</f>
        <v>Отсутствует, заключен договор с медицинской организацией</v>
      </c>
      <c r="S182" s="7" t="str">
        <f>данные_ЕСНСИ!AC178</f>
        <v>№Л035-01213-63/00200166 от 06.07.2015</v>
      </c>
      <c r="T182" s="7" t="str">
        <f>данные_ЕСНСИ!AD178</f>
        <v>ДП - доступно полностью</v>
      </c>
      <c r="U182" s="20" t="str">
        <f>данные_ЕСНСИ!AJ178</f>
        <v>имеется</v>
      </c>
    </row>
    <row r="183" spans="1:21" ht="168" x14ac:dyDescent="0.25">
      <c r="A183" s="5" t="str">
        <f>данные_ЕСНСИ!A179</f>
        <v>63-0178</v>
      </c>
      <c r="B183" s="5" t="str">
        <f>данные_ЕСНСИ!B179&amp;CHAR(10)&amp;"("&amp;данные_ЕСНСИ!C179&amp;")"</f>
        <v>Государственное бюджетное общеобразовательное учреждение Самарской области основная общеобразовательная школа с. Вольная Солянка муниципального района Кинель-Черкасский Самарской области
(ГБОУ ООШ С.ВОЛЬНАЯ СОЛЯНКА)</v>
      </c>
      <c r="C183" s="7" t="str">
        <f>данные_ЕСНСИ!D179</f>
        <v>Государственная</v>
      </c>
      <c r="D183" s="7" t="str">
        <f>данные_ЕСНСИ!E179</f>
        <v>Каткина Екатерина Анатольевна</v>
      </c>
      <c r="E183" s="8" t="str">
        <f>данные_ЕСНСИ!H179</f>
        <v>6372019901</v>
      </c>
      <c r="F183" s="5" t="str">
        <f>CONCATENATE("Юридический: ",данные_ЕСНСИ!I179,CHAR(10),"Фактический: ",данные_ЕСНСИ!M179,CHAR(10),"Тел.: ",данные_ЕСНСИ!N179,CHAR(10),"Email: ",данные_ЕСНСИ!O179)</f>
        <v>Юридический: 446335, Самарская обл, Кинель-Черкасский р-н, село Вольная Солянка, ул Крестьянская, д 2в
Фактический: 446335, Самарская обл, Кинель-Черкасский р-н, село Вольная Солянка, ул Крестьянская, д 2в
Тел.: 8-846-602-15-39
Email: volnaya_solyanka@63edu.ru</v>
      </c>
      <c r="G183" s="7" t="str">
        <f>данные_ЕСНСИ!P179</f>
        <v>http://volsolyanka.minobr63.ru</v>
      </c>
      <c r="H183" s="7" t="str">
        <f>данные_ЕСНСИ!Q179</f>
        <v>Лагерь с дневным пребыванием детей</v>
      </c>
      <c r="I183" s="7" t="str">
        <f>данные_ЕСНСИ!R179</f>
        <v>Сезонный</v>
      </c>
      <c r="J183" s="7" t="str">
        <f>данные_ЕСНСИ!S179</f>
        <v>02.06.2025-27.06.2025</v>
      </c>
      <c r="K183" s="9" t="str">
        <f>данные_ЕСНСИ!T179</f>
        <v>179</v>
      </c>
      <c r="L183" s="7" t="str">
        <f>данные_ЕСНСИ!U179</f>
        <v>7 - 12 лет</v>
      </c>
      <c r="M183" s="5" t="str">
        <f>данные_ЕСНСИ!W179&amp;" питание;"&amp;CHAR(10)&amp;"Условия проживания: "&amp;данные_ЕСНСИ!V179</f>
        <v>Двухразовое питание;
Условия проживания: Без проживания</v>
      </c>
      <c r="N183" s="5" t="str">
        <f>IF(данные_ЕСНСИ!X179="true","Да","Нет")</f>
        <v>Нет</v>
      </c>
      <c r="O183" s="7" t="str">
        <f>данные_ЕСНСИ!Y179</f>
        <v>Дата ввода в эксплуатацию: 1968, капитальный ремонт: -</v>
      </c>
      <c r="P183" s="7" t="str">
        <f>данные_ЕСНСИ!Z179</f>
        <v>63.СЦ.05.000.М.000382.03.25, дата выдачи 14.03.2025</v>
      </c>
      <c r="Q183" s="7" t="str">
        <f>данные_ЕСНСИ!AA179</f>
        <v>Акт профвизиат РПН от 21.06.2024 № 19/3-05/169 (нарушения)</v>
      </c>
      <c r="R183" s="7" t="str">
        <f>данные_ЕСНСИ!AB179</f>
        <v>Отсутствует, заключен договор с медицинской организацией</v>
      </c>
      <c r="S183" s="7" t="str">
        <f>данные_ЕСНСИ!AC179</f>
        <v>№Л035-01213-63/00199962 от 15.06.2015</v>
      </c>
      <c r="T183" s="7" t="str">
        <f>данные_ЕСНСИ!AD179</f>
        <v>НД - недоступно</v>
      </c>
      <c r="U183" s="20" t="str">
        <f>данные_ЕСНСИ!AJ179</f>
        <v>имеется</v>
      </c>
    </row>
    <row r="184" spans="1:21" ht="156" x14ac:dyDescent="0.25">
      <c r="A184" s="5" t="str">
        <f>данные_ЕСНСИ!A180</f>
        <v>63-0179</v>
      </c>
      <c r="B184" s="5" t="str">
        <f>данные_ЕСНСИ!B180&amp;CHAR(10)&amp;"("&amp;данные_ЕСНСИ!C180&amp;")"</f>
        <v>Государственное бюджетное общеобразовательное учреждение Самарской области основная общеобразовательная школа пос. Подгорный муниципального района Кинель-Черкасский Самарской области
(ГБОУ ООШ ПОС. ПОДГОРНЫЙ)</v>
      </c>
      <c r="C184" s="7" t="str">
        <f>данные_ЕСНСИ!D180</f>
        <v>Государственная</v>
      </c>
      <c r="D184" s="7" t="str">
        <f>данные_ЕСНСИ!E180</f>
        <v>Ямщикова Татьяна Сергеевна</v>
      </c>
      <c r="E184" s="8" t="str">
        <f>данные_ЕСНСИ!H180</f>
        <v>6372019940</v>
      </c>
      <c r="F184" s="5" t="str">
        <f>CONCATENATE("Юридический: ",данные_ЕСНСИ!I180,CHAR(10),"Фактический: ",данные_ЕСНСИ!M180,CHAR(10),"Тел.: ",данные_ЕСНСИ!N180,CHAR(10),"Email: ",данные_ЕСНСИ!O180)</f>
        <v>Юридический: 446321, Самарская обл, Кинель-Черкасский р-н, поселок Подгорный, ул Физкультурная, д 1
Фактический: 446321, Самарская обл, Кинель-Черкасский р-н, поселок Подгорный, ул Физкультурная, д 1
Тел.: 8-846-602-38-80
Email: podgorny@63edu.ru</v>
      </c>
      <c r="G184" s="7" t="str">
        <f>данные_ЕСНСИ!P180</f>
        <v>http://podgornschool.ru</v>
      </c>
      <c r="H184" s="7" t="str">
        <f>данные_ЕСНСИ!Q180</f>
        <v>Лагерь с дневным пребыванием детей</v>
      </c>
      <c r="I184" s="7" t="str">
        <f>данные_ЕСНСИ!R180</f>
        <v>Сезонный</v>
      </c>
      <c r="J184" s="7" t="str">
        <f>данные_ЕСНСИ!S180</f>
        <v>02.06.2025-27.06.2025</v>
      </c>
      <c r="K184" s="9">
        <f>данные_ЕСНСИ!T180</f>
        <v>179</v>
      </c>
      <c r="L184" s="7" t="str">
        <f>данные_ЕСНСИ!U180</f>
        <v>7 - 15 лет</v>
      </c>
      <c r="M184" s="5" t="str">
        <f>данные_ЕСНСИ!W180&amp;" питание;"&amp;CHAR(10)&amp;"Условия проживания: "&amp;данные_ЕСНСИ!V180</f>
        <v>Двухразовое питание;
Условия проживания: Без проживания</v>
      </c>
      <c r="N184" s="5" t="str">
        <f>IF(данные_ЕСНСИ!X180="true","Да","Нет")</f>
        <v>Нет</v>
      </c>
      <c r="O184" s="7" t="str">
        <f>данные_ЕСНСИ!Y180</f>
        <v>Дата ввода в эксплуатацию: 1982, капитальный ремонт: 2013</v>
      </c>
      <c r="P184" s="7" t="str">
        <f>данные_ЕСНСИ!Z180</f>
        <v>63.СЦ.05.000.М.000433.03.25, дата выдачи 25.05.2025</v>
      </c>
      <c r="Q184" s="7" t="str">
        <f>данные_ЕСНСИ!AA180</f>
        <v>Акт ВПП РПНот 26.02.2024. Акт профвизита РПН от 27.02.2024. Предписание РПН об устранении нарушений от 27.02.2024. Акт профвизита РПН от 20.06.2025 (без нарушений)</v>
      </c>
      <c r="R184" s="7" t="str">
        <f>данные_ЕСНСИ!AB180</f>
        <v>Отсутствует, заключен договор с медицинской организацией</v>
      </c>
      <c r="S184" s="7" t="str">
        <f>данные_ЕСНСИ!AC180</f>
        <v>№Л035-01213-63/00199868 от 15.06.2015</v>
      </c>
      <c r="T184" s="7" t="str">
        <f>данные_ЕСНСИ!AD180</f>
        <v>ДП - доступно полностью</v>
      </c>
      <c r="U184" s="20" t="str">
        <f>данные_ЕСНСИ!AJ180</f>
        <v>имеется</v>
      </c>
    </row>
    <row r="185" spans="1:21" ht="156" x14ac:dyDescent="0.25">
      <c r="A185" s="5" t="str">
        <f>данные_ЕСНСИ!A181</f>
        <v>63-0180</v>
      </c>
      <c r="B185" s="5" t="str">
        <f>данные_ЕСНСИ!B181&amp;CHAR(10)&amp;"("&amp;данные_ЕСНСИ!C181&amp;")"</f>
        <v>Государственное бюджетное общеобразовательное учреждение Самарской области основная общеобразовательная школа с.Семеновка муниципального района Кинель-Черкасский Самарской области
(ГБОУ ООШ С.СЕМЁНОВКА)</v>
      </c>
      <c r="C185" s="7" t="str">
        <f>данные_ЕСНСИ!D181</f>
        <v>Государственная</v>
      </c>
      <c r="D185" s="7" t="str">
        <f>данные_ЕСНСИ!E181</f>
        <v>Харитонова Надежда Владимировна</v>
      </c>
      <c r="E185" s="8" t="str">
        <f>данные_ЕСНСИ!H181</f>
        <v>6372019972</v>
      </c>
      <c r="F185" s="5" t="str">
        <f>CONCATENATE("Юридический: ",данные_ЕСНСИ!I181,CHAR(10),"Фактический: ",данные_ЕСНСИ!M181,CHAR(10),"Тел.: ",данные_ЕСНСИ!N181,CHAR(10),"Email: ",данные_ЕСНСИ!O181)</f>
        <v>Юридический: 446336, Самарская обл, Кинель-Черкасский р-н, село Семеновка, Школьный пер, д 22а
Фактический: 446336, Самарская обл, Кинель-Черкасский р-н, село Семеновка, Школьный пер, д 22а
Тел.: 8-846-602-86-41
Email: semenovka@63edu.ru</v>
      </c>
      <c r="G185" s="7" t="str">
        <f>данные_ЕСНСИ!P181</f>
        <v>http://semenovkaschool.ru</v>
      </c>
      <c r="H185" s="7" t="str">
        <f>данные_ЕСНСИ!Q181</f>
        <v>Лагерь с дневным пребыванием детей</v>
      </c>
      <c r="I185" s="7" t="str">
        <f>данные_ЕСНСИ!R181</f>
        <v>Сезонный</v>
      </c>
      <c r="J185" s="7" t="str">
        <f>данные_ЕСНСИ!S181</f>
        <v>02.06.2025-27.06.2025</v>
      </c>
      <c r="K185" s="9" t="str">
        <f>данные_ЕСНСИ!T181</f>
        <v>179</v>
      </c>
      <c r="L185" s="7" t="str">
        <f>данные_ЕСНСИ!U181</f>
        <v>6 - 16 лет</v>
      </c>
      <c r="M185" s="5" t="str">
        <f>данные_ЕСНСИ!W181&amp;" питание;"&amp;CHAR(10)&amp;"Условия проживания: "&amp;данные_ЕСНСИ!V181</f>
        <v>Двухразовое питание;
Условия проживания: Без проживания</v>
      </c>
      <c r="N185" s="5" t="str">
        <f>IF(данные_ЕСНСИ!X181="true","Да","Нет")</f>
        <v>Нет</v>
      </c>
      <c r="O185" s="7" t="str">
        <f>данные_ЕСНСИ!Y181</f>
        <v>Дата ввода в эксплуатацию: 1966, капитальный ремонт: -</v>
      </c>
      <c r="P185" s="7" t="str">
        <f>данные_ЕСНСИ!Z181</f>
        <v>63.СЦ.05.000.М.000380.03.25, дата выдачи 14.03.2025</v>
      </c>
      <c r="Q185" s="7" t="str">
        <f>данные_ЕСНСИ!AA181</f>
        <v>Акт профвизиат РПН от 21.06.2024 № 19/3-05/172 (без нарушений)</v>
      </c>
      <c r="R185" s="7" t="str">
        <f>данные_ЕСНСИ!AB181</f>
        <v>Отсутствует, заключен договор с медицинской организацией</v>
      </c>
      <c r="S185" s="7" t="str">
        <f>данные_ЕСНСИ!AC181</f>
        <v>№Л035-01213-63/00200270 от 15.06.2015</v>
      </c>
      <c r="T185" s="7" t="str">
        <f>данные_ЕСНСИ!AD181</f>
        <v>ДП - доступно полностью</v>
      </c>
      <c r="U185" s="20" t="str">
        <f>данные_ЕСНСИ!AJ181</f>
        <v>имеется</v>
      </c>
    </row>
    <row r="186" spans="1:21" ht="168" x14ac:dyDescent="0.25">
      <c r="A186" s="5" t="str">
        <f>данные_ЕСНСИ!A182</f>
        <v>63-0181</v>
      </c>
      <c r="B186" s="5" t="str">
        <f>данные_ЕСНСИ!B182&amp;CHAR(10)&amp;"("&amp;данные_ЕСНСИ!C182&amp;")"</f>
        <v>Государственное бюджетное общеобразовательное учреждение Самарской области средняя общеобразовательная школа имени Героя Социалистического Труда Н.Ф. Зыбанова с.Березняки муниципального района Кинель-Черкасский Самарской области
(ГБОУ СОШ ИМ.Н.Ф.ЗЫБАНОВА С.БЕРЕЗНЯКИ)</v>
      </c>
      <c r="C186" s="7" t="str">
        <f>данные_ЕСНСИ!D182</f>
        <v>Государственная</v>
      </c>
      <c r="D186" s="7" t="str">
        <f>данные_ЕСНСИ!E182</f>
        <v>Савченко Анна Николаевна</v>
      </c>
      <c r="E186" s="8" t="str">
        <f>данные_ЕСНСИ!H182</f>
        <v>6372019845</v>
      </c>
      <c r="F186" s="5" t="str">
        <f>CONCATENATE("Юридический: ",данные_ЕСНСИ!I182,CHAR(10),"Фактический: ",данные_ЕСНСИ!M182,CHAR(10),"Тел.: ",данные_ЕСНСИ!N182,CHAR(10),"Email: ",данные_ЕСНСИ!O182)</f>
        <v>Юридический: 446325, Самарская обл, Кинель-Черкасский р-н, село Березняки, ул Советская, д 69
Фактический: 446325, Самарская обл, Кинель-Черкасский р-н, село Березняки, ул Советская, д 69
Тел.: 8-846-603-91-65
Email: bereznyaki@63edu.ru</v>
      </c>
      <c r="G186" s="7" t="str">
        <f>данные_ЕСНСИ!P182</f>
        <v>http://www.gboubereznyaki.ru</v>
      </c>
      <c r="H186" s="7" t="str">
        <f>данные_ЕСНСИ!Q182</f>
        <v>Лагерь с дневным пребыванием детей</v>
      </c>
      <c r="I186" s="7" t="str">
        <f>данные_ЕСНСИ!R182</f>
        <v>Сезонный</v>
      </c>
      <c r="J186" s="7" t="str">
        <f>данные_ЕСНСИ!S182</f>
        <v>02.06.2025-27.06.2025</v>
      </c>
      <c r="K186" s="9" t="str">
        <f>данные_ЕСНСИ!T182</f>
        <v>179</v>
      </c>
      <c r="L186" s="7" t="str">
        <f>данные_ЕСНСИ!U182</f>
        <v>6 - 16 лет</v>
      </c>
      <c r="M186" s="5" t="str">
        <f>данные_ЕСНСИ!W182&amp;" питание;"&amp;CHAR(10)&amp;"Условия проживания: "&amp;данные_ЕСНСИ!V182</f>
        <v>Двухразовое питание;
Условия проживания: Без проживания</v>
      </c>
      <c r="N186" s="5" t="str">
        <f>IF(данные_ЕСНСИ!X182="true","Да","Нет")</f>
        <v>Нет</v>
      </c>
      <c r="O186" s="7" t="str">
        <f>данные_ЕСНСИ!Y182</f>
        <v>Дата ввода в эксплуатацию: 1969, капитальный ремонт: 2022</v>
      </c>
      <c r="P186" s="7" t="str">
        <f>данные_ЕСНСИ!Z182</f>
        <v>63.СЦ.05.000.М.000432.03.25, дата выдачи 25.03.2025</v>
      </c>
      <c r="Q186" s="7" t="str">
        <f>данные_ЕСНСИ!AA182</f>
        <v>Акт профвизита РПН от 21.06.2024 № 19/3-05/176 (нарущений не выявлено)</v>
      </c>
      <c r="R186" s="7" t="str">
        <f>данные_ЕСНСИ!AB182</f>
        <v>Отсутствует, заключен договор с медицинской организацией</v>
      </c>
      <c r="S186" s="7" t="str">
        <f>данные_ЕСНСИ!AC182</f>
        <v>№Л035-01213-63/00199992 от 23.06.2015</v>
      </c>
      <c r="T186" s="7" t="str">
        <f>данные_ЕСНСИ!AD182</f>
        <v>ДП - доступно полностью</v>
      </c>
      <c r="U186" s="20" t="str">
        <f>данные_ЕСНСИ!AJ182</f>
        <v>имеется</v>
      </c>
    </row>
    <row r="187" spans="1:21" ht="156" x14ac:dyDescent="0.25">
      <c r="A187" s="5" t="str">
        <f>данные_ЕСНСИ!A183</f>
        <v>63-0182</v>
      </c>
      <c r="B187" s="5" t="str">
        <f>данные_ЕСНСИ!B183&amp;CHAR(10)&amp;"("&amp;данные_ЕСНСИ!C183&amp;")"</f>
        <v>Государственное бюджетное общеобразовательное учреждение Самарской области средняя общеобразовательная школа имени Героя Советского Союза М.П. Крыгина с.Кабановка муниципального района Кинель-Черкасский Самарской области
(ГБОУ СОШ ИМ. М.П. КРЫГИНА С. КАБАНОВКА)</v>
      </c>
      <c r="C187" s="7" t="str">
        <f>данные_ЕСНСИ!D183</f>
        <v>Государственная</v>
      </c>
      <c r="D187" s="7" t="str">
        <f>данные_ЕСНСИ!E183</f>
        <v>Таинкина Людмила Анатольевна</v>
      </c>
      <c r="E187" s="8" t="str">
        <f>данные_ЕСНСИ!H183</f>
        <v>6372019877</v>
      </c>
      <c r="F187" s="5" t="str">
        <f>CONCATENATE("Юридический: ",данные_ЕСНСИ!I183,CHAR(10),"Фактический: ",данные_ЕСНСИ!M183,CHAR(10),"Тел.: ",данные_ЕСНСИ!N183,CHAR(10),"Email: ",данные_ЕСНСИ!O183)</f>
        <v>Юридический: 446337, Самарская обл, Кинель-Черкасский р-н, село Кабановка, ул Крыгина, зд 1в
Фактический: 446337, Самарская обл, Кинель-Черкасский р-н, село Кабановка, ул Крыгина, зд 1в
Тел.: 8-846-603-15-31
Email: kabanovka@63edu.ru</v>
      </c>
      <c r="G187" s="7" t="str">
        <f>данные_ЕСНСИ!P183</f>
        <v>http://kabanovskajsosh.minobr63.ru</v>
      </c>
      <c r="H187" s="7" t="str">
        <f>данные_ЕСНСИ!Q183</f>
        <v>Лагерь с дневным пребыванием детей</v>
      </c>
      <c r="I187" s="7" t="str">
        <f>данные_ЕСНСИ!R183</f>
        <v>Сезонный</v>
      </c>
      <c r="J187" s="7" t="str">
        <f>данные_ЕСНСИ!S183</f>
        <v>02.06.2025-27.06.2025</v>
      </c>
      <c r="K187" s="9">
        <f>данные_ЕСНСИ!T183</f>
        <v>179</v>
      </c>
      <c r="L187" s="7" t="str">
        <f>данные_ЕСНСИ!U183</f>
        <v>6 - 16 лет</v>
      </c>
      <c r="M187" s="5" t="str">
        <f>данные_ЕСНСИ!W183&amp;" питание;"&amp;CHAR(10)&amp;"Условия проживания: "&amp;данные_ЕСНСИ!V183</f>
        <v>Двухразовое питание;
Условия проживания: Без проживания</v>
      </c>
      <c r="N187" s="5" t="str">
        <f>IF(данные_ЕСНСИ!X183="true","Да","Нет")</f>
        <v>Нет</v>
      </c>
      <c r="O187" s="7" t="str">
        <f>данные_ЕСНСИ!Y183</f>
        <v>Дата ввода в эксплуатацию: 1970, капитальный ремонт: -</v>
      </c>
      <c r="P187" s="7" t="str">
        <f>данные_ЕСНСИ!Z183</f>
        <v>63.СЦ.05.000.М.000379.03.25, дата выдачи 14.03.2025</v>
      </c>
      <c r="Q187" s="7" t="str">
        <f>данные_ЕСНСИ!AA183</f>
        <v>Акт профвизита от 19.02.2024 №19/3-05/18 (по школе). Акт профвизита от 24.06.2025 (нарушения, предписание  от 24.06.2025, срок устранения 18.05.2026)</v>
      </c>
      <c r="R187" s="7" t="str">
        <f>данные_ЕСНСИ!AB183</f>
        <v>Отсутствует, заключен договор с медицинской организацией от 09.01.2025</v>
      </c>
      <c r="S187" s="7" t="str">
        <f>данные_ЕСНСИ!AC183</f>
        <v>№Л035-01213-63/00199955 от 08.07.2015</v>
      </c>
      <c r="T187" s="7" t="str">
        <f>данные_ЕСНСИ!AD183</f>
        <v>ДП - доступно полностью</v>
      </c>
      <c r="U187" s="20" t="str">
        <f>данные_ЕСНСИ!AJ183</f>
        <v>имеется</v>
      </c>
    </row>
    <row r="188" spans="1:21" ht="168" x14ac:dyDescent="0.25">
      <c r="A188" s="5" t="str">
        <f>данные_ЕСНСИ!A184</f>
        <v>63-0183</v>
      </c>
      <c r="B188" s="5" t="str">
        <f>данные_ЕСНСИ!B184&amp;CHAR(10)&amp;"("&amp;данные_ЕСНСИ!C184&amp;")"</f>
        <v>Государственное бюджетное общеобразовательное учреждение Самарской области основная общеобразовательная школа имени воина-интернационалиста С.Н. Левчишина с.Чёрновка муниципального района Кинель-Черкасский Самарской области
(ГБОУ ООШ ИМ. С.Н. ЛЕВЧИШИНА С.ЧЁРНОВКА)</v>
      </c>
      <c r="C188" s="7" t="str">
        <f>данные_ЕСНСИ!D184</f>
        <v>Государственная</v>
      </c>
      <c r="D188" s="7" t="str">
        <f>данные_ЕСНСИ!E184</f>
        <v>Данилова Лидия Андреевна</v>
      </c>
      <c r="E188" s="8" t="str">
        <f>данные_ЕСНСИ!H184</f>
        <v>6372019980</v>
      </c>
      <c r="F188" s="5" t="str">
        <f>CONCATENATE("Юридический: ",данные_ЕСНСИ!I184,CHAR(10),"Фактический: ",данные_ЕСНСИ!M184,CHAR(10),"Тел.: ",данные_ЕСНСИ!N184,CHAR(10),"Email: ",данные_ЕСНСИ!O184)</f>
        <v>Юридический: 446329, Самарская обл, Кинель-Черкасский р-н, село Черновка, ул Школьная, д 29
Фактический: 446329, Самарская обл, Кинель-Черкасский р-н, село Черновка, ул Школьная, д 29
Тел.: 8-846-602-66-37
Email: chernovka@63edu.ru</v>
      </c>
      <c r="G188" s="7" t="str">
        <f>данные_ЕСНСИ!P184</f>
        <v>http://chernovka.ru</v>
      </c>
      <c r="H188" s="7" t="str">
        <f>данные_ЕСНСИ!Q184</f>
        <v>Лагерь с дневным пребыванием детей</v>
      </c>
      <c r="I188" s="7" t="str">
        <f>данные_ЕСНСИ!R184</f>
        <v>Сезонный</v>
      </c>
      <c r="J188" s="7" t="str">
        <f>данные_ЕСНСИ!S184</f>
        <v>02.06.2025-27.06.2025</v>
      </c>
      <c r="K188" s="9" t="str">
        <f>данные_ЕСНСИ!T184</f>
        <v>179</v>
      </c>
      <c r="L188" s="7" t="str">
        <f>данные_ЕСНСИ!U184</f>
        <v>6 - 16 лет</v>
      </c>
      <c r="M188" s="5" t="str">
        <f>данные_ЕСНСИ!W184&amp;" питание;"&amp;CHAR(10)&amp;"Условия проживания: "&amp;данные_ЕСНСИ!V184</f>
        <v>Двухразовое питание;
Условия проживания: Без проживания</v>
      </c>
      <c r="N188" s="5" t="str">
        <f>IF(данные_ЕСНСИ!X184="true","Да","Нет")</f>
        <v>Нет</v>
      </c>
      <c r="O188" s="7" t="str">
        <f>данные_ЕСНСИ!Y184</f>
        <v>Дата ввода в эксплуатацию: 1968, капитальный ремонт: 2022</v>
      </c>
      <c r="P188" s="7" t="str">
        <f>данные_ЕСНСИ!Z184</f>
        <v>63.СЦ.05.000.М.000431.03.25, дата выдачи 25.03.2025</v>
      </c>
      <c r="Q188" s="7" t="str">
        <f>данные_ЕСНСИ!AA184</f>
        <v>Акт профвизиат РПН от 21.02.2025 № 19/3-05/11 (по школе)</v>
      </c>
      <c r="R188" s="7" t="str">
        <f>данные_ЕСНСИ!AB184</f>
        <v>Отсутствует, заключен договор с медицинской организацией</v>
      </c>
      <c r="S188" s="7" t="str">
        <f>данные_ЕСНСИ!AC184</f>
        <v>№Л035-01213-63/00200154 от 23.06.2015</v>
      </c>
      <c r="T188" s="7" t="str">
        <f>данные_ЕСНСИ!AD184</f>
        <v>ДП - доступно полностью</v>
      </c>
      <c r="U188" s="20" t="str">
        <f>данные_ЕСНСИ!AJ184</f>
        <v>имеется</v>
      </c>
    </row>
    <row r="189" spans="1:21" ht="132" x14ac:dyDescent="0.25">
      <c r="A189" s="5" t="str">
        <f>данные_ЕСНСИ!A185</f>
        <v>63-0184</v>
      </c>
      <c r="B189" s="5" t="str">
        <f>данные_ЕСНСИ!B185&amp;CHAR(10)&amp;"("&amp;данные_ЕСНСИ!C185&amp;")"</f>
        <v>Государственное бюджетное общеобразовательное учреждение самарской области Гимназия № 1 имени Н.И. Ферапонтова города Новокуйбышевска городского округа Новокуйбышевск Самарской области
(ГБОУ ГИМНАЗИЯ №1 Г. НОВОКУЙБШЕВСКА)</v>
      </c>
      <c r="C189" s="7" t="str">
        <f>данные_ЕСНСИ!D185</f>
        <v>Государственная</v>
      </c>
      <c r="D189" s="7" t="str">
        <f>данные_ЕСНСИ!E185</f>
        <v>Пахомова Мариам Рубеновна</v>
      </c>
      <c r="E189" s="8" t="str">
        <f>данные_ЕСНСИ!H185</f>
        <v>6330057006</v>
      </c>
      <c r="F189" s="5" t="str">
        <f>CONCATENATE("Юридический: ",данные_ЕСНСИ!I185,CHAR(10),"Фактический: ",данные_ЕСНСИ!M185,CHAR(10),"Тел.: ",данные_ЕСНСИ!N185,CHAR(10),"Email: ",данные_ЕСНСИ!O185)</f>
        <v>Юридический: 446201, Самарская обл, г Новокуйбышевск, ул Ворошилова, д 12
Фактический: 446201, Самарская обл, г Новокуйбышевск, ул Ворошилова, д 12
Тел.: 8-846-359-95-05
Email: pu_gim1_nkb@63edu.ru</v>
      </c>
      <c r="G189" s="7" t="str">
        <f>данные_ЕСНСИ!P185</f>
        <v>http://gm6301.ru</v>
      </c>
      <c r="H189" s="7" t="str">
        <f>данные_ЕСНСИ!Q185</f>
        <v>Лагерь с дневным пребыванием детей</v>
      </c>
      <c r="I189" s="7" t="str">
        <f>данные_ЕСНСИ!R185</f>
        <v>Сезонный</v>
      </c>
      <c r="J189" s="7" t="str">
        <f>данные_ЕСНСИ!S185</f>
        <v>02.06.2025-27.06.2025</v>
      </c>
      <c r="K189" s="9" t="str">
        <f>данные_ЕСНСИ!T185</f>
        <v>224</v>
      </c>
      <c r="L189" s="7" t="str">
        <f>данные_ЕСНСИ!U185</f>
        <v>7 - 15 лет</v>
      </c>
      <c r="M189" s="5" t="str">
        <f>данные_ЕСНСИ!W185&amp;" питание;"&amp;CHAR(10)&amp;"Условия проживания: "&amp;данные_ЕСНСИ!V185</f>
        <v>Двухразовое, трёхразовое питание;
Условия проживания: Без проживания</v>
      </c>
      <c r="N189" s="5" t="str">
        <f>IF(данные_ЕСНСИ!X185="true","Да","Нет")</f>
        <v>Нет</v>
      </c>
      <c r="O189" s="7" t="str">
        <f>данные_ЕСНСИ!Y185</f>
        <v>Дата ввода в эксплуатацию: 1982, капитальный ремонт: -</v>
      </c>
      <c r="P189" s="7" t="str">
        <f>данные_ЕСНСИ!Z185</f>
        <v>63.СЦ.05.000.М.000564.04.25, дата выдачи 08.04.2025</v>
      </c>
      <c r="Q189" s="7" t="str">
        <f>данные_ЕСНСИ!AA185</f>
        <v>Акт профвизита РПН от 27.06.2024 (без нарушений)</v>
      </c>
      <c r="R189" s="7" t="str">
        <f>данные_ЕСНСИ!AB185</f>
        <v>Отсутствует, заключен договор с медицинской организацией</v>
      </c>
      <c r="S189" s="7" t="str">
        <f>данные_ЕСНСИ!AC185</f>
        <v>№Л035-01213-63/00199154 от 18.10.2017</v>
      </c>
      <c r="T189" s="7" t="str">
        <f>данные_ЕСНСИ!AD185</f>
        <v>ДЧ-И (Г, У, О) - доступно частично избирательно, ВНД (К, С) - временно недоступно</v>
      </c>
      <c r="U189" s="20" t="str">
        <f>данные_ЕСНСИ!AJ185</f>
        <v>имеется</v>
      </c>
    </row>
    <row r="190" spans="1:21" ht="156" x14ac:dyDescent="0.25">
      <c r="A190" s="5" t="str">
        <f>данные_ЕСНСИ!A186</f>
        <v>63-0185</v>
      </c>
      <c r="B190" s="5" t="str">
        <f>данные_ЕСНСИ!B186&amp;CHAR(10)&amp;"("&amp;данные_ЕСНСИ!C186&amp;")"</f>
        <v>Государственное бюджетное общеобразовательное учреждение Самарской области средняя общеобразовательная школа №3 имени З.А. Космодемьянской города Новокуйбышевска городского округа Новокуйбышевск Самарской области
(ГБОУ СОШ №3 Г.НОВОКУЙБЫШЕВСКА)</v>
      </c>
      <c r="C190" s="7" t="str">
        <f>данные_ЕСНСИ!D186</f>
        <v>Государственная</v>
      </c>
      <c r="D190" s="7" t="str">
        <f>данные_ЕСНСИ!E186</f>
        <v>Амосова Татьяна Владимировна</v>
      </c>
      <c r="E190" s="8" t="str">
        <f>данные_ЕСНСИ!H186</f>
        <v>6330054005</v>
      </c>
      <c r="F190" s="5" t="str">
        <f>CONCATENATE("Юридический: ",данные_ЕСНСИ!I186,CHAR(10),"Фактический: ",данные_ЕСНСИ!M186,CHAR(10),"Тел.: ",данные_ЕСНСИ!N186,CHAR(10),"Email: ",данные_ЕСНСИ!O186)</f>
        <v>Юридический: 446200, Самарская обл, г Новокуйбышевск, ул Фрунзе, д 22
Фактический: 446200, Самарская обл, г Новокуйбышевск, ул Фрунзе, д 22
Тел.: 8-846-356-20-91
Email: pu_sch3_nkb@63edu.ru</v>
      </c>
      <c r="G190" s="7" t="str">
        <f>данные_ЕСНСИ!P186</f>
        <v>http://school3.minobr63.ru</v>
      </c>
      <c r="H190" s="7" t="str">
        <f>данные_ЕСНСИ!Q186</f>
        <v>Лагерь с дневным пребыванием детей</v>
      </c>
      <c r="I190" s="7" t="str">
        <f>данные_ЕСНСИ!R186</f>
        <v>Сезонный</v>
      </c>
      <c r="J190" s="7" t="str">
        <f>данные_ЕСНСИ!S186</f>
        <v>02.06.2025-27.06.2025</v>
      </c>
      <c r="K190" s="9">
        <f>данные_ЕСНСИ!T186</f>
        <v>201.5</v>
      </c>
      <c r="L190" s="7" t="str">
        <f>данные_ЕСНСИ!U186</f>
        <v>7 - 15 лет</v>
      </c>
      <c r="M190" s="5" t="str">
        <f>данные_ЕСНСИ!W186&amp;" питание;"&amp;CHAR(10)&amp;"Условия проживания: "&amp;данные_ЕСНСИ!V186</f>
        <v>Двухразовое, трёхразовое питание;
Условия проживания: Без проживания</v>
      </c>
      <c r="N190" s="5" t="str">
        <f>IF(данные_ЕСНСИ!X186="true","Да","Нет")</f>
        <v>Нет</v>
      </c>
      <c r="O190" s="7" t="str">
        <f>данные_ЕСНСИ!Y186</f>
        <v>Дата ввода в эксплуатацию: 1953, капитальный ремонт: 2016, 2024</v>
      </c>
      <c r="P190" s="7" t="str">
        <f>данные_ЕСНСИ!Z186</f>
        <v>63.СЦ.05.000.М.000649.04.25, дата выдачи 16.04.2025</v>
      </c>
      <c r="Q190" s="7" t="str">
        <f>данные_ЕСНСИ!AA186</f>
        <v>Акт профвизита РПН от 20.06.2025 (нарушения устранены)</v>
      </c>
      <c r="R190" s="7" t="str">
        <f>данные_ЕСНСИ!AB186</f>
        <v>Отсутствует, заключен договор с медицинской организацией</v>
      </c>
      <c r="S190" s="7" t="str">
        <f>данные_ЕСНСИ!AC186</f>
        <v>№Л035-01213-63/00200094 от 15.06.2015</v>
      </c>
      <c r="T190" s="7" t="str">
        <f>данные_ЕСНСИ!AD186</f>
        <v>ДЧ-В - доступно частично всем</v>
      </c>
      <c r="U190" s="20" t="str">
        <f>данные_ЕСНСИ!AJ186</f>
        <v>имеется</v>
      </c>
    </row>
    <row r="191" spans="1:21" ht="144" x14ac:dyDescent="0.25">
      <c r="A191" s="5" t="str">
        <f>данные_ЕСНСИ!A187</f>
        <v>63-0186</v>
      </c>
      <c r="B191" s="5" t="str">
        <f>данные_ЕСНСИ!B187&amp;CHAR(10)&amp;"("&amp;данные_ЕСНСИ!C187&amp;")"</f>
        <v>Государственное бюджетное общеобразовательное учреждение Самарской области основная общеобразовательная школа № 4 имени И.И. Миронова города Новокуйбышевска городского округа Новокуйбышевск Самарской области
(ГБОУ ООШ №4 Г. НОВОКУЙБЫШЕВСКА)</v>
      </c>
      <c r="C191" s="7" t="str">
        <f>данные_ЕСНСИ!D187</f>
        <v>Государственная</v>
      </c>
      <c r="D191" s="7" t="str">
        <f>данные_ЕСНСИ!E187</f>
        <v>Борисова Ольга Владимировна</v>
      </c>
      <c r="E191" s="8" t="str">
        <f>данные_ЕСНСИ!H187</f>
        <v>6330053001</v>
      </c>
      <c r="F191" s="5" t="str">
        <f>CONCATENATE("Юридический: ",данные_ЕСНСИ!I187,CHAR(10),"Фактический: ",данные_ЕСНСИ!M187,CHAR(10),"Тел.: ",данные_ЕСНСИ!N187,CHAR(10),"Email: ",данные_ЕСНСИ!O187)</f>
        <v>Юридический: 446208, Самарская обл, г Новокуйбышевск, ул Миронова, д 32
Фактический: 446208, Самарская обл, г Новокуйбышевск, ул Миронова, д 32
Тел.: 8-846-352-15-25
Email: pu_sch4_nkb@63edu.ru</v>
      </c>
      <c r="G191" s="7" t="str">
        <f>данные_ЕСНСИ!P187</f>
        <v>http://school4nsk.ru</v>
      </c>
      <c r="H191" s="7" t="str">
        <f>данные_ЕСНСИ!Q187</f>
        <v>Лагерь с дневным пребыванием детей</v>
      </c>
      <c r="I191" s="7" t="str">
        <f>данные_ЕСНСИ!R187</f>
        <v>Сезонный</v>
      </c>
      <c r="J191" s="7" t="str">
        <f>данные_ЕСНСИ!S187</f>
        <v>02.06.2025-27.06.2025</v>
      </c>
      <c r="K191" s="9" t="str">
        <f>данные_ЕСНСИ!T187</f>
        <v>224</v>
      </c>
      <c r="L191" s="7" t="str">
        <f>данные_ЕСНСИ!U187</f>
        <v>7 - 14 лет</v>
      </c>
      <c r="M191" s="5" t="str">
        <f>данные_ЕСНСИ!W187&amp;" питание;"&amp;CHAR(10)&amp;"Условия проживания: "&amp;данные_ЕСНСИ!V187</f>
        <v>Двухразовое, трёхразовое питание;
Условия проживания: Без проживания</v>
      </c>
      <c r="N191" s="5" t="str">
        <f>IF(данные_ЕСНСИ!X187="true","Да","Нет")</f>
        <v>Нет</v>
      </c>
      <c r="O191" s="7" t="str">
        <f>данные_ЕСНСИ!Y187</f>
        <v>Дата ввода в эксплуатацию: 1997, капитальный ремонт: -</v>
      </c>
      <c r="P191" s="7" t="str">
        <f>данные_ЕСНСИ!Z187</f>
        <v>63.СЦ.05.000.М.000350.03.25, дата выдачи 11.03.2025</v>
      </c>
      <c r="Q191" s="7" t="str">
        <f>данные_ЕСНСИ!AA187</f>
        <v>Акт профвизита РПН 20.06.2024 (нарушения устранены до окончания профвизита). Акт профвизита РПН от 19.06.2025 (нарушения устранены)</v>
      </c>
      <c r="R191" s="7" t="str">
        <f>данные_ЕСНСИ!AB187</f>
        <v>Отсутствует, заключен договор с медицинской организацией от 26.12.2011</v>
      </c>
      <c r="S191" s="7" t="str">
        <f>данные_ЕСНСИ!AC187</f>
        <v>№Л035-01213-63/00199047 от 10.10.2018</v>
      </c>
      <c r="T191" s="7" t="str">
        <f>данные_ЕСНСИ!AD187</f>
        <v>ДЧ-И (Г, У) - доступно частично избирательно</v>
      </c>
      <c r="U191" s="20" t="str">
        <f>данные_ЕСНСИ!AJ187</f>
        <v>имеется</v>
      </c>
    </row>
    <row r="192" spans="1:21" ht="156" x14ac:dyDescent="0.25">
      <c r="A192" s="5" t="str">
        <f>данные_ЕСНСИ!A188</f>
        <v>63-0187</v>
      </c>
      <c r="B192" s="5" t="str">
        <f>данные_ЕСНСИ!B188&amp;CHAR(10)&amp;"("&amp;данные_ЕСНСИ!C188&amp;")"</f>
        <v>Государственное бюджетное общеобразовательное учреждение Самарской области основная общеобразовательная школа № 6 имени Героя Советского Союза А.В.Новикова города Новокуйбышевска городского округа Новокуйбышевск Самарской области
(ГБОУ ООШ № 6 Г.НОВОКУЙБЫШЕВСКА)</v>
      </c>
      <c r="C192" s="7" t="str">
        <f>данные_ЕСНСИ!D188</f>
        <v>Государственная</v>
      </c>
      <c r="D192" s="7" t="str">
        <f>данные_ЕСНСИ!E188</f>
        <v>Кабина Оксана Ивановна</v>
      </c>
      <c r="E192" s="8" t="str">
        <f>данные_ЕСНСИ!H188</f>
        <v>6330058000</v>
      </c>
      <c r="F192" s="5" t="str">
        <f>CONCATENATE("Юридический: ",данные_ЕСНСИ!I188,CHAR(10),"Фактический: ",данные_ЕСНСИ!M188,CHAR(10),"Тел.: ",данные_ЕСНСИ!N188,CHAR(10),"Email: ",данные_ЕСНСИ!O188)</f>
        <v>Юридический: 446218, Самарская обл, г Новокуйбышевск, Школьный пер, д 7
Фактический: 446218, Самарская обл, г Новокуйбышевск, Школьный пер, д 7
Тел.: 8-846-354-70-08
Email: pu_sch6_nkb@63edu.ru</v>
      </c>
      <c r="G192" s="7" t="str">
        <f>данные_ЕСНСИ!P188</f>
        <v>http://school6-novo.ru</v>
      </c>
      <c r="H192" s="7" t="str">
        <f>данные_ЕСНСИ!Q188</f>
        <v>Лагерь с дневным пребыванием детей</v>
      </c>
      <c r="I192" s="7" t="str">
        <f>данные_ЕСНСИ!R188</f>
        <v>Сезонный</v>
      </c>
      <c r="J192" s="7" t="str">
        <f>данные_ЕСНСИ!S188</f>
        <v>02.06.2025-27.06.2025</v>
      </c>
      <c r="K192" s="9" t="str">
        <f>данные_ЕСНСИ!T188</f>
        <v>179</v>
      </c>
      <c r="L192" s="7" t="str">
        <f>данные_ЕСНСИ!U188</f>
        <v>7 - 14 лет</v>
      </c>
      <c r="M192" s="5" t="str">
        <f>данные_ЕСНСИ!W188&amp;" питание;"&amp;CHAR(10)&amp;"Условия проживания: "&amp;данные_ЕСНСИ!V188</f>
        <v>Двухразовое питание;
Условия проживания: Без проживания</v>
      </c>
      <c r="N192" s="5" t="str">
        <f>IF(данные_ЕСНСИ!X188="true","Да","Нет")</f>
        <v>Нет</v>
      </c>
      <c r="O192" s="7" t="str">
        <f>данные_ЕСНСИ!Y188</f>
        <v>Дата ввода в эксплуатацию: 1969, капитальный ремонт: -</v>
      </c>
      <c r="P192" s="7" t="str">
        <f>данные_ЕСНСИ!Z188</f>
        <v>63.СЦ.05.000.М.000565.04.25, дата выдачи 08.04.2025</v>
      </c>
      <c r="Q192" s="7" t="str">
        <f>данные_ЕСНСИ!AA188</f>
        <v>Не проводились</v>
      </c>
      <c r="R192" s="7" t="str">
        <f>данные_ЕСНСИ!AB188</f>
        <v>Отсутствует, заключен договор с медицинской организацией</v>
      </c>
      <c r="S192" s="7" t="str">
        <f>данные_ЕСНСИ!AC188</f>
        <v>№Л035-01213-63/00199129 от 25.05.2017</v>
      </c>
      <c r="T192" s="7" t="str">
        <f>данные_ЕСНСИ!AD188</f>
        <v>ДП - доступно полностью</v>
      </c>
      <c r="U192" s="20" t="str">
        <f>данные_ЕСНСИ!AJ188</f>
        <v>имеется</v>
      </c>
    </row>
    <row r="193" spans="1:21" ht="144" x14ac:dyDescent="0.25">
      <c r="A193" s="5" t="str">
        <f>данные_ЕСНСИ!A189</f>
        <v>63-0188</v>
      </c>
      <c r="B193" s="5" t="str">
        <f>данные_ЕСНСИ!B189&amp;CHAR(10)&amp;"("&amp;данные_ЕСНСИ!C189&amp;")"</f>
        <v>Государственное бюджетное общеобразовательное учреждение Самарской области основная общеобразовательная школа № 9 имени Героя Советского Союза И.Д. Ваничкина города Новокуйбышевска городского округа Новокуйбышевск
(ГБОУ ООШ № 9 Г.НОВОКУЙБЫШЕВСКА)</v>
      </c>
      <c r="C193" s="7" t="str">
        <f>данные_ЕСНСИ!D189</f>
        <v>Государственная</v>
      </c>
      <c r="D193" s="7" t="str">
        <f>данные_ЕСНСИ!E189</f>
        <v>Недбало Галина Николаевна</v>
      </c>
      <c r="E193" s="8" t="str">
        <f>данные_ЕСНСИ!H189</f>
        <v>6330049982</v>
      </c>
      <c r="F193" s="5" t="str">
        <f>CONCATENATE("Юридический: ",данные_ЕСНСИ!I189,CHAR(10),"Фактический: ",данные_ЕСНСИ!M189,CHAR(10),"Тел.: ",данные_ЕСНСИ!N189,CHAR(10),"Email: ",данные_ЕСНСИ!O189)</f>
        <v>Юридический: 446218, Самарская обл, г Новокуйбышевск, ул Ворошилова, д 6
Фактический: 446218, Самарская обл, г Новокуйбышевск, ул Ворошилова, д 6
Тел.: 8-846-354-70-52
Email: pu_sch9_nkb@63.edu.ru</v>
      </c>
      <c r="G193" s="7" t="str">
        <f>данные_ЕСНСИ!P189</f>
        <v>http://shkola6309.ru</v>
      </c>
      <c r="H193" s="7" t="str">
        <f>данные_ЕСНСИ!Q189</f>
        <v>Лагерь с дневным пребыванием детей</v>
      </c>
      <c r="I193" s="7" t="str">
        <f>данные_ЕСНСИ!R189</f>
        <v>Сезонный</v>
      </c>
      <c r="J193" s="7" t="str">
        <f>данные_ЕСНСИ!S189</f>
        <v>02.06.2025-27.06.2025</v>
      </c>
      <c r="K193" s="9" t="str">
        <f>данные_ЕСНСИ!T189</f>
        <v>224</v>
      </c>
      <c r="L193" s="7" t="str">
        <f>данные_ЕСНСИ!U189</f>
        <v>6 - 17 лет</v>
      </c>
      <c r="M193" s="5" t="str">
        <f>данные_ЕСНСИ!W189&amp;" питание;"&amp;CHAR(10)&amp;"Условия проживания: "&amp;данные_ЕСНСИ!V189</f>
        <v>Двухразовое, трёхразовое питание;
Условия проживания: Без проживания</v>
      </c>
      <c r="N193" s="5" t="str">
        <f>IF(данные_ЕСНСИ!X189="true","Да","Нет")</f>
        <v>Нет</v>
      </c>
      <c r="O193" s="7" t="str">
        <f>данные_ЕСНСИ!Y189</f>
        <v>Дата ввода в эксплуатацию: 1973, капитальный ремонт: 2021</v>
      </c>
      <c r="P193" s="7" t="str">
        <f>данные_ЕСНСИ!Z189</f>
        <v>63.СЦ.05.000.М.000651.04.25, дата выдачи 16.04.2025</v>
      </c>
      <c r="Q193" s="7" t="str">
        <f>данные_ЕСНСИ!AA189</f>
        <v>Представление РПН от 18.03.2025</v>
      </c>
      <c r="R193" s="7" t="str">
        <f>данные_ЕСНСИ!AB189</f>
        <v>Отсутствует, заключен договор с медицинской организацией</v>
      </c>
      <c r="S193" s="7" t="str">
        <f>данные_ЕСНСИ!AC189</f>
        <v>№Л035-01213-63/00199066 от 13.09.2018</v>
      </c>
      <c r="T193" s="7" t="str">
        <f>данные_ЕСНСИ!AD189</f>
        <v>ДП - доступно полностью</v>
      </c>
      <c r="U193" s="20" t="str">
        <f>данные_ЕСНСИ!AJ189</f>
        <v>имеется</v>
      </c>
    </row>
    <row r="194" spans="1:21" ht="156" x14ac:dyDescent="0.25">
      <c r="A194" s="5" t="str">
        <f>данные_ЕСНСИ!A190</f>
        <v>63-0189</v>
      </c>
      <c r="B194" s="5" t="str">
        <f>данные_ЕСНСИ!B190&amp;CHAR(10)&amp;"("&amp;данные_ЕСНСИ!C190&amp;")"</f>
        <v>Государственное бюджетное общеобразовательное учреждение Самарской области основная общеобразовательная школа №11 имени Героев воинов-интернационалистов города Новокуйбышевска городского округа Новокуйбышевск Самарской области
(ГБОУ ООШ № 11 Г.НОВОКУЙБЫШЕВСКА)</v>
      </c>
      <c r="C194" s="7" t="str">
        <f>данные_ЕСНСИ!D190</f>
        <v>Государственная</v>
      </c>
      <c r="D194" s="7" t="str">
        <f>данные_ЕСНСИ!E190</f>
        <v>Левина Наталья Борисовна</v>
      </c>
      <c r="E194" s="8" t="str">
        <f>данные_ЕСНСИ!H190</f>
        <v>6330052505</v>
      </c>
      <c r="F194" s="5" t="str">
        <f>CONCATENATE("Юридический: ",данные_ЕСНСИ!I190,CHAR(10),"Фактический: ",данные_ЕСНСИ!M190,CHAR(10),"Тел.: ",данные_ЕСНСИ!N190,CHAR(10),"Email: ",данные_ЕСНСИ!O190)</f>
        <v>Юридический: 446208, Самарская обл, г Новокуйбышевск, ул Гагарина, д 4
Фактический: 446208, Самарская обл, г Новокуйбышевск, ул Гагарина, д 4
Тел.: 8-846-352-00-66
Email: pu_sch11_nkb@63edu.ru</v>
      </c>
      <c r="G194" s="7" t="str">
        <f>данные_ЕСНСИ!P190</f>
        <v>http://школа11н-ск.рф</v>
      </c>
      <c r="H194" s="7" t="str">
        <f>данные_ЕСНСИ!Q190</f>
        <v>Лагерь с дневным пребыванием детей</v>
      </c>
      <c r="I194" s="7" t="str">
        <f>данные_ЕСНСИ!R190</f>
        <v>Сезонный</v>
      </c>
      <c r="J194" s="7" t="str">
        <f>данные_ЕСНСИ!S190</f>
        <v>02.06.2025-27.06.2025</v>
      </c>
      <c r="K194" s="9" t="str">
        <f>данные_ЕСНСИ!T190</f>
        <v>224</v>
      </c>
      <c r="L194" s="7" t="str">
        <f>данные_ЕСНСИ!U190</f>
        <v>7 - 14 лет</v>
      </c>
      <c r="M194" s="5" t="str">
        <f>данные_ЕСНСИ!W190&amp;" питание;"&amp;CHAR(10)&amp;"Условия проживания: "&amp;данные_ЕСНСИ!V190</f>
        <v>Двухразовое, трёхразовое питание;
Условия проживания: Без проживания, с дневным сном</v>
      </c>
      <c r="N194" s="5" t="str">
        <f>IF(данные_ЕСНСИ!X190="true","Да","Нет")</f>
        <v>Нет</v>
      </c>
      <c r="O194" s="7" t="str">
        <f>данные_ЕСНСИ!Y190</f>
        <v>Дата ввода в эксплуатацию: 1962, капитальный ремонт: 2014</v>
      </c>
      <c r="P194" s="7" t="str">
        <f>данные_ЕСНСИ!Z190</f>
        <v>63.СЦ.05.000.М.000609.04.25, дата выдачи 11.04.2025</v>
      </c>
      <c r="Q194" s="7" t="str">
        <f>данные_ЕСНСИ!AA190</f>
        <v>Акт ВПП РПН от 21.06.2024 (нарушения устранены в ходе проверки). Акт профвизита РПН от 17.06.2025 (нарушения устранены в ходе проверки). Акт профвизита РПН от 23.06.2025 (без нарушений)</v>
      </c>
      <c r="R194" s="7" t="str">
        <f>данные_ЕСНСИ!AB190</f>
        <v>Отсутствует, заключен договор с медицинской организацией</v>
      </c>
      <c r="S194" s="7" t="str">
        <f>данные_ЕСНСИ!AC190</f>
        <v>№Л035-01213-63/00198796 от 29.04.2020</v>
      </c>
      <c r="T194" s="7" t="str">
        <f>данные_ЕСНСИ!AD190</f>
        <v>ДЧ-В - доступно частично всем</v>
      </c>
      <c r="U194" s="20" t="str">
        <f>данные_ЕСНСИ!AJ190</f>
        <v>имеется</v>
      </c>
    </row>
    <row r="195" spans="1:21" ht="168" x14ac:dyDescent="0.25">
      <c r="A195" s="5" t="str">
        <f>данные_ЕСНСИ!A191</f>
        <v>63-0190</v>
      </c>
      <c r="B195" s="5" t="str">
        <f>данные_ЕСНСИ!B191&amp;CHAR(10)&amp;"("&amp;данные_ЕСНСИ!C191&amp;")"</f>
        <v>Государственное бюджетное общеобразовательное учреждение Самарской области основная общеобразовательная школа № 12 имени М.В.Яковенко пос. Шмидта городского округа Новокуйбышевск Самарской области
(ГБОУ ООШ № 12ПОС.ШМИДТА Г.О. НОВОКУЙБЫШЕВСК)</v>
      </c>
      <c r="C195" s="7" t="str">
        <f>данные_ЕСНСИ!D191</f>
        <v>Государственная</v>
      </c>
      <c r="D195" s="7" t="str">
        <f>данные_ЕСНСИ!E191</f>
        <v>Забоева Елена Борисовна</v>
      </c>
      <c r="E195" s="8" t="str">
        <f>данные_ЕСНСИ!H191</f>
        <v>6330052400</v>
      </c>
      <c r="F195" s="5" t="str">
        <f>CONCATENATE("Юридический: ",данные_ЕСНСИ!I191,CHAR(10),"Фактический: ",данные_ЕСНСИ!M191,CHAR(10),"Тел.: ",данные_ЕСНСИ!N191,CHAR(10),"Email: ",данные_ЕСНСИ!O191)</f>
        <v>Юридический: 446219, Самарская обл, г Новокуйбышевск, поселок Шмидта, ул Школьная, д 4
Фактический: 446219, Самарская обл, г Новокуйбышевск, поселок Шмидта, ул Школьная, д 4
Тел.: 8-846-353-17-68
Email: pu_sch12_nkb@63edu.ru</v>
      </c>
      <c r="G195" s="7" t="str">
        <f>данные_ЕСНСИ!P191</f>
        <v>http://shmidta-school12.ru/школьный-лагерь</v>
      </c>
      <c r="H195" s="7" t="str">
        <f>данные_ЕСНСИ!Q191</f>
        <v>Лагерь с дневным пребыванием детей</v>
      </c>
      <c r="I195" s="7" t="str">
        <f>данные_ЕСНСИ!R191</f>
        <v>Сезонный</v>
      </c>
      <c r="J195" s="7" t="str">
        <f>данные_ЕСНСИ!S191</f>
        <v>02.06.2025-27.06.2025</v>
      </c>
      <c r="K195" s="9" t="str">
        <f>данные_ЕСНСИ!T191</f>
        <v>179</v>
      </c>
      <c r="L195" s="7" t="str">
        <f>данные_ЕСНСИ!U191</f>
        <v>7 - 14 лет</v>
      </c>
      <c r="M195" s="5" t="str">
        <f>данные_ЕСНСИ!W191&amp;" питание;"&amp;CHAR(10)&amp;"Условия проживания: "&amp;данные_ЕСНСИ!V191</f>
        <v>Двухразовое питание;
Условия проживания: Без проживания</v>
      </c>
      <c r="N195" s="5" t="str">
        <f>IF(данные_ЕСНСИ!X191="true","Да","Нет")</f>
        <v>Нет</v>
      </c>
      <c r="O195" s="7" t="str">
        <f>данные_ЕСНСИ!Y191</f>
        <v>Дата ввода в эксплуатацию: 1964, капитальный ремонт: 2009</v>
      </c>
      <c r="P195" s="7" t="str">
        <f>данные_ЕСНСИ!Z191</f>
        <v>63.СЦ.05.000.М.000397.03.25, дата выдачи 18.03.2025</v>
      </c>
      <c r="Q195" s="7" t="str">
        <f>данные_ЕСНСИ!AA191</f>
        <v>Акт профвизита РПН от 25.06.2025 (нарушения устранены)</v>
      </c>
      <c r="R195" s="7" t="str">
        <f>данные_ЕСНСИ!AB191</f>
        <v>Отсутствует, заключен договор с медицинской организацией</v>
      </c>
      <c r="S195" s="7" t="str">
        <f>данные_ЕСНСИ!AC191</f>
        <v>№Л035-01213-63/00198912 от 29.05.2019</v>
      </c>
      <c r="T195" s="7" t="str">
        <f>данные_ЕСНСИ!AD191</f>
        <v>ДЧ-И (О) - доступно частично избирательно</v>
      </c>
      <c r="U195" s="20" t="str">
        <f>данные_ЕСНСИ!AJ191</f>
        <v>имеется</v>
      </c>
    </row>
    <row r="196" spans="1:21" ht="144" x14ac:dyDescent="0.25">
      <c r="A196" s="5" t="str">
        <f>данные_ЕСНСИ!A192</f>
        <v>63-0191</v>
      </c>
      <c r="B196" s="5" t="str">
        <f>данные_ЕСНСИ!B192&amp;CHAR(10)&amp;"("&amp;данные_ЕСНСИ!C192&amp;")"</f>
        <v>Государственное бюджетное общеобразовательное учреждение Самарской области основная общеобразовательная школа № 13 имени И.А. Анкудинова города Новокуйбышевска городского округа Новокуйбышевск Самарской области
(ГБОУ ООШ № 13 Г. НОВОКУЙБЫШЕВСКА)</v>
      </c>
      <c r="C196" s="7" t="str">
        <f>данные_ЕСНСИ!D192</f>
        <v>Государственная</v>
      </c>
      <c r="D196" s="7" t="str">
        <f>данные_ЕСНСИ!E192</f>
        <v>Рябинина Ольга Валерьевна</v>
      </c>
      <c r="E196" s="8" t="str">
        <f>данные_ЕСНСИ!H192</f>
        <v>6330050000</v>
      </c>
      <c r="F196" s="5" t="str">
        <f>CONCATENATE("Юридический: ",данные_ЕСНСИ!I192,CHAR(10),"Фактический: ",данные_ЕСНСИ!M192,CHAR(10),"Тел.: ",данные_ЕСНСИ!N192,CHAR(10),"Email: ",данные_ЕСНСИ!O192)</f>
        <v>Юридический: 446209, Самарская обл, г Новокуйбышевск, ул Вольская, д 47
Фактический: 446209, Самарская обл, г Новокуйбышевск, ул Вольская, д 47
Тел.: 8-846-354-32-44
Email: pu_sch13_nkb@63edu.ru</v>
      </c>
      <c r="G196" s="7" t="str">
        <f>данные_ЕСНСИ!P192</f>
        <v>http://школа13нск.рф/</v>
      </c>
      <c r="H196" s="7" t="str">
        <f>данные_ЕСНСИ!Q192</f>
        <v>Лагерь с дневным пребыванием детей</v>
      </c>
      <c r="I196" s="7" t="str">
        <f>данные_ЕСНСИ!R192</f>
        <v>Сезонный</v>
      </c>
      <c r="J196" s="7" t="str">
        <f>данные_ЕСНСИ!S192</f>
        <v>02.06.2025-27.06.2025</v>
      </c>
      <c r="K196" s="9" t="str">
        <f>данные_ЕСНСИ!T192</f>
        <v>179</v>
      </c>
      <c r="L196" s="7" t="str">
        <f>данные_ЕСНСИ!U192</f>
        <v>7 - 14 лет</v>
      </c>
      <c r="M196" s="5" t="str">
        <f>данные_ЕСНСИ!W192&amp;" питание;"&amp;CHAR(10)&amp;"Условия проживания: "&amp;данные_ЕСНСИ!V192</f>
        <v>Двухразовое питание;
Условия проживания: Без проживания</v>
      </c>
      <c r="N196" s="5" t="str">
        <f>IF(данные_ЕСНСИ!X192="true","Да","Нет")</f>
        <v>Нет</v>
      </c>
      <c r="O196" s="7" t="str">
        <f>данные_ЕСНСИ!Y192</f>
        <v>Дата ввода в эксплуатацию: 1964, капитальный ремонт: -</v>
      </c>
      <c r="P196" s="7" t="str">
        <f>данные_ЕСНСИ!Z192</f>
        <v>63.СЦ.05.000.М.000795.04.25, дата выдачи 28.04.2025</v>
      </c>
      <c r="Q196" s="7" t="str">
        <f>данные_ЕСНСИ!AA192</f>
        <v>Предписание от 04.03.2024 № 16-05/2. Акт профвизита РПН от 28.02.2025 (без нарушений)</v>
      </c>
      <c r="R196" s="7" t="str">
        <f>данные_ЕСНСИ!AB192</f>
        <v>Отсутствует, заключен договор с медицинской организацией от 26.12.2011</v>
      </c>
      <c r="S196" s="7" t="str">
        <f>данные_ЕСНСИ!AC192</f>
        <v>№Л035-01213-63/00200117 от 15.06.2015</v>
      </c>
      <c r="T196" s="7" t="str">
        <f>данные_ЕСНСИ!AD192</f>
        <v>ДП - доступно полностью</v>
      </c>
      <c r="U196" s="20" t="str">
        <f>данные_ЕСНСИ!AJ192</f>
        <v>имеется</v>
      </c>
    </row>
    <row r="197" spans="1:21" ht="156" x14ac:dyDescent="0.25">
      <c r="A197" s="5" t="str">
        <f>данные_ЕСНСИ!A193</f>
        <v>63-0192</v>
      </c>
      <c r="B197" s="5" t="str">
        <f>данные_ЕСНСИ!B193&amp;CHAR(10)&amp;"("&amp;данные_ЕСНСИ!C193&amp;")"</f>
        <v>Государственное бюджетное общеобразовательное учреждение Самарской области основная общеобразовательная школа № 15 имени героя Советского союза Д.М. Карбышева города Новокуйбышевска городского округа Новокуйбышевск Самарской области
(ГБОУ ООШ № 15 Г. НОВОКУЙБЫШЕВСКА)</v>
      </c>
      <c r="C197" s="7" t="str">
        <f>данные_ЕСНСИ!D193</f>
        <v>Государственная</v>
      </c>
      <c r="D197" s="7" t="str">
        <f>данные_ЕСНСИ!E193</f>
        <v>Осипов Алексей Николаевич</v>
      </c>
      <c r="E197" s="8" t="str">
        <f>данные_ЕСНСИ!H193</f>
        <v>6330050106</v>
      </c>
      <c r="F197" s="5" t="str">
        <f>CONCATENATE("Юридический: ",данные_ЕСНСИ!I193,CHAR(10),"Фактический: ",данные_ЕСНСИ!M193,CHAR(10),"Тел.: ",данные_ЕСНСИ!N193,CHAR(10),"Email: ",данные_ЕСНСИ!O193)</f>
        <v>Юридический: 446206, Самарская обл, г Новокуйбышевск, ул Дзержинского, д 23А
Фактический: 446206, Самарская обл, г Новокуйбышевск, ул Дзержинского, д 23А
Тел.: 8-846-234-77-26
Email: pu_sch15_nkb@63edu.ru</v>
      </c>
      <c r="G197" s="7" t="str">
        <f>данные_ЕСНСИ!P193</f>
        <v>http://gbouooh15.minobr63.ru</v>
      </c>
      <c r="H197" s="7" t="str">
        <f>данные_ЕСНСИ!Q193</f>
        <v>Лагерь с дневным пребыванием детей</v>
      </c>
      <c r="I197" s="7" t="str">
        <f>данные_ЕСНСИ!R193</f>
        <v>Сезонный</v>
      </c>
      <c r="J197" s="7" t="str">
        <f>данные_ЕСНСИ!S193</f>
        <v>02.06.2025-27.06.2025</v>
      </c>
      <c r="K197" s="9">
        <f>данные_ЕСНСИ!T193</f>
        <v>201.5</v>
      </c>
      <c r="L197" s="7" t="str">
        <f>данные_ЕСНСИ!U193</f>
        <v>7 - 15 лет</v>
      </c>
      <c r="M197" s="5" t="str">
        <f>данные_ЕСНСИ!W193&amp;" питание;"&amp;CHAR(10)&amp;"Условия проживания: "&amp;данные_ЕСНСИ!V193</f>
        <v>Двухразовое, трёхразовое питание;
Условия проживания: Без проживания</v>
      </c>
      <c r="N197" s="5" t="str">
        <f>IF(данные_ЕСНСИ!X193="true","Да","Нет")</f>
        <v>Нет</v>
      </c>
      <c r="O197" s="7" t="str">
        <f>данные_ЕСНСИ!Y193</f>
        <v>Дата ввода в эксплуатацию: 1965, капитальный ремонт: 2014</v>
      </c>
      <c r="P197" s="7" t="str">
        <f>данные_ЕСНСИ!Z193</f>
        <v>63.СЦ.05.000.М.000794.04.25, дата выдачи 28.04.2025</v>
      </c>
      <c r="Q197" s="7" t="str">
        <f>данные_ЕСНСИ!AA193</f>
        <v>Акт профвизита РПН от 24.06.2024 (нарушения устранены до окончангия профвизита)</v>
      </c>
      <c r="R197" s="7" t="str">
        <f>данные_ЕСНСИ!AB193</f>
        <v>Отсутствует, заключен договор с медицинской организацией</v>
      </c>
      <c r="S197" s="7" t="str">
        <f>данные_ЕСНСИ!AC193</f>
        <v>№Л035-01213-63/00199011 от 18.04.2018</v>
      </c>
      <c r="T197" s="7" t="str">
        <f>данные_ЕСНСИ!AD193</f>
        <v>НД - недоступно</v>
      </c>
      <c r="U197" s="20" t="str">
        <f>данные_ЕСНСИ!AJ193</f>
        <v>имеется</v>
      </c>
    </row>
    <row r="198" spans="1:21" ht="144" x14ac:dyDescent="0.25">
      <c r="A198" s="5" t="str">
        <f>данные_ЕСНСИ!A194</f>
        <v>63-0193</v>
      </c>
      <c r="B198" s="5" t="str">
        <f>данные_ЕСНСИ!B194&amp;CHAR(10)&amp;"("&amp;данные_ЕСНСИ!C194&amp;")"</f>
        <v>Государственное бюджетное общеобразовательное учреждение Самарской области основная общеобразовательная школа № 17 города Новокуйбышевска городского округа Новокуйбышевск Самарской области
(ГБОУ ООШ № 17 Г. НОВОКУЙБЫШЕВСК)</v>
      </c>
      <c r="C198" s="7" t="str">
        <f>данные_ЕСНСИ!D194</f>
        <v>Государственная</v>
      </c>
      <c r="D198" s="7" t="str">
        <f>данные_ЕСНСИ!E194</f>
        <v>Чевелёв Алексей Сергеевич</v>
      </c>
      <c r="E198" s="8" t="str">
        <f>данные_ЕСНСИ!H194</f>
        <v>6330051607</v>
      </c>
      <c r="F198" s="5" t="str">
        <f>CONCATENATE("Юридический: ",данные_ЕСНСИ!I194,CHAR(10),"Фактический: ",данные_ЕСНСИ!M194,CHAR(10),"Тел.: ",данные_ЕСНСИ!N194,CHAR(10),"Email: ",данные_ЕСНСИ!O194)</f>
        <v>Юридический: 446213, Самарская обл, г Новокуйбышевск, ул Киевская, д 15
Фактический: 446213, Самарская обл, г Новокуйбышевск, ул Киевская, д 15
Тел.: 8-846-355-72-81
Email: pu_sch17_nkb@63edu.ru</v>
      </c>
      <c r="G198" s="7" t="str">
        <f>данные_ЕСНСИ!P194</f>
        <v>http://school17nsk.minobr63.ru</v>
      </c>
      <c r="H198" s="7" t="str">
        <f>данные_ЕСНСИ!Q194</f>
        <v>Лагерь с дневным пребыванием детей</v>
      </c>
      <c r="I198" s="7" t="str">
        <f>данные_ЕСНСИ!R194</f>
        <v>Сезонный</v>
      </c>
      <c r="J198" s="7" t="str">
        <f>данные_ЕСНСИ!S194</f>
        <v>02.06.2025-27.06.2025</v>
      </c>
      <c r="K198" s="9" t="str">
        <f>данные_ЕСНСИ!T194</f>
        <v>201,5</v>
      </c>
      <c r="L198" s="7" t="str">
        <f>данные_ЕСНСИ!U194</f>
        <v>7 - 15 лет</v>
      </c>
      <c r="M198" s="5" t="str">
        <f>данные_ЕСНСИ!W194&amp;" питание;"&amp;CHAR(10)&amp;"Условия проживания: "&amp;данные_ЕСНСИ!V194</f>
        <v>Двухразовое, трёхразовое питание;
Условия проживания: Без проживания</v>
      </c>
      <c r="N198" s="5" t="str">
        <f>IF(данные_ЕСНСИ!X194="true","Да","Нет")</f>
        <v>Нет</v>
      </c>
      <c r="O198" s="7" t="str">
        <f>данные_ЕСНСИ!Y194</f>
        <v>Дата ввода в эксплуатацию: 1962, капитальный ремонт: 2020</v>
      </c>
      <c r="P198" s="7" t="str">
        <f>данные_ЕСНСИ!Z194</f>
        <v>63.СЦ.05.000.М.000610.04.25, дата выдачи 11.04.2025</v>
      </c>
      <c r="Q198" s="7" t="str">
        <f>данные_ЕСНСИ!AA194</f>
        <v>Не проводились</v>
      </c>
      <c r="R198" s="7" t="str">
        <f>данные_ЕСНСИ!AB194</f>
        <v>Отсутствует, заключен договор с медицинской организацией</v>
      </c>
      <c r="S198" s="7" t="str">
        <f>данные_ЕСНСИ!AC194</f>
        <v>№Л035-01213-63/00199880 от 07.08.2015</v>
      </c>
      <c r="T198" s="7" t="str">
        <f>данные_ЕСНСИ!AD194</f>
        <v>ДЧ-И - доступно частично избирательно (инвалиды с нарушениями опорно-двигательного аппарата)</v>
      </c>
      <c r="U198" s="20" t="str">
        <f>данные_ЕСНСИ!AJ194</f>
        <v>имеется</v>
      </c>
    </row>
    <row r="199" spans="1:21" ht="144" x14ac:dyDescent="0.25">
      <c r="A199" s="5" t="str">
        <f>данные_ЕСНСИ!A195</f>
        <v>63-0194</v>
      </c>
      <c r="B199" s="5" t="str">
        <f>данные_ЕСНСИ!B195&amp;CHAR(10)&amp;"("&amp;данные_ЕСНСИ!C195&amp;")"</f>
        <v>Государственное бюджетное образовательное учреждение Самарской области основная общеобразовательная школа №18 имени В.А. Мамистова города Новокуйбышевска городского округа Новокуйбышевск Самарской области
(ГБОУ ООШ № 18 Г. НОВОКУЙБЫШЕВСКА)</v>
      </c>
      <c r="C199" s="7" t="str">
        <f>данные_ЕСНСИ!D195</f>
        <v>Государственная</v>
      </c>
      <c r="D199" s="7" t="str">
        <f>данные_ЕСНСИ!E195</f>
        <v>Исмаилова Анфиса Равильевна</v>
      </c>
      <c r="E199" s="8" t="str">
        <f>данные_ЕСНСИ!H195</f>
        <v>6330050307</v>
      </c>
      <c r="F199" s="5" t="str">
        <f>CONCATENATE("Юридический: ",данные_ЕСНСИ!I195,CHAR(10),"Фактический: ",данные_ЕСНСИ!M195,CHAR(10),"Тел.: ",данные_ЕСНСИ!N195,CHAR(10),"Email: ",данные_ЕСНСИ!O195)</f>
        <v>Юридический: 446206, Самарская обл, г Новокуйбышевск, ул Пирогова, зд 16Б
Фактический: 446206, Самарская обл, г Новокуйбышевск, ул Пирогова, зд 16Б
Тел.: 8-846-353-51-93
Email: pu_sch18_nkb@63edu.ru</v>
      </c>
      <c r="G199" s="7" t="str">
        <f>данные_ЕСНСИ!P195</f>
        <v>http://mamistov.lbihost.ru</v>
      </c>
      <c r="H199" s="7" t="str">
        <f>данные_ЕСНСИ!Q195</f>
        <v>Лагерь с дневным пребыванием детей</v>
      </c>
      <c r="I199" s="7" t="str">
        <f>данные_ЕСНСИ!R195</f>
        <v>Сезонный</v>
      </c>
      <c r="J199" s="7" t="str">
        <f>данные_ЕСНСИ!S195</f>
        <v>02.06.2025-27.06.2025</v>
      </c>
      <c r="K199" s="9" t="str">
        <f>данные_ЕСНСИ!T195</f>
        <v>179</v>
      </c>
      <c r="L199" s="7" t="str">
        <f>данные_ЕСНСИ!U195</f>
        <v>7 - 14 лет</v>
      </c>
      <c r="M199" s="5" t="str">
        <f>данные_ЕСНСИ!W195&amp;" питание;"&amp;CHAR(10)&amp;"Условия проживания: "&amp;данные_ЕСНСИ!V195</f>
        <v>Двухразовое питание;
Условия проживания: Без проживания</v>
      </c>
      <c r="N199" s="5" t="str">
        <f>IF(данные_ЕСНСИ!X195="true","Да","Нет")</f>
        <v>Нет</v>
      </c>
      <c r="O199" s="7" t="str">
        <f>данные_ЕСНСИ!Y195</f>
        <v>Дата ввода в эксплуатацию: 1967, капитальный ремонт: 2018</v>
      </c>
      <c r="P199" s="7" t="str">
        <f>данные_ЕСНСИ!Z195</f>
        <v>63.СЦ.05.000.М.000166.02.25, дата выдачи 11.02.2025</v>
      </c>
      <c r="Q199" s="7" t="str">
        <f>данные_ЕСНСИ!AA195</f>
        <v>Акт профвизита РПН от 20.06.2024 (нарушения устранены). Акт профваизита РПН от 19.06.2025 (нарушения устранены)</v>
      </c>
      <c r="R199" s="7" t="str">
        <f>данные_ЕСНСИ!AB195</f>
        <v>Отсутствует, заключен договор с медицинской организацией</v>
      </c>
      <c r="S199" s="7" t="str">
        <f>данные_ЕСНСИ!AC195</f>
        <v>№Л035-01213-63/00199703 от 03.08.2015</v>
      </c>
      <c r="T199" s="7" t="str">
        <f>данные_ЕСНСИ!AD195</f>
        <v>ДЧ-И (Г, У, О) - доступно частично избирательно</v>
      </c>
      <c r="U199" s="20" t="str">
        <f>данные_ЕСНСИ!AJ195</f>
        <v>имеется</v>
      </c>
    </row>
    <row r="200" spans="1:21" ht="168" x14ac:dyDescent="0.25">
      <c r="A200" s="5" t="str">
        <f>данные_ЕСНСИ!A196</f>
        <v>63-0195</v>
      </c>
      <c r="B200" s="5" t="str">
        <f>данные_ЕСНСИ!B196&amp;CHAR(10)&amp;"("&amp;данные_ЕСНСИ!C196&amp;")"</f>
        <v>Государственное бюджетное общеобразовательное учреждение Самарской области основная общеобразовательная школа № 19 имени Героя Социалистического Труда А.С. Федотовой города Новокуйбышевска городского округа Новокуйбышевск Самарской области
(ГБОУ ООШ № 19 Г. НОВОКУЙБЫШЕВСКА)</v>
      </c>
      <c r="C200" s="7" t="str">
        <f>данные_ЕСНСИ!D196</f>
        <v>Государственная</v>
      </c>
      <c r="D200" s="7" t="str">
        <f>данные_ЕСНСИ!E196</f>
        <v>Макарова Ольга Николаевна</v>
      </c>
      <c r="E200" s="8" t="str">
        <f>данные_ЕСНСИ!H196</f>
        <v>6330049990</v>
      </c>
      <c r="F200" s="5" t="str">
        <f>CONCATENATE("Юридический: ",данные_ЕСНСИ!I196,CHAR(10),"Фактический: ",данные_ЕСНСИ!M196,CHAR(10),"Тел.: ",данные_ЕСНСИ!N196,CHAR(10),"Email: ",данные_ЕСНСИ!O196)</f>
        <v>Юридический: 446218, Самарская обл, г Новокуйбышевск, ул Свердлова, д 23
Фактический: 446218, Самарская обл, г Новокуйбышевск, ул Свердлова, д 23
Тел.: 8-846-354-75-60
Email: pu_sch19_nkb@63edu.ru</v>
      </c>
      <c r="G200" s="7" t="str">
        <f>данные_ЕСНСИ!P196</f>
        <v>http://school19nsk.lbihost.ru</v>
      </c>
      <c r="H200" s="7" t="str">
        <f>данные_ЕСНСИ!Q196</f>
        <v>Лагерь с дневным пребыванием детей</v>
      </c>
      <c r="I200" s="7" t="str">
        <f>данные_ЕСНСИ!R196</f>
        <v>Сезонный</v>
      </c>
      <c r="J200" s="7" t="str">
        <f>данные_ЕСНСИ!S196</f>
        <v>02.06.2025-27.06.2025</v>
      </c>
      <c r="K200" s="9" t="str">
        <f>данные_ЕСНСИ!T196</f>
        <v>179</v>
      </c>
      <c r="L200" s="7" t="str">
        <f>данные_ЕСНСИ!U196</f>
        <v>6,5 - 14 лет</v>
      </c>
      <c r="M200" s="5" t="str">
        <f>данные_ЕСНСИ!W196&amp;" питание;"&amp;CHAR(10)&amp;"Условия проживания: "&amp;данные_ЕСНСИ!V196</f>
        <v>Двухразовое питание;
Условия проживания: Без проживания</v>
      </c>
      <c r="N200" s="5" t="str">
        <f>IF(данные_ЕСНСИ!X196="true","Да","Нет")</f>
        <v>Нет</v>
      </c>
      <c r="O200" s="7" t="str">
        <f>данные_ЕСНСИ!Y196</f>
        <v>Дата ввода в эксплуатацию: 1987, капитальный ремонт: -</v>
      </c>
      <c r="P200" s="7" t="str">
        <f>данные_ЕСНСИ!Z196</f>
        <v>63.СЦ.05.000.М.000648.04.25, дата выдачи 16.04.2025</v>
      </c>
      <c r="Q200" s="7" t="str">
        <f>данные_ЕСНСИ!AA196</f>
        <v>Не проводились</v>
      </c>
      <c r="R200" s="7" t="str">
        <f>данные_ЕСНСИ!AB196</f>
        <v>Отсутствует, заключен договор с медицинской организацией</v>
      </c>
      <c r="S200" s="7" t="str">
        <f>данные_ЕСНСИ!AC196</f>
        <v>№Л035-01213-63/00199092 от 25.04.2018</v>
      </c>
      <c r="T200" s="7" t="str">
        <f>данные_ЕСНСИ!AD196</f>
        <v>ДЧ-В - доступно частично всем</v>
      </c>
      <c r="U200" s="20" t="str">
        <f>данные_ЕСНСИ!AJ196</f>
        <v>имеется</v>
      </c>
    </row>
    <row r="201" spans="1:21" ht="144" x14ac:dyDescent="0.25">
      <c r="A201" s="5" t="str">
        <f>данные_ЕСНСИ!A197</f>
        <v>63-0196</v>
      </c>
      <c r="B201" s="5" t="str">
        <f>данные_ЕСНСИ!B197&amp;CHAR(10)&amp;"("&amp;данные_ЕСНСИ!C197&amp;")"</f>
        <v>Государственное бюджетное общеобразовательное учреждение Самарской области основная общеобразовательная школа № 20 имени В.Ф.Грушина города Новокуйбышевска городского округа Новокуйбышевск Самарской области
(ГБОУ ООШ №20 Г.НОВОКУЙБЫШЕВСКА)</v>
      </c>
      <c r="C201" s="7" t="str">
        <f>данные_ЕСНСИ!D197</f>
        <v>Государственная</v>
      </c>
      <c r="D201" s="7" t="str">
        <f>данные_ЕСНСИ!E197</f>
        <v>Беседина Ольга Ивановна</v>
      </c>
      <c r="E201" s="8" t="str">
        <f>данные_ЕСНСИ!H197</f>
        <v>6330051702</v>
      </c>
      <c r="F201" s="5" t="str">
        <f>CONCATENATE("Юридический: ",данные_ЕСНСИ!I197,CHAR(10),"Фактический: ",данные_ЕСНСИ!M197,CHAR(10),"Тел.: ",данные_ЕСНСИ!N197,CHAR(10),"Email: ",данные_ЕСНСИ!O197)</f>
        <v>Юридический: 446205, Самарская обл, г Новокуйбышевск, ул Бочарикова, д 6Б
Фактический: 446205, Самарская обл, г Новокуйбышевск, ул Бочарикова, д 6Б
Тел.: 8-846-354-23-52
Email: pu_sch20_nkb@63edu.ru</v>
      </c>
      <c r="G201" s="7" t="str">
        <f>данные_ЕСНСИ!P197</f>
        <v>http://nskschoola20.minobr63.ru</v>
      </c>
      <c r="H201" s="7" t="str">
        <f>данные_ЕСНСИ!Q197</f>
        <v>Лагерь с дневным пребыванием детей</v>
      </c>
      <c r="I201" s="7" t="str">
        <f>данные_ЕСНСИ!R197</f>
        <v>Сезонный</v>
      </c>
      <c r="J201" s="7" t="str">
        <f>данные_ЕСНСИ!S197</f>
        <v>02.06.2025-27.06.2025</v>
      </c>
      <c r="K201" s="9" t="str">
        <f>данные_ЕСНСИ!T197</f>
        <v>179</v>
      </c>
      <c r="L201" s="7" t="str">
        <f>данные_ЕСНСИ!U197</f>
        <v>7 - 16 лет</v>
      </c>
      <c r="M201" s="5" t="str">
        <f>данные_ЕСНСИ!W197&amp;" питание;"&amp;CHAR(10)&amp;"Условия проживания: "&amp;данные_ЕСНСИ!V197</f>
        <v>Двухразовое питание;
Условия проживания: Без проживания</v>
      </c>
      <c r="N201" s="5" t="str">
        <f>IF(данные_ЕСНСИ!X197="true","Да","Нет")</f>
        <v>Нет</v>
      </c>
      <c r="O201" s="7" t="str">
        <f>данные_ЕСНСИ!Y197</f>
        <v>Дата ввода в эксплуатацию: 1989, капитальный ремонт: -</v>
      </c>
      <c r="P201" s="7" t="str">
        <f>данные_ЕСНСИ!Z197</f>
        <v>63.СЦ.05.000.М.000563.04.25, дата выдачи 08.04.2025</v>
      </c>
      <c r="Q201" s="7" t="str">
        <f>данные_ЕСНСИ!AA197</f>
        <v>Не проводились</v>
      </c>
      <c r="R201" s="7" t="str">
        <f>данные_ЕСНСИ!AB197</f>
        <v>Отсутствует, заключен договор с медицинской организацией</v>
      </c>
      <c r="S201" s="7" t="str">
        <f>данные_ЕСНСИ!AC197</f>
        <v>№Л035-01213-63/00199770 от 09.06.2015</v>
      </c>
      <c r="T201" s="7" t="str">
        <f>данные_ЕСНСИ!AD197</f>
        <v>ДЧ-В - доступно частично всем</v>
      </c>
      <c r="U201" s="20" t="str">
        <f>данные_ЕСНСИ!AJ197</f>
        <v>имеется</v>
      </c>
    </row>
    <row r="202" spans="1:21" ht="168" x14ac:dyDescent="0.25">
      <c r="A202" s="5" t="str">
        <f>данные_ЕСНСИ!A198</f>
        <v>63-0197</v>
      </c>
      <c r="B202" s="5" t="str">
        <f>данные_ЕСНСИ!B198&amp;CHAR(10)&amp;"("&amp;данные_ЕСНСИ!C198&amp;")"</f>
        <v>Государственное бюджетное общеобразовательное учреждение Самарской области основная общеобразовательная школа № 21 имени Героя Советского Союза Е.А. Никонова города Новокуйбышевска городского округа Новокуйбышевск Самарской области
(ГБОУ ООШ № 21 Г.НОВОКУЙБЫШЕВСКА)</v>
      </c>
      <c r="C202" s="7" t="str">
        <f>данные_ЕСНСИ!D198</f>
        <v>Государственная</v>
      </c>
      <c r="D202" s="7" t="str">
        <f>данные_ЕСНСИ!E198</f>
        <v>Костюхин Олег Юрьевич</v>
      </c>
      <c r="E202" s="8" t="str">
        <f>данные_ЕСНСИ!H198</f>
        <v>6330051004</v>
      </c>
      <c r="F202" s="5" t="str">
        <f>CONCATENATE("Юридический: ",данные_ЕСНСИ!I198,CHAR(10),"Фактический: ",данные_ЕСНСИ!M198,CHAR(10),"Тел.: ",данные_ЕСНСИ!N198,CHAR(10),"Email: ",данные_ЕСНСИ!O198)</f>
        <v>Юридический: 446204, Самарская обл, г Новокуйбышевск, ул Дзержинского, д 41А
Фактический: 446204, Самарская обл, г Новокуйбышевск, ул Дзержинского, д 41А
Тел.: 8-846-352-27-75
Email: pu_sch21_nkb@63edu.ru</v>
      </c>
      <c r="G202" s="7" t="str">
        <f>данные_ЕСНСИ!P198</f>
        <v>http://nov21ooh.minobr63.ru</v>
      </c>
      <c r="H202" s="7" t="str">
        <f>данные_ЕСНСИ!Q198</f>
        <v>Лагерь с дневным пребыванием детей</v>
      </c>
      <c r="I202" s="7" t="str">
        <f>данные_ЕСНСИ!R198</f>
        <v>Сезонный</v>
      </c>
      <c r="J202" s="7" t="str">
        <f>данные_ЕСНСИ!S198</f>
        <v>02.06.2025-01.07.2025</v>
      </c>
      <c r="K202" s="9" t="str">
        <f>данные_ЕСНСИ!T198</f>
        <v>224</v>
      </c>
      <c r="L202" s="7" t="str">
        <f>данные_ЕСНСИ!U198</f>
        <v>7 - 14 лет</v>
      </c>
      <c r="M202" s="5" t="str">
        <f>данные_ЕСНСИ!W198&amp;" питание;"&amp;CHAR(10)&amp;"Условия проживания: "&amp;данные_ЕСНСИ!V198</f>
        <v>Двухразовое, трёхразовое питание;
Условия проживания: Без проживания, с дневным сном</v>
      </c>
      <c r="N202" s="5" t="str">
        <f>IF(данные_ЕСНСИ!X198="true","Да","Нет")</f>
        <v>Да</v>
      </c>
      <c r="O202" s="7" t="str">
        <f>данные_ЕСНСИ!Y198</f>
        <v>Дата ввода в эксплуатацию: 1990, капитальный ремонт: -</v>
      </c>
      <c r="P202" s="7" t="str">
        <f>данные_ЕСНСИ!Z198</f>
        <v>63.СЦ.05.000.М.000650.04.25, дата выдачи 16.04.2025</v>
      </c>
      <c r="Q202" s="7" t="str">
        <f>данные_ЕСНСИ!AA198</f>
        <v>Не проводились</v>
      </c>
      <c r="R202" s="7" t="str">
        <f>данные_ЕСНСИ!AB198</f>
        <v>Отсутствует, заключен договор с медицинской организацией</v>
      </c>
      <c r="S202" s="7" t="str">
        <f>данные_ЕСНСИ!AC198</f>
        <v>№Л035-01213-63/00199037 от 21.11.2018</v>
      </c>
      <c r="T202" s="7" t="str">
        <f>данные_ЕСНСИ!AD198</f>
        <v>ДП-И - доступно полностью избирательно</v>
      </c>
      <c r="U202" s="20" t="str">
        <f>данные_ЕСНСИ!AJ198</f>
        <v>имеется</v>
      </c>
    </row>
    <row r="203" spans="1:21" ht="180" x14ac:dyDescent="0.25">
      <c r="A203" s="5" t="str">
        <f>данные_ЕСНСИ!A199</f>
        <v>63-0198</v>
      </c>
      <c r="B203" s="5" t="str">
        <f>данные_ЕСНСИ!B199&amp;CHAR(10)&amp;"("&amp;данные_ЕСНСИ!C199&amp;")"</f>
        <v>Государственное бюджетное общеобразовательное учреждение школа-интернат для обучающихся с ограниченными возможностями здоровья имени Героя Советского Союза И.Е. Егорова городского округа Новокуйбышевск Самарской области
(ГБОУ ШКОЛА-ИНТЕРНАТ ИМ. И.Е.ЕГОРОВА Г.О. НОВОКУЙБЫШЕВСК)</v>
      </c>
      <c r="C203" s="7" t="str">
        <f>данные_ЕСНСИ!D199</f>
        <v>Государственная</v>
      </c>
      <c r="D203" s="7" t="str">
        <f>данные_ЕСНСИ!E199</f>
        <v>Попова Елена Валентиновна</v>
      </c>
      <c r="E203" s="8" t="str">
        <f>данные_ЕСНСИ!H199</f>
        <v>6330001250</v>
      </c>
      <c r="F203" s="5" t="str">
        <f>CONCATENATE("Юридический: ",данные_ЕСНСИ!I199,CHAR(10),"Фактический: ",данные_ЕСНСИ!M199,CHAR(10),"Тел.: ",данные_ЕСНСИ!N199,CHAR(10),"Email: ",данные_ЕСНСИ!O199)</f>
        <v>Юридический: 446208, Самарская обл, г Новокуйбышевск, ул Миронова, д 26
Фактический: 446208, Самарская обл, г Новокуйбышевск, ул Миронова, д 26
Тел.: 8-846-356-46-90
Email: pu_schinternat_nkb@63edu.ru</v>
      </c>
      <c r="G203" s="7" t="str">
        <f>данные_ЕСНСИ!P199</f>
        <v>http://gbou-egorova.ru</v>
      </c>
      <c r="H203" s="7" t="str">
        <f>данные_ЕСНСИ!Q199</f>
        <v>Лагерь с дневным пребыванием детей</v>
      </c>
      <c r="I203" s="7" t="str">
        <f>данные_ЕСНСИ!R199</f>
        <v>Сезонный</v>
      </c>
      <c r="J203" s="7" t="str">
        <f>данные_ЕСНСИ!S199</f>
        <v>02.06.2025-27.06.2025</v>
      </c>
      <c r="K203" s="9" t="str">
        <f>данные_ЕСНСИ!T199</f>
        <v>240</v>
      </c>
      <c r="L203" s="7" t="str">
        <f>данные_ЕСНСИ!U199</f>
        <v>7 - 12 лет</v>
      </c>
      <c r="M203" s="5" t="str">
        <f>данные_ЕСНСИ!W199&amp;" питание;"&amp;CHAR(10)&amp;"Условия проживания: "&amp;данные_ЕСНСИ!V199</f>
        <v>Двухразовое питание;
Условия проживания: Без проживания</v>
      </c>
      <c r="N203" s="5" t="str">
        <f>IF(данные_ЕСНСИ!X199="true","Да","Нет")</f>
        <v>Нет</v>
      </c>
      <c r="O203" s="7" t="str">
        <f>данные_ЕСНСИ!Y199</f>
        <v>Дата ввода в эксплуатацию: 1960, капитальный ремонт: 2019</v>
      </c>
      <c r="P203" s="7" t="str">
        <f>данные_ЕСНСИ!Z199</f>
        <v>63.СЦ.05.000.М.000353.03.25, дата выдачи 11.03.2025</v>
      </c>
      <c r="Q203" s="7" t="str">
        <f>данные_ЕСНСИ!AA199</f>
        <v>Акт профвизита РПН от 19.06.2025 (нарушения устранены)</v>
      </c>
      <c r="R203" s="7" t="str">
        <f>данные_ЕСНСИ!AB199</f>
        <v>№Л041-01184-63/00301386 от 05.10.2015</v>
      </c>
      <c r="S203" s="7" t="str">
        <f>данные_ЕСНСИ!AC199</f>
        <v>№Л035-01213-63/00199947 от 24.08.2015</v>
      </c>
      <c r="T203" s="7" t="str">
        <f>данные_ЕСНСИ!AD199</f>
        <v>ДЧ-И - доступно частично избирательно (инвалиды, передвигающиеся на креслах-колясках)</v>
      </c>
      <c r="U203" s="20" t="str">
        <f>данные_ЕСНСИ!AJ199</f>
        <v>имеется</v>
      </c>
    </row>
    <row r="204" spans="1:21" ht="168" x14ac:dyDescent="0.25">
      <c r="A204" s="5" t="str">
        <f>данные_ЕСНСИ!A200</f>
        <v>63-0199</v>
      </c>
      <c r="B204" s="5" t="str">
        <f>данные_ЕСНСИ!B200&amp;CHAR(10)&amp;"("&amp;данные_ЕСНСИ!C200&amp;")"</f>
        <v>Государственное бюджетное общеобразовательное учреждение Самарской области основная обеобразовательная школа пос. Верхняя Подстепновка м.р. Волжский Самарской области
(ГБОУ ООШ ПОС. ВЕРХНЯЯ ПОДСТЕПНОВКА)</v>
      </c>
      <c r="C204" s="7" t="str">
        <f>данные_ЕСНСИ!D200</f>
        <v>Государственная</v>
      </c>
      <c r="D204" s="7" t="str">
        <f>данные_ЕСНСИ!E200</f>
        <v>Малкин Владимир Юрьевич</v>
      </c>
      <c r="E204" s="8" t="str">
        <f>данные_ЕСНСИ!H200</f>
        <v>6330051205</v>
      </c>
      <c r="F204" s="5" t="str">
        <f>CONCATENATE("Юридический: ",данные_ЕСНСИ!I200,CHAR(10),"Фактический: ",данные_ЕСНСИ!M200,CHAR(10),"Тел.: ",данные_ЕСНСИ!N200,CHAR(10),"Email: ",данные_ЕСНСИ!O200)</f>
        <v>Юридический: 443532, Самарская обл, Волжский р-н, поселок Верхняя Подстепновка, ул Специалистов, д 23
Фактический: 443532, Самарская обл, Волжский р-н, поселок Верхняя Подстепновка, ул Специалистов, д 23
Тел.: 8-846-377-55-09
Email: pu_v_podstep_sch_vlg@63edu.ru</v>
      </c>
      <c r="G204" s="7" t="str">
        <f>данные_ЕСНСИ!P200</f>
        <v>http://vpodschool.minobr63.ru</v>
      </c>
      <c r="H204" s="7" t="str">
        <f>данные_ЕСНСИ!Q200</f>
        <v>Лагерь с дневным пребыванием детей</v>
      </c>
      <c r="I204" s="7" t="str">
        <f>данные_ЕСНСИ!R200</f>
        <v>Сезонный</v>
      </c>
      <c r="J204" s="7" t="str">
        <f>данные_ЕСНСИ!S200</f>
        <v>02.06.2025-27.06.2025</v>
      </c>
      <c r="K204" s="9" t="str">
        <f>данные_ЕСНСИ!T200</f>
        <v>179</v>
      </c>
      <c r="L204" s="7" t="str">
        <f>данные_ЕСНСИ!U200</f>
        <v>7 - 16 лет</v>
      </c>
      <c r="M204" s="5" t="str">
        <f>данные_ЕСНСИ!W200&amp;" питание;"&amp;CHAR(10)&amp;"Условия проживания: "&amp;данные_ЕСНСИ!V200</f>
        <v>Двухразовое питание;
Условия проживания: Без проживания</v>
      </c>
      <c r="N204" s="5" t="str">
        <f>IF(данные_ЕСНСИ!X200="true","Да","Нет")</f>
        <v>Нет</v>
      </c>
      <c r="O204" s="7" t="str">
        <f>данные_ЕСНСИ!Y200</f>
        <v>Дата ввода в эксплуатацию: 1984, капитальный ремонт: -</v>
      </c>
      <c r="P204" s="7" t="str">
        <f>данные_ЕСНСИ!Z200</f>
        <v>63.СЦ.05.000.М.000584.04.25, дата выдачи 09.04.2025</v>
      </c>
      <c r="Q204" s="7" t="str">
        <f>данные_ЕСНСИ!AA200</f>
        <v>Не проводились</v>
      </c>
      <c r="R204" s="7" t="str">
        <f>данные_ЕСНСИ!AB200</f>
        <v>Отсутствует, заключен договор с медицинской организацией</v>
      </c>
      <c r="S204" s="7" t="str">
        <f>данные_ЕСНСИ!AC200</f>
        <v>№Л035-01213-63/00199173 от 09.01.2017</v>
      </c>
      <c r="T204" s="7" t="str">
        <f>данные_ЕСНСИ!AD200</f>
        <v>НД - недоступно</v>
      </c>
      <c r="U204" s="20" t="str">
        <f>данные_ЕСНСИ!AJ200</f>
        <v>имеется</v>
      </c>
    </row>
    <row r="205" spans="1:21" ht="168" x14ac:dyDescent="0.25">
      <c r="A205" s="5" t="str">
        <f>данные_ЕСНСИ!A201</f>
        <v>63-0200</v>
      </c>
      <c r="B205" s="5" t="str">
        <f>данные_ЕСНСИ!B201&amp;CHAR(10)&amp;"("&amp;данные_ЕСНСИ!C201&amp;")"</f>
        <v>Государственное бюджетное общеобразовательное учреждение Самарской области средняя общеобразовательная школа имени героя Советского Союза Г.С. Титова с. Воскресенка муниципального района Волжский Самарской области
(ГБОУ СОШ С.ВОСКРЕСЕНКА)</v>
      </c>
      <c r="C205" s="7" t="str">
        <f>данные_ЕСНСИ!D201</f>
        <v>Государственная</v>
      </c>
      <c r="D205" s="7" t="str">
        <f>данные_ЕСНСИ!E201</f>
        <v>Кузнецова Мария Александровна</v>
      </c>
      <c r="E205" s="8" t="str">
        <f>данные_ЕСНСИ!H201</f>
        <v>6330052706</v>
      </c>
      <c r="F205" s="5" t="str">
        <f>CONCATENATE("Юридический: ",данные_ЕСНСИ!I201,CHAR(10),"Фактический: ",данные_ЕСНСИ!M201,CHAR(10),"Тел.: ",данные_ЕСНСИ!N201,CHAR(10),"Email: ",данные_ЕСНСИ!O201)</f>
        <v>Юридический: 443531, Самарская обл, Волжский р-н, село Воскресенка, ул Ленинская, д 1
Фактический: 443531, Самарская обл, Волжский р-н, село Воскресенка, ул Ленинская, д 1
Тел.: 8-846-999-71-87
Email: pu_voskr_sch_vlg@63edu.ru</v>
      </c>
      <c r="G205" s="7" t="str">
        <f>данные_ЕСНСИ!P201</f>
        <v>https://voskschool.minobr63.ru/</v>
      </c>
      <c r="H205" s="7" t="str">
        <f>данные_ЕСНСИ!Q201</f>
        <v>Лагерь с дневным пребыванием детей</v>
      </c>
      <c r="I205" s="7" t="str">
        <f>данные_ЕСНСИ!R201</f>
        <v>Сезонный</v>
      </c>
      <c r="J205" s="7" t="str">
        <f>данные_ЕСНСИ!S201</f>
        <v>02.06.2025-27.06.2025</v>
      </c>
      <c r="K205" s="9" t="str">
        <f>данные_ЕСНСИ!T201</f>
        <v>179</v>
      </c>
      <c r="L205" s="7" t="str">
        <f>данные_ЕСНСИ!U201</f>
        <v>7 - 17 лет</v>
      </c>
      <c r="M205" s="5" t="str">
        <f>данные_ЕСНСИ!W201&amp;" питание;"&amp;CHAR(10)&amp;"Условия проживания: "&amp;данные_ЕСНСИ!V201</f>
        <v>Двухразовое питание;
Условия проживания: Без проживания</v>
      </c>
      <c r="N205" s="5" t="str">
        <f>IF(данные_ЕСНСИ!X201="true","Да","Нет")</f>
        <v>Нет</v>
      </c>
      <c r="O205" s="7" t="str">
        <f>данные_ЕСНСИ!Y201</f>
        <v>Дата ввода в эксплуатацию: 1973, капитальный ремонт: 2016</v>
      </c>
      <c r="P205" s="7" t="str">
        <f>данные_ЕСНСИ!Z201</f>
        <v>63.СЦ.05.000.М.000157.02.25, дата выдачи 11.02.2025</v>
      </c>
      <c r="Q205" s="7" t="str">
        <f>данные_ЕСНСИ!AA201</f>
        <v>Не проводились</v>
      </c>
      <c r="R205" s="7" t="str">
        <f>данные_ЕСНСИ!AB201</f>
        <v>Отсутствует, заключен договор с медицинской организацией от 26.12.2011</v>
      </c>
      <c r="S205" s="7" t="str">
        <f>данные_ЕСНСИ!AC201</f>
        <v>№Л035-01213-63/00199078 от 30.05.2018</v>
      </c>
      <c r="T205" s="7" t="str">
        <f>данные_ЕСНСИ!AD201</f>
        <v>НД - недоступно</v>
      </c>
      <c r="U205" s="20" t="str">
        <f>данные_ЕСНСИ!AJ201</f>
        <v>имеется</v>
      </c>
    </row>
    <row r="206" spans="1:21" ht="168" x14ac:dyDescent="0.25">
      <c r="A206" s="5" t="str">
        <f>данные_ЕСНСИ!A202</f>
        <v>63-0201</v>
      </c>
      <c r="B206" s="5" t="str">
        <f>данные_ЕСНСИ!B202&amp;CHAR(10)&amp;"("&amp;данные_ЕСНСИ!C202&amp;")"</f>
        <v>Государственное бюджетное общеобразовательное учреждение Самарской области средняя общеобразовательная школа "Образовательный центр" имени И.А. Кулькова с. Дубовый Умет муниципального района Волжский Самарской области
(ГБОУ СОШ "ОЦ"С.ДУБОВЫЙ УМЕТ)</v>
      </c>
      <c r="C206" s="7" t="str">
        <f>данные_ЕСНСИ!D202</f>
        <v>Государственная</v>
      </c>
      <c r="D206" s="7" t="str">
        <f>данные_ЕСНСИ!E202</f>
        <v>Абубакирова Фирдаус Мугиновна</v>
      </c>
      <c r="E206" s="8" t="str">
        <f>данные_ЕСНСИ!H202</f>
        <v>6330051300</v>
      </c>
      <c r="F206" s="5" t="str">
        <f>CONCATENATE("Юридический: ",данные_ЕСНСИ!I202,CHAR(10),"Фактический: ",данные_ЕСНСИ!M202,CHAR(10),"Тел.: ",данные_ЕСНСИ!N202,CHAR(10),"Email: ",данные_ЕСНСИ!O202)</f>
        <v>Юридический: 443530, Самарская обл, Волжский р-н, село Дубовый Умет, Школьный пер, зд 1
Фактический: 443530, Самарская обл, Волжский р-н, село Дубовый Умет, Школьный пер, зд 1
Тел.: 8-846-998-72-33
Email: pu_d_umet_sch_vlg@63edu.ru</v>
      </c>
      <c r="G206" s="7" t="str">
        <f>данные_ЕСНСИ!P202</f>
        <v>http://dubschool.lbihost.ru</v>
      </c>
      <c r="H206" s="7" t="str">
        <f>данные_ЕСНСИ!Q202</f>
        <v>Лагерь с дневным пребыванием детей</v>
      </c>
      <c r="I206" s="7" t="str">
        <f>данные_ЕСНСИ!R202</f>
        <v>Сезонный</v>
      </c>
      <c r="J206" s="7" t="str">
        <f>данные_ЕСНСИ!S202</f>
        <v>02.06.2025-28.06.2025</v>
      </c>
      <c r="K206" s="9" t="str">
        <f>данные_ЕСНСИ!T202</f>
        <v>179</v>
      </c>
      <c r="L206" s="7" t="str">
        <f>данные_ЕСНСИ!U202</f>
        <v>6 - 16 лет</v>
      </c>
      <c r="M206" s="5" t="str">
        <f>данные_ЕСНСИ!W202&amp;" питание;"&amp;CHAR(10)&amp;"Условия проживания: "&amp;данные_ЕСНСИ!V202</f>
        <v>Двухразовое питание;
Условия проживания: Без проживания</v>
      </c>
      <c r="N206" s="5" t="str">
        <f>IF(данные_ЕСНСИ!X202="true","Да","Нет")</f>
        <v>Нет</v>
      </c>
      <c r="O206" s="7" t="str">
        <f>данные_ЕСНСИ!Y202</f>
        <v>Дата ввода в эксплуатацию: 1960, капитальный ремонт: 2016</v>
      </c>
      <c r="P206" s="7" t="str">
        <f>данные_ЕСНСИ!Z202</f>
        <v>63.СЦ.05.000.М.000457.03.25, дата выдачи 26.03.2025</v>
      </c>
      <c r="Q206" s="7" t="str">
        <f>данные_ЕСНСИ!AA202</f>
        <v>Не проводились</v>
      </c>
      <c r="R206" s="7" t="str">
        <f>данные_ЕСНСИ!AB202</f>
        <v>Отсутствует, заключен договор с медицинской организацией</v>
      </c>
      <c r="S206" s="7" t="str">
        <f>данные_ЕСНСИ!AC202</f>
        <v>№Л035-01213-63/00198889 от 15.09.2020</v>
      </c>
      <c r="T206" s="7" t="str">
        <f>данные_ЕСНСИ!AD202</f>
        <v>ДП - доступно полностью</v>
      </c>
      <c r="U206" s="20" t="str">
        <f>данные_ЕСНСИ!AJ202</f>
        <v>имеется</v>
      </c>
    </row>
    <row r="207" spans="1:21" ht="168" x14ac:dyDescent="0.25">
      <c r="A207" s="5" t="str">
        <f>данные_ЕСНСИ!A203</f>
        <v>63-0202</v>
      </c>
      <c r="B207" s="5" t="str">
        <f>данные_ЕСНСИ!B203&amp;CHAR(10)&amp;"("&amp;данные_ЕСНСИ!C203&amp;")"</f>
        <v>Государственное бюджетное общеобразовательное учреждение Самарской области средняя общеобразовательная школа имени Героя Советского Союза Г.С. Титова с.Воскресенка муниципального района Волжский Самарской области
(ЖУРАВЛЕВСКИЙ ФИЛИАЛ ГБОУ СОШ С.ВОСКРЕСЕНКА)</v>
      </c>
      <c r="C207" s="7" t="str">
        <f>данные_ЕСНСИ!D203</f>
        <v>Государственная</v>
      </c>
      <c r="D207" s="7" t="str">
        <f>данные_ЕСНСИ!E203</f>
        <v>Кузнецова Мария Александровна</v>
      </c>
      <c r="E207" s="8" t="str">
        <f>данные_ЕСНСИ!H203</f>
        <v>6330052706</v>
      </c>
      <c r="F207" s="5" t="str">
        <f>CONCATENATE("Юридический: ",данные_ЕСНСИ!I203,CHAR(10),"Фактический: ",данные_ЕСНСИ!M203,CHAR(10),"Тел.: ",данные_ЕСНСИ!N203,CHAR(10),"Email: ",данные_ЕСНСИ!O203)</f>
        <v>Юридический: 443531, Самарская обл, Волжский р-н, село Воскресенка, ул Ленинская, д 1
Фактический: 443531, Самарская обл, Волжский р-н, поселок Журавли, ул Школьная, д 1
Тел.: 8-846-999-71-86
Email: pu_voskr_sch_vlg@63edu.ru</v>
      </c>
      <c r="G207" s="7" t="str">
        <f>данные_ЕСНСИ!P203</f>
        <v>http://voskschool.minobr63.ru</v>
      </c>
      <c r="H207" s="7" t="str">
        <f>данные_ЕСНСИ!Q203</f>
        <v>Лагерь с дневным пребыванием детей</v>
      </c>
      <c r="I207" s="7" t="str">
        <f>данные_ЕСНСИ!R203</f>
        <v>Сезонный</v>
      </c>
      <c r="J207" s="7" t="str">
        <f>данные_ЕСНСИ!S203</f>
        <v>02.06.2025-27.06.2025</v>
      </c>
      <c r="K207" s="9" t="str">
        <f>данные_ЕСНСИ!T203</f>
        <v>179</v>
      </c>
      <c r="L207" s="7" t="str">
        <f>данные_ЕСНСИ!U203</f>
        <v>6,5 - 15 лет</v>
      </c>
      <c r="M207" s="5" t="str">
        <f>данные_ЕСНСИ!W203&amp;" питание;"&amp;CHAR(10)&amp;"Условия проживания: "&amp;данные_ЕСНСИ!V203</f>
        <v>Двухразовое питание;
Условия проживания: Без проживания</v>
      </c>
      <c r="N207" s="5" t="str">
        <f>IF(данные_ЕСНСИ!X203="true","Да","Нет")</f>
        <v>Нет</v>
      </c>
      <c r="O207" s="7" t="str">
        <f>данные_ЕСНСИ!Y203</f>
        <v>Дата ввода в эксплуатацию: 1974, капитальный ремонт: 2012</v>
      </c>
      <c r="P207" s="7" t="str">
        <f>данные_ЕСНСИ!Z203</f>
        <v>63.СЦ.05.000.М.000790.04.25, дата выдачи 28.04.2025</v>
      </c>
      <c r="Q207" s="7" t="str">
        <f>данные_ЕСНСИ!AA203</f>
        <v>Не проводились</v>
      </c>
      <c r="R207" s="7" t="str">
        <f>данные_ЕСНСИ!AB203</f>
        <v>Отсутствует, заключен договор с медицинской организацией от 26.12.2011</v>
      </c>
      <c r="S207" s="7" t="str">
        <f>данные_ЕСНСИ!AC203</f>
        <v>№Л035-01213-63/00199078 от 30.05.2018</v>
      </c>
      <c r="T207" s="7" t="str">
        <f>данные_ЕСНСИ!AD203</f>
        <v>ДП - доступно полностью</v>
      </c>
      <c r="U207" s="20" t="str">
        <f>данные_ЕСНСИ!AJ203</f>
        <v>имеется</v>
      </c>
    </row>
    <row r="208" spans="1:21" ht="168" x14ac:dyDescent="0.25">
      <c r="A208" s="5" t="str">
        <f>данные_ЕСНСИ!A204</f>
        <v>63-0203</v>
      </c>
      <c r="B208" s="5" t="str">
        <f>данные_ЕСНСИ!B204&amp;CHAR(10)&amp;"("&amp;данные_ЕСНСИ!C204&amp;")"</f>
        <v>Государственное бюджетное общеобразовательное учреждение Самарской области средняя общеобразовательная школа им. А.И.Кузнецова с.Курумоч
(ГБОУ СОШ С. КУРУМОЧ)</v>
      </c>
      <c r="C208" s="7" t="str">
        <f>данные_ЕСНСИ!D204</f>
        <v>Государственная</v>
      </c>
      <c r="D208" s="7" t="str">
        <f>данные_ЕСНСИ!E204</f>
        <v>Тиханова Екатерина Александровна</v>
      </c>
      <c r="E208" s="8" t="str">
        <f>данные_ЕСНСИ!H204</f>
        <v>6330051903</v>
      </c>
      <c r="F208" s="5" t="str">
        <f>CONCATENATE("Юридический: ",данные_ЕСНСИ!I204,CHAR(10),"Фактический: ",данные_ЕСНСИ!M204,CHAR(10),"Тел.: ",данные_ЕСНСИ!N204,CHAR(10),"Email: ",данные_ЕСНСИ!O204)</f>
        <v>Юридический: 443545, Самарская обл, Волжский р-н, село Курумоч, пр-кт Ленина, д 1
Фактический: 443545, Самарская обл, Волжский р-н, село Курумоч, пр-кт Ленина, д 1
Тел.: 8-846-998-91-74
Email: pu_kurumoch_sch_vlg@63edu.ru</v>
      </c>
      <c r="G208" s="7" t="str">
        <f>данные_ЕСНСИ!P204</f>
        <v>http://kurumoch.minobr63.ru</v>
      </c>
      <c r="H208" s="7" t="str">
        <f>данные_ЕСНСИ!Q204</f>
        <v>Лагерь с дневным пребыванием детей</v>
      </c>
      <c r="I208" s="7" t="str">
        <f>данные_ЕСНСИ!R204</f>
        <v>Сезонный</v>
      </c>
      <c r="J208" s="7" t="str">
        <f>данные_ЕСНСИ!S204</f>
        <v>02.06.2025-27.06.2025</v>
      </c>
      <c r="K208" s="9" t="str">
        <f>данные_ЕСНСИ!T204</f>
        <v>179</v>
      </c>
      <c r="L208" s="7" t="str">
        <f>данные_ЕСНСИ!U204</f>
        <v>6,5 - 17 лет</v>
      </c>
      <c r="M208" s="5" t="str">
        <f>данные_ЕСНСИ!W204&amp;" питание;"&amp;CHAR(10)&amp;"Условия проживания: "&amp;данные_ЕСНСИ!V204</f>
        <v>Двухразовое питание;
Условия проживания: Без проживания</v>
      </c>
      <c r="N208" s="5" t="str">
        <f>IF(данные_ЕСНСИ!X204="true","Да","Нет")</f>
        <v>Нет</v>
      </c>
      <c r="O208" s="7" t="str">
        <f>данные_ЕСНСИ!Y204</f>
        <v>Дата ввода в эксплуатацию: 1965, капитальный ремонт: 2015</v>
      </c>
      <c r="P208" s="7" t="str">
        <f>данные_ЕСНСИ!Z204</f>
        <v>63.СЦ.05.000.М.000270.02.25, дата выдачи 28.02.2025</v>
      </c>
      <c r="Q208" s="7" t="str">
        <f>данные_ЕСНСИ!AA204</f>
        <v>Не проводились</v>
      </c>
      <c r="R208" s="7" t="str">
        <f>данные_ЕСНСИ!AB204</f>
        <v>Отсутствует, заключен договор с медицинской организацией</v>
      </c>
      <c r="S208" s="7" t="str">
        <f>данные_ЕСНСИ!AC204</f>
        <v>№Л035-01213-63/00200208 от 14.12.2015</v>
      </c>
      <c r="T208" s="7" t="str">
        <f>данные_ЕСНСИ!AD204</f>
        <v>ДП - доступно полностью</v>
      </c>
      <c r="U208" s="20" t="str">
        <f>данные_ЕСНСИ!AJ204</f>
        <v>имеется</v>
      </c>
    </row>
    <row r="209" spans="1:21" ht="168" x14ac:dyDescent="0.25">
      <c r="A209" s="5" t="str">
        <f>данные_ЕСНСИ!A205</f>
        <v>63-0204</v>
      </c>
      <c r="B209" s="5" t="str">
        <f>данные_ЕСНСИ!B205&amp;CHAR(10)&amp;"("&amp;данные_ЕСНСИ!C205&amp;")"</f>
        <v>Государственное бюджетное общеобразовательное учреждение Самарской области средняя общеобразовательная школа "Образовательный центр" имени братьев Глубоковых с. Лопатино муниципального района Волжский Самарской области
(ГБОУ СОШ "ОЦ" С.ЛОПАТИНО)</v>
      </c>
      <c r="C209" s="7" t="str">
        <f>данные_ЕСНСИ!D205</f>
        <v>Государственная</v>
      </c>
      <c r="D209" s="7" t="str">
        <f>данные_ЕСНСИ!E205</f>
        <v>Чернов Алексей Михайлович</v>
      </c>
      <c r="E209" s="8" t="str">
        <f>данные_ЕСНСИ!H205</f>
        <v>6330050804</v>
      </c>
      <c r="F209" s="5" t="str">
        <f>CONCATENATE("Юридический: ",данные_ЕСНСИ!I205,CHAR(10),"Фактический: ",данные_ЕСНСИ!M205,CHAR(10),"Тел.: ",данные_ЕСНСИ!N205,CHAR(10),"Email: ",данные_ЕСНСИ!O205)</f>
        <v>Юридический: 443535, Самарская обл, Волжский р-н, поселок НПС "Дружба", ул Школьная, зд 1
Фактический: 443535, Самарская обл, Волжский р-н, поселок НПС "Дружба", ул Школьная, зд 1
Тел.: 8-846-999-78-39
Email: pu_lopatino_sch_vlg@63edu.ru</v>
      </c>
      <c r="G209" s="7" t="str">
        <f>данные_ЕСНСИ!P205</f>
        <v>http://lopatinskaya.lbihost.ru</v>
      </c>
      <c r="H209" s="7" t="str">
        <f>данные_ЕСНСИ!Q205</f>
        <v>Лагерь с дневным пребыванием детей</v>
      </c>
      <c r="I209" s="7" t="str">
        <f>данные_ЕСНСИ!R205</f>
        <v>Сезонный</v>
      </c>
      <c r="J209" s="7" t="str">
        <f>данные_ЕСНСИ!S205</f>
        <v>02.06.2025-27.06.2025</v>
      </c>
      <c r="K209" s="9">
        <f>данные_ЕСНСИ!T205</f>
        <v>179</v>
      </c>
      <c r="L209" s="7" t="str">
        <f>данные_ЕСНСИ!U205</f>
        <v>6,5 - 18 лет</v>
      </c>
      <c r="M209" s="5" t="str">
        <f>данные_ЕСНСИ!W205&amp;" питание;"&amp;CHAR(10)&amp;"Условия проживания: "&amp;данные_ЕСНСИ!V205</f>
        <v>Двухразовое питание;
Условия проживания: Без проживания</v>
      </c>
      <c r="N209" s="5" t="str">
        <f>IF(данные_ЕСНСИ!X205="true","Да","Нет")</f>
        <v>Нет</v>
      </c>
      <c r="O209" s="7" t="str">
        <f>данные_ЕСНСИ!Y205</f>
        <v>Дата ввода в эксплуатацию: 1974, капитальный ремонт: -</v>
      </c>
      <c r="P209" s="7" t="str">
        <f>данные_ЕСНСИ!Z205</f>
        <v>63.СЦ.05.000.М.000789.04.25, дата выдачи 28.04.2025</v>
      </c>
      <c r="Q209" s="7" t="str">
        <f>данные_ЕСНСИ!AA205</f>
        <v>Не проводились</v>
      </c>
      <c r="R209" s="7" t="str">
        <f>данные_ЕСНСИ!AB205</f>
        <v>Отсутствует, заключен договор с медицинской организацией от 11.01.2016</v>
      </c>
      <c r="S209" s="7" t="str">
        <f>данные_ЕСНСИ!AC205</f>
        <v>№Л035-01213-63/00199068 от 12.10.2018</v>
      </c>
      <c r="T209" s="7" t="str">
        <f>данные_ЕСНСИ!AD205</f>
        <v>ДЧ-И (О, У, Г) - доступно частично избирательно, ДУ (С, К) - доступно условно</v>
      </c>
      <c r="U209" s="20" t="str">
        <f>данные_ЕСНСИ!AJ205</f>
        <v>имеется</v>
      </c>
    </row>
    <row r="210" spans="1:21" ht="168" x14ac:dyDescent="0.25">
      <c r="A210" s="5" t="str">
        <f>данные_ЕСНСИ!A206</f>
        <v>63-0205</v>
      </c>
      <c r="B210" s="5" t="str">
        <f>данные_ЕСНСИ!B206&amp;CHAR(10)&amp;"("&amp;данные_ЕСНСИ!C206&amp;")"</f>
        <v>Государственное бюджетное общеобразовательное учреждение Самарской области средняя общеобразовательная школа им. А.А. Климова п.г.т. Петра Дубрава муниципального района Волжский Самарской области
(ГБОУ СОШ П.Г.Т. ПЕТРА ДУБРАВА)</v>
      </c>
      <c r="C210" s="7" t="str">
        <f>данные_ЕСНСИ!D206</f>
        <v>Государственная</v>
      </c>
      <c r="D210" s="7" t="str">
        <f>данные_ЕСНСИ!E206</f>
        <v>Барышова Ирина Владимировна</v>
      </c>
      <c r="E210" s="8" t="str">
        <f>данные_ЕСНСИ!H206</f>
        <v>6330056002</v>
      </c>
      <c r="F210" s="5" t="str">
        <f>CONCATENATE("Юридический: ",данные_ЕСНСИ!I206,CHAR(10),"Фактический: ",данные_ЕСНСИ!M206,CHAR(10),"Тел.: ",данные_ЕСНСИ!N206,CHAR(10),"Email: ",данные_ЕСНСИ!O206)</f>
        <v>Юридический: 443546, Самарская обл, Волжский р-н, пгт Петра Дубрава, ул Физкультурная, д 6
Фактический: 443546, Самарская обл, Волжский р-н, пгт Петра Дубрава, ул Физкультурная, д 6
Тел.: 8-846-920-21-48
Email: pu_p_dubrava_sch_vlg@63edu.ru</v>
      </c>
      <c r="G210" s="7" t="str">
        <f>данные_ЕСНСИ!P206</f>
        <v>http://petradubrava.lbihost.ru</v>
      </c>
      <c r="H210" s="7" t="str">
        <f>данные_ЕСНСИ!Q206</f>
        <v>Лагерь с дневным пребыванием детей</v>
      </c>
      <c r="I210" s="7" t="str">
        <f>данные_ЕСНСИ!R206</f>
        <v>Сезонный</v>
      </c>
      <c r="J210" s="7" t="str">
        <f>данные_ЕСНСИ!S206</f>
        <v>02.06.2025-27.06.2025</v>
      </c>
      <c r="K210" s="9" t="str">
        <f>данные_ЕСНСИ!T206</f>
        <v>179</v>
      </c>
      <c r="L210" s="7" t="str">
        <f>данные_ЕСНСИ!U206</f>
        <v>6 - 17 лет</v>
      </c>
      <c r="M210" s="5" t="str">
        <f>данные_ЕСНСИ!W206&amp;" питание;"&amp;CHAR(10)&amp;"Условия проживания: "&amp;данные_ЕСНСИ!V206</f>
        <v>Двухразовое питание;
Условия проживания: Без проживания</v>
      </c>
      <c r="N210" s="5" t="str">
        <f>IF(данные_ЕСНСИ!X206="true","Да","Нет")</f>
        <v>Нет</v>
      </c>
      <c r="O210" s="7" t="str">
        <f>данные_ЕСНСИ!Y206</f>
        <v>Дата ввода в эксплуатацию: 1965, капитальный ремонт: 2022</v>
      </c>
      <c r="P210" s="7" t="str">
        <f>данные_ЕСНСИ!Z206</f>
        <v>63.СЦ.05.000.М.000158.02.25, дата выдачи 11.02.2025</v>
      </c>
      <c r="Q210" s="7" t="str">
        <f>данные_ЕСНСИ!AA206</f>
        <v>Предписания РПН от 28.02.2024 №05/84.1, № 05/84 (по школе). Акт профвизита РПН от 24.06.2024 (без нарушений)</v>
      </c>
      <c r="R210" s="7" t="str">
        <f>данные_ЕСНСИ!AB206</f>
        <v>Отсутствует, заключен договор с медицинской организацией</v>
      </c>
      <c r="S210" s="7" t="str">
        <f>данные_ЕСНСИ!AC206</f>
        <v>№Л035-01213-63/00199058 от 03.05.2018</v>
      </c>
      <c r="T210" s="7" t="str">
        <f>данные_ЕСНСИ!AD206</f>
        <v>ДЧ-И (Г, У, О, К, С) - доступно частично избирательно</v>
      </c>
      <c r="U210" s="20" t="str">
        <f>данные_ЕСНСИ!AJ206</f>
        <v>имеется</v>
      </c>
    </row>
    <row r="211" spans="1:21" ht="168" x14ac:dyDescent="0.25">
      <c r="A211" s="5" t="str">
        <f>данные_ЕСНСИ!A207</f>
        <v>63-0206</v>
      </c>
      <c r="B211" s="5" t="str">
        <f>данные_ЕСНСИ!B207&amp;CHAR(10)&amp;"("&amp;данные_ЕСНСИ!C207&amp;")"</f>
        <v>Государственное бюджетное общеобразовательное учреждение Самарской области средняя общеобразовательная школа "Образовательный центр" им. И.П. Сухова с. Подъем- Михайловка
(ГБОУ СОШ "ОЦ" С. ПОДЪЕМ-МИХАЙЛОВКА)</v>
      </c>
      <c r="C211" s="7" t="str">
        <f>данные_ЕСНСИ!D207</f>
        <v>Государственная</v>
      </c>
      <c r="D211" s="7" t="str">
        <f>данные_ЕСНСИ!E207</f>
        <v>Петров Сергей Александрович</v>
      </c>
      <c r="E211" s="8" t="str">
        <f>данные_ЕСНСИ!H207</f>
        <v>6330050603</v>
      </c>
      <c r="F211" s="5" t="str">
        <f>CONCATENATE("Юридический: ",данные_ЕСНСИ!I207,CHAR(10),"Фактический: ",данные_ЕСНСИ!M207,CHAR(10),"Тел.: ",данные_ЕСНСИ!N207,CHAR(10),"Email: ",данные_ЕСНСИ!O207)</f>
        <v>Юридический: 443524, Самарская обл, Волжский р-н, село Подъем-Михайловка, ул Советская, д 78
Фактический: 443524, Самарская обл, Волжский р-н, село Подъем-Михайловка, ул Советская, д 78
Тел.: 8-846-997-86-46
Email: pu_pod_mih_sch_vlg@63edu.ru</v>
      </c>
      <c r="G211" s="7" t="str">
        <f>данные_ЕСНСИ!P207</f>
        <v>http://sosh-pmich.smr.eduru.ru</v>
      </c>
      <c r="H211" s="7" t="str">
        <f>данные_ЕСНСИ!Q207</f>
        <v>Лагерь с дневным пребыванием детей</v>
      </c>
      <c r="I211" s="7" t="str">
        <f>данные_ЕСНСИ!R207</f>
        <v>Сезонный</v>
      </c>
      <c r="J211" s="7" t="str">
        <f>данные_ЕСНСИ!S207</f>
        <v>02.06.2025-27.06.2025</v>
      </c>
      <c r="K211" s="9" t="str">
        <f>данные_ЕСНСИ!T207</f>
        <v>179</v>
      </c>
      <c r="L211" s="7" t="str">
        <f>данные_ЕСНСИ!U207</f>
        <v>7 - 18 лет</v>
      </c>
      <c r="M211" s="5" t="str">
        <f>данные_ЕСНСИ!W207&amp;" питание;"&amp;CHAR(10)&amp;"Условия проживания: "&amp;данные_ЕСНСИ!V207</f>
        <v>Двухразовое питание;
Условия проживания: Без проживания</v>
      </c>
      <c r="N211" s="5" t="str">
        <f>IF(данные_ЕСНСИ!X207="true","Да","Нет")</f>
        <v>Нет</v>
      </c>
      <c r="O211" s="7" t="str">
        <f>данные_ЕСНСИ!Y207</f>
        <v>Дата ввода в эксплуатацию: 1968, капитальный ремонт: -</v>
      </c>
      <c r="P211" s="7" t="str">
        <f>данные_ЕСНСИ!Z207</f>
        <v>63.СЦ.05.000.М.000458.03.25, дата выдачи 26.03.2025</v>
      </c>
      <c r="Q211" s="7" t="str">
        <f>данные_ЕСНСИ!AA207</f>
        <v>Не проводились</v>
      </c>
      <c r="R211" s="7" t="str">
        <f>данные_ЕСНСИ!AB207</f>
        <v>Отсутствует, заключен договор с медицинской организацией</v>
      </c>
      <c r="S211" s="7" t="str">
        <f>данные_ЕСНСИ!AC207</f>
        <v>№Л035-01213-63/00199699 от 23.06.2015</v>
      </c>
      <c r="T211" s="7" t="str">
        <f>данные_ЕСНСИ!AD207</f>
        <v>НД - недоступно</v>
      </c>
      <c r="U211" s="20" t="str">
        <f>данные_ЕСНСИ!AJ207</f>
        <v>имеется</v>
      </c>
    </row>
    <row r="212" spans="1:21" ht="168" x14ac:dyDescent="0.25">
      <c r="A212" s="5" t="str">
        <f>данные_ЕСНСИ!A208</f>
        <v>63-0207</v>
      </c>
      <c r="B212" s="5" t="str">
        <f>данные_ЕСНСИ!B208&amp;CHAR(10)&amp;"("&amp;данные_ЕСНСИ!C208&amp;")"</f>
        <v>Государственное бюджетное общеобразовательное учреждение Самарской области средняя общеобразовательная школа пос.Просвет муниципального района Волжский Самарской области
(ГБОУ СОШ ПОС. ПРОСВЕТ)</v>
      </c>
      <c r="C212" s="7" t="str">
        <f>данные_ЕСНСИ!D208</f>
        <v>Государственная</v>
      </c>
      <c r="D212" s="7" t="str">
        <f>данные_ЕСНСИ!E208</f>
        <v>Седнева Ольга Ивановна</v>
      </c>
      <c r="E212" s="8" t="str">
        <f>данные_ЕСНСИ!H208</f>
        <v>6330051406</v>
      </c>
      <c r="F212" s="5" t="str">
        <f>CONCATENATE("Юридический: ",данные_ЕСНСИ!I208,CHAR(10),"Фактический: ",данные_ЕСНСИ!M208,CHAR(10),"Тел.: ",данные_ЕСНСИ!N208,CHAR(10),"Email: ",данные_ЕСНСИ!O208)</f>
        <v>Юридический: 443526, Самарская обл, Волжский р-н, поселок Просвет, ул Самарская, д 4
Фактический: 443526, Самарская обл, Волжский р-н, поселок Просвет, ул Самарская, д 4
Тел.: 8-846-998-23-45
Email: pu_prosvet_sch_vlg@63.edu.ru</v>
      </c>
      <c r="G212" s="7" t="str">
        <f>данные_ЕСНСИ!P208</f>
        <v>http://prosvetschool.minobr63.ru</v>
      </c>
      <c r="H212" s="7" t="str">
        <f>данные_ЕСНСИ!Q208</f>
        <v>Лагерь с дневным пребыванием детей</v>
      </c>
      <c r="I212" s="7" t="str">
        <f>данные_ЕСНСИ!R208</f>
        <v>Сезонный</v>
      </c>
      <c r="J212" s="7" t="str">
        <f>данные_ЕСНСИ!S208</f>
        <v>Деятельность временно приостановлена</v>
      </c>
      <c r="K212" s="9">
        <f>данные_ЕСНСИ!T208</f>
        <v>0</v>
      </c>
      <c r="L212" s="7" t="str">
        <f>данные_ЕСНСИ!U208</f>
        <v>7 - 17 лет</v>
      </c>
      <c r="M212" s="5" t="str">
        <f>данные_ЕСНСИ!W208&amp;" питание;"&amp;CHAR(10)&amp;"Условия проживания: "&amp;данные_ЕСНСИ!V208</f>
        <v>Двухразовое питание;
Условия проживания: Без проживания</v>
      </c>
      <c r="N212" s="5" t="str">
        <f>IF(данные_ЕСНСИ!X208="true","Да","Нет")</f>
        <v>Нет</v>
      </c>
      <c r="O212" s="7" t="str">
        <f>данные_ЕСНСИ!Y208</f>
        <v>Дата ввода в эксплуатацию: 1970, капитальный ремонт: -</v>
      </c>
      <c r="P212" s="7" t="str">
        <f>данные_ЕСНСИ!Z208</f>
        <v>Действующее заключение отсутствует, деятельность приостановлена</v>
      </c>
      <c r="Q212" s="7" t="str">
        <f>данные_ЕСНСИ!AA208</f>
        <v>Предписание РПН от 21.02.2024 № 05/61.1 (по школе)</v>
      </c>
      <c r="R212" s="7" t="str">
        <f>данные_ЕСНСИ!AB208</f>
        <v>Отсутствует, заключен договор с медицинской организацией</v>
      </c>
      <c r="S212" s="7" t="str">
        <f>данные_ЕСНСИ!AC208</f>
        <v>№Л035-01213-63/00199886 от 31.08.2015</v>
      </c>
      <c r="T212" s="7" t="str">
        <f>данные_ЕСНСИ!AD208</f>
        <v>ДП - доступно полностью</v>
      </c>
      <c r="U212" s="20" t="str">
        <f>данные_ЕСНСИ!AJ208</f>
        <v>имеется</v>
      </c>
    </row>
    <row r="213" spans="1:21" ht="180" x14ac:dyDescent="0.25">
      <c r="A213" s="5" t="str">
        <f>данные_ЕСНСИ!A209</f>
        <v>63-0208</v>
      </c>
      <c r="B213" s="5" t="str">
        <f>данные_ЕСНСИ!B209&amp;CHAR(10)&amp;"("&amp;данные_ЕСНСИ!C209&amp;")"</f>
        <v>Государственное бюджетное общеобразовательное учреждение Самарской области основная общеобразовательная школа пос. Ровно-Владимировка муниципального района Волжский Самарской области
(ГБОУ ООШ ПОС. РОВНО-ВЛАДИМИРОВКА)</v>
      </c>
      <c r="C213" s="7" t="str">
        <f>данные_ЕСНСИ!D209</f>
        <v>Государственная</v>
      </c>
      <c r="D213" s="7" t="str">
        <f>данные_ЕСНСИ!E209</f>
        <v>Никулина Ирина Николаевна</v>
      </c>
      <c r="E213" s="8" t="str">
        <f>данные_ЕСНСИ!H209</f>
        <v>6330052304</v>
      </c>
      <c r="F213" s="5" t="str">
        <f>CONCATENATE("Юридический: ",данные_ЕСНСИ!I209,CHAR(10),"Фактический: ",данные_ЕСНСИ!M209,CHAR(10),"Тел.: ",данные_ЕСНСИ!N209,CHAR(10),"Email: ",данные_ЕСНСИ!O209)</f>
        <v>Юридический: 443521, Самарская обл, Волжский р-н, поселок Ровно-Владимировка, ул Центральная, д 20
Фактический: 443521, Самарская обл, Волжский р-н, поселок Ровно-Владимировка, ул Центральная, д 20
Тел.: 8-846-999-42-24
Email: rovnosk@yandex.ru, pu_r_vlad_sch_vlg@63edu.ru</v>
      </c>
      <c r="G213" s="7" t="str">
        <f>данные_ЕСНСИ!P209</f>
        <v>http://rovnovl.lbihost.ru</v>
      </c>
      <c r="H213" s="7" t="str">
        <f>данные_ЕСНСИ!Q209</f>
        <v>Лагерь с дневным пребыванием детей</v>
      </c>
      <c r="I213" s="7" t="str">
        <f>данные_ЕСНСИ!R209</f>
        <v>Сезонный</v>
      </c>
      <c r="J213" s="7" t="str">
        <f>данные_ЕСНСИ!S209</f>
        <v>02.06.2025-27.06.2025</v>
      </c>
      <c r="K213" s="9" t="str">
        <f>данные_ЕСНСИ!T209</f>
        <v>179</v>
      </c>
      <c r="L213" s="7" t="str">
        <f>данные_ЕСНСИ!U209</f>
        <v>7 - 13 лет</v>
      </c>
      <c r="M213" s="5" t="str">
        <f>данные_ЕСНСИ!W209&amp;" питание;"&amp;CHAR(10)&amp;"Условия проживания: "&amp;данные_ЕСНСИ!V209</f>
        <v>Двухразовое питание;
Условия проживания: Без проживания</v>
      </c>
      <c r="N213" s="5" t="str">
        <f>IF(данные_ЕСНСИ!X209="true","Да","Нет")</f>
        <v>Нет</v>
      </c>
      <c r="O213" s="7" t="str">
        <f>данные_ЕСНСИ!Y209</f>
        <v>Дата ввода в эксплуатацию: 1986, капитальный ремонт: -</v>
      </c>
      <c r="P213" s="7" t="str">
        <f>данные_ЕСНСИ!Z209</f>
        <v>63.СЦ.05.000.М.000788.04.25, дата выдачи 28.04.2025</v>
      </c>
      <c r="Q213" s="7" t="str">
        <f>данные_ЕСНСИ!AA209</f>
        <v>Предписание по итогам профвизита РПН от 01.04.2024 № 05/129.1 (по школе)</v>
      </c>
      <c r="R213" s="7" t="str">
        <f>данные_ЕСНСИ!AB209</f>
        <v>Отсутствует, заключен договор с медицинской организацией</v>
      </c>
      <c r="S213" s="7" t="str">
        <f>данные_ЕСНСИ!AC209</f>
        <v>№Л035-01213-63/00200239 от 21.09.2015</v>
      </c>
      <c r="T213" s="7" t="str">
        <f>данные_ЕСНСИ!AD209</f>
        <v>ДЧ-В - доступно частично всем</v>
      </c>
      <c r="U213" s="20" t="str">
        <f>данные_ЕСНСИ!AJ209</f>
        <v>имеется</v>
      </c>
    </row>
    <row r="214" spans="1:21" ht="144" x14ac:dyDescent="0.25">
      <c r="A214" s="5" t="str">
        <f>данные_ЕСНСИ!A210</f>
        <v>63-0209</v>
      </c>
      <c r="B214" s="5" t="str">
        <f>данные_ЕСНСИ!B210&amp;CHAR(10)&amp;"("&amp;данные_ЕСНСИ!C210&amp;")"</f>
        <v>Государственное бюджетное общеобразовательное учреждение Самарской области средняя общеобразовательная школа "Образовательный центр" п.г.т. Рощинский муниципального района Волжский Самарской области
(ГБОУ СОШ "ОЦ" П.Г.Т. РОЩИНСКИЙ)</v>
      </c>
      <c r="C214" s="7" t="str">
        <f>данные_ЕСНСИ!D210</f>
        <v>Государственная</v>
      </c>
      <c r="D214" s="7" t="str">
        <f>данные_ЕСНСИ!E210</f>
        <v>Барашкина Наталья Михайловна</v>
      </c>
      <c r="E214" s="8" t="str">
        <f>данные_ЕСНСИ!H210</f>
        <v>6330052907</v>
      </c>
      <c r="F214" s="5" t="str">
        <f>CONCATENATE("Юридический: ",данные_ЕСНСИ!I210,CHAR(10),"Фактический: ",данные_ЕСНСИ!M210,CHAR(10),"Тел.: ",данные_ЕСНСИ!N210,CHAR(10),"Email: ",данные_ЕСНСИ!O210)</f>
        <v>Юридический: 443539, Самарская обл, Волжский р-н, пгт Рощинский
Фактический: 443539, Самарская обл, Волжский р-н, пгт Рощинский
Тел.: 8-846-932-82-50
Email: pu_roshinsky_sch_vlg@63.edu.ru</v>
      </c>
      <c r="G214" s="7" t="str">
        <f>данные_ЕСНСИ!P210</f>
        <v>http://roshchaschool.minobr63.ru/lager-dnevnogo-prebyvaniya-solnyshko</v>
      </c>
      <c r="H214" s="7" t="str">
        <f>данные_ЕСНСИ!Q210</f>
        <v>Лагерь с дневным пребыванием детей</v>
      </c>
      <c r="I214" s="7" t="str">
        <f>данные_ЕСНСИ!R210</f>
        <v>Сезонный</v>
      </c>
      <c r="J214" s="7" t="str">
        <f>данные_ЕСНСИ!S210</f>
        <v>Деятельность временно приостановлена</v>
      </c>
      <c r="K214" s="9">
        <f>данные_ЕСНСИ!T210</f>
        <v>0</v>
      </c>
      <c r="L214" s="7" t="str">
        <f>данные_ЕСНСИ!U210</f>
        <v>7 - 15 лет</v>
      </c>
      <c r="M214" s="5" t="str">
        <f>данные_ЕСНСИ!W210&amp;" питание;"&amp;CHAR(10)&amp;"Условия проживания: "&amp;данные_ЕСНСИ!V210</f>
        <v>Двухразовое питание;
Условия проживания: Без проживания</v>
      </c>
      <c r="N214" s="5" t="str">
        <f>IF(данные_ЕСНСИ!X210="true","Да","Нет")</f>
        <v>Нет</v>
      </c>
      <c r="O214" s="7" t="str">
        <f>данные_ЕСНСИ!Y210</f>
        <v>Дата ввода в эксплуатацию: 1995, капитальный ремонт: 2019</v>
      </c>
      <c r="P214" s="7" t="str">
        <f>данные_ЕСНСИ!Z210</f>
        <v>Действующее заключение отсутствует, деятельность приостановлена</v>
      </c>
      <c r="Q214" s="7" t="str">
        <f>данные_ЕСНСИ!AA210</f>
        <v>Не проводились</v>
      </c>
      <c r="R214" s="7" t="str">
        <f>данные_ЕСНСИ!AB210</f>
        <v>Отсутствует, заключен договор с медицинской организацией</v>
      </c>
      <c r="S214" s="7" t="str">
        <f>данные_ЕСНСИ!AC210</f>
        <v>№Л035-01213-63/00198803 от 07.08.2020</v>
      </c>
      <c r="T214" s="7" t="str">
        <f>данные_ЕСНСИ!AD210</f>
        <v>ДП - доступно полностью</v>
      </c>
      <c r="U214" s="20" t="str">
        <f>данные_ЕСНСИ!AJ210</f>
        <v>имеется</v>
      </c>
    </row>
    <row r="215" spans="1:21" ht="156" x14ac:dyDescent="0.25">
      <c r="A215" s="5" t="str">
        <f>данные_ЕСНСИ!A211</f>
        <v>63-0210</v>
      </c>
      <c r="B215" s="5" t="str">
        <f>данные_ЕСНСИ!B211&amp;CHAR(10)&amp;"("&amp;данные_ЕСНСИ!C211&amp;")"</f>
        <v>Государственное бюджетное общеобразовательное учреждение Самарской области средняя общеобразовательная школа № 1 "Образовательный центр" имени 21 армии Вооруженных сил СССР п.г.т. Стройкерамика муниципального района Волжский Самарской области
(ГБОУ СОШ № 1 "ОЦ" П.Г.Т. СТРОЙКЕРАМИКА)</v>
      </c>
      <c r="C215" s="7" t="str">
        <f>данные_ЕСНСИ!D211</f>
        <v>Государственная</v>
      </c>
      <c r="D215" s="7" t="str">
        <f>данные_ЕСНСИ!E211</f>
        <v>Егоров Алексей Владимирович</v>
      </c>
      <c r="E215" s="8" t="str">
        <f>данные_ЕСНСИ!H211</f>
        <v>6330051808</v>
      </c>
      <c r="F215" s="5" t="str">
        <f>CONCATENATE("Юридический: ",данные_ЕСНСИ!I211,CHAR(10),"Фактический: ",данные_ЕСНСИ!M211,CHAR(10),"Тел.: ",данные_ЕСНСИ!N211,CHAR(10),"Email: ",данные_ЕСНСИ!O211)</f>
        <v>Юридический: 443528, Самарская обл, Волжский р-н, пгт Стройкерамика
Фактический: 443528, Самарская обл, Волжский р-н, пгт Стройкерамика, ул Народная
Тел.: 8-846-997-92-51
Email: pu_stroykeramika_sch_vlg@63edu.ru</v>
      </c>
      <c r="G215" s="7" t="str">
        <f>данные_ЕСНСИ!P211</f>
        <v>http://school1.minobr63.ru</v>
      </c>
      <c r="H215" s="7" t="str">
        <f>данные_ЕСНСИ!Q211</f>
        <v>Лагерь с дневным пребыванием детей</v>
      </c>
      <c r="I215" s="7" t="str">
        <f>данные_ЕСНСИ!R211</f>
        <v>Сезонный</v>
      </c>
      <c r="J215" s="7" t="str">
        <f>данные_ЕСНСИ!S211</f>
        <v>02.06.2025-27.06.2025</v>
      </c>
      <c r="K215" s="9" t="str">
        <f>данные_ЕСНСИ!T211</f>
        <v>179</v>
      </c>
      <c r="L215" s="7" t="str">
        <f>данные_ЕСНСИ!U211</f>
        <v>6,5 - 17 лет</v>
      </c>
      <c r="M215" s="5" t="str">
        <f>данные_ЕСНСИ!W211&amp;" питание;"&amp;CHAR(10)&amp;"Условия проживания: "&amp;данные_ЕСНСИ!V211</f>
        <v>Двухразовое питание;
Условия проживания: Без проживания</v>
      </c>
      <c r="N215" s="5" t="str">
        <f>IF(данные_ЕСНСИ!X211="true","Да","Нет")</f>
        <v>Нет</v>
      </c>
      <c r="O215" s="7" t="str">
        <f>данные_ЕСНСИ!Y211</f>
        <v>Дата ввода в эксплуатацию: 1985, капитальный ремонт: 2016</v>
      </c>
      <c r="P215" s="7" t="str">
        <f>данные_ЕСНСИ!Z211</f>
        <v>63.СЦ.05.000.М.000050.01.25, дата выдачи 22.01.2025</v>
      </c>
      <c r="Q215" s="7" t="str">
        <f>данные_ЕСНСИ!AA211</f>
        <v>Акт профвизиат РПН от 17.06.2024 (без нарушений). Акт профвизита РПН от 26.06.2025 (нарушения устранены)</v>
      </c>
      <c r="R215" s="7" t="str">
        <f>данные_ЕСНСИ!AB211</f>
        <v>Отсутствует, заключен договор с медицинской организацией</v>
      </c>
      <c r="S215" s="7" t="str">
        <f>данные_ЕСНСИ!AC211</f>
        <v>№Л035-01213-63/00199023 от 10.09.2018</v>
      </c>
      <c r="T215" s="7" t="str">
        <f>данные_ЕСНСИ!AD211</f>
        <v>ДЧ-И (О, У, К) - доступно частично избирательно, ВНД (С, Г) - временно недоступно</v>
      </c>
      <c r="U215" s="20" t="str">
        <f>данные_ЕСНСИ!AJ211</f>
        <v>имеется</v>
      </c>
    </row>
    <row r="216" spans="1:21" ht="180" x14ac:dyDescent="0.25">
      <c r="A216" s="5" t="str">
        <f>данные_ЕСНСИ!A212</f>
        <v>63-0211</v>
      </c>
      <c r="B216" s="5" t="str">
        <f>данные_ЕСНСИ!B212&amp;CHAR(10)&amp;"("&amp;данные_ЕСНСИ!C212&amp;")"</f>
        <v>Государственное бюджетное общеобразовательное учреждение Самарской области средняя общеобразовательная школа № 1 "Образовательный центр" п.г.т. Смышляевка муниципального района Волжский Самарской области
(ГБОУ СОШ №1 "ОЦ" П.Г.Т. СМЫШЛЯЕВКА)</v>
      </c>
      <c r="C216" s="7" t="str">
        <f>данные_ЕСНСИ!D212</f>
        <v>Государственная</v>
      </c>
      <c r="D216" s="7" t="str">
        <f>данные_ЕСНСИ!E212</f>
        <v>Бурцева Ирина Владимировна</v>
      </c>
      <c r="E216" s="8" t="str">
        <f>данные_ЕСНСИ!H212</f>
        <v>6330082570</v>
      </c>
      <c r="F216" s="5" t="str">
        <f>CONCATENATE("Юридический: ",данные_ЕСНСИ!I212,CHAR(10),"Фактический: ",данные_ЕСНСИ!M212,CHAR(10),"Тел.: ",данные_ЕСНСИ!N212,CHAR(10),"Email: ",данные_ЕСНСИ!O212)</f>
        <v>Юридический: 443528, Самарская обл, Волжский р-н, пгт Стройкерамика, ул Олега Пешкова, д 1
Фактический: 443528, Самарская обл, Волжский р-н, пгт Стройкерамика, ул Петра Монастырского, уч 13
Тел.: 8-846-254-82-41
Email: pu_smysh_sch1@63edu.ru</v>
      </c>
      <c r="G216" s="7" t="str">
        <f>данные_ЕСНСИ!P212</f>
        <v>http://school1kp.siteeed.ru</v>
      </c>
      <c r="H216" s="7" t="str">
        <f>данные_ЕСНСИ!Q212</f>
        <v>Лагерь с дневным пребыванием детей</v>
      </c>
      <c r="I216" s="7" t="str">
        <f>данные_ЕСНСИ!R212</f>
        <v>Сезонный</v>
      </c>
      <c r="J216" s="7" t="str">
        <f>данные_ЕСНСИ!S212</f>
        <v>02.06.2025-27.06.2025</v>
      </c>
      <c r="K216" s="9">
        <f>данные_ЕСНСИ!T212</f>
        <v>224</v>
      </c>
      <c r="L216" s="7" t="str">
        <f>данные_ЕСНСИ!U212</f>
        <v>7 - 14 лет</v>
      </c>
      <c r="M216" s="5" t="str">
        <f>данные_ЕСНСИ!W212&amp;" питание;"&amp;CHAR(10)&amp;"Условия проживания: "&amp;данные_ЕСНСИ!V212</f>
        <v>Двухразовое, трёхразовое питание;
Условия проживания: Без проживания</v>
      </c>
      <c r="N216" s="5" t="str">
        <f>IF(данные_ЕСНСИ!X212="true","Да","Нет")</f>
        <v>Да</v>
      </c>
      <c r="O216" s="7" t="str">
        <f>данные_ЕСНСИ!Y212</f>
        <v>Дата ввода в эксплуатацию: 2019, капитальный ремонт: -</v>
      </c>
      <c r="P216" s="7" t="str">
        <f>данные_ЕСНСИ!Z212</f>
        <v>63.СЦ.05.000.М.000271.02.25, дата выдачи 28.02.2025</v>
      </c>
      <c r="Q216" s="7" t="str">
        <f>данные_ЕСНСИ!AA212</f>
        <v>Предписание РПН от 26.03.2024. Акт профвизита РПН от 16.06.2025 (нарушения)</v>
      </c>
      <c r="R216" s="7" t="str">
        <f>данные_ЕСНСИ!AB212</f>
        <v>Отсутствует, заключен договор с медицинской организацией</v>
      </c>
      <c r="S216" s="7" t="str">
        <f>данные_ЕСНСИ!AC212</f>
        <v>№Л035-01213-63/00198895 от 01.02.2019</v>
      </c>
      <c r="T216" s="7" t="str">
        <f>данные_ЕСНСИ!AD212</f>
        <v>ДЧ-В - доступно частично всем</v>
      </c>
      <c r="U216" s="20" t="str">
        <f>данные_ЕСНСИ!AJ212</f>
        <v>имеется</v>
      </c>
    </row>
    <row r="217" spans="1:21" ht="168" x14ac:dyDescent="0.25">
      <c r="A217" s="5" t="str">
        <f>данные_ЕСНСИ!A213</f>
        <v>63-0212</v>
      </c>
      <c r="B217" s="5" t="str">
        <f>данные_ЕСНСИ!B213&amp;CHAR(10)&amp;"("&amp;данные_ЕСНСИ!C213&amp;")"</f>
        <v>Государственное бюджетное общеобразовательное учреждение Самарской области основная общеобразовательная школа № 2 имени Героя Российской Федерации Е.А. Зеленова п.г.т. Смышляевка муниципального района Волжский Самарской области
(ГБОУ ООШ № 2 П.Г.Т. СМЫШЛЯЕВКА)</v>
      </c>
      <c r="C217" s="7" t="str">
        <f>данные_ЕСНСИ!D213</f>
        <v>Государственная</v>
      </c>
      <c r="D217" s="7" t="str">
        <f>данные_ЕСНСИ!E213</f>
        <v>Лоцманова Юлия Александровна</v>
      </c>
      <c r="E217" s="8" t="str">
        <f>данные_ЕСНСИ!H213</f>
        <v>6330051100</v>
      </c>
      <c r="F217" s="5" t="str">
        <f>CONCATENATE("Юридический: ",данные_ЕСНСИ!I213,CHAR(10),"Фактический: ",данные_ЕСНСИ!M213,CHAR(10),"Тел.: ",данные_ЕСНСИ!N213,CHAR(10),"Email: ",данные_ЕСНСИ!O213)</f>
        <v>Юридический: 443548, Самарская обл, Волжский р-н, пгт Смышляевка, ул Ново-Садовая, д 9А
Фактический: 443548, Самарская обл, Волжский р-н, пгт Смышляевка, ул Ново-Садовая, д 9А
Тел.: 8-846-999-12-41
Email: pu_sm2_sch_vlg@63edu.ru</v>
      </c>
      <c r="G217" s="7" t="str">
        <f>данные_ЕСНСИ!P213</f>
        <v>http://oossm2.lbihost.ru</v>
      </c>
      <c r="H217" s="7" t="str">
        <f>данные_ЕСНСИ!Q213</f>
        <v>Лагерь с дневным пребыванием детей</v>
      </c>
      <c r="I217" s="7" t="str">
        <f>данные_ЕСНСИ!R213</f>
        <v>Сезонный</v>
      </c>
      <c r="J217" s="7" t="str">
        <f>данные_ЕСНСИ!S213</f>
        <v>02.06.2025-27.06.2025</v>
      </c>
      <c r="K217" s="9">
        <f>данные_ЕСНСИ!T213</f>
        <v>179</v>
      </c>
      <c r="L217" s="7" t="str">
        <f>данные_ЕСНСИ!U213</f>
        <v>7 - 16 лет</v>
      </c>
      <c r="M217" s="5" t="str">
        <f>данные_ЕСНСИ!W213&amp;" питание;"&amp;CHAR(10)&amp;"Условия проживания: "&amp;данные_ЕСНСИ!V213</f>
        <v>Двухразовое питание;
Условия проживания: Без проживания</v>
      </c>
      <c r="N217" s="5" t="str">
        <f>IF(данные_ЕСНСИ!X213="true","Да","Нет")</f>
        <v>Нет</v>
      </c>
      <c r="O217" s="7" t="str">
        <f>данные_ЕСНСИ!Y213</f>
        <v>Дата ввода в эксплуатацию: 1962, капитальный ремонт: -</v>
      </c>
      <c r="P217" s="7" t="str">
        <f>данные_ЕСНСИ!Z213</f>
        <v>63.СЦ.05.000.М.000426.03.25, дата выдачи 24.03.2025</v>
      </c>
      <c r="Q217" s="7" t="str">
        <f>данные_ЕСНСИ!AA213</f>
        <v>Не проводились</v>
      </c>
      <c r="R217" s="7" t="str">
        <f>данные_ЕСНСИ!AB213</f>
        <v>Отсутствует, заключен договор с медицинской организацией</v>
      </c>
      <c r="S217" s="7" t="str">
        <f>данные_ЕСНСИ!AC213</f>
        <v>№Л035-01213-63/00198859 от 01.09.2020</v>
      </c>
      <c r="T217" s="7" t="str">
        <f>данные_ЕСНСИ!AD213</f>
        <v>ДУ - доступно условно</v>
      </c>
      <c r="U217" s="20" t="str">
        <f>данные_ЕСНСИ!AJ213</f>
        <v>имеется</v>
      </c>
    </row>
    <row r="218" spans="1:21" ht="168" x14ac:dyDescent="0.25">
      <c r="A218" s="5" t="str">
        <f>данные_ЕСНСИ!A214</f>
        <v>63-0213</v>
      </c>
      <c r="B218" s="5" t="str">
        <f>данные_ЕСНСИ!B214&amp;CHAR(10)&amp;"("&amp;данные_ЕСНСИ!C214&amp;")"</f>
        <v>Государственное бюджетное общеобразовательное учреждение Самарской области средняя общеобразовательная школа № 3 имени дважды Героя Социалистического Труда В. Я. Литвинова п.г.т. Смышляевка муниципального района Волжский Самарской области
(ГБОУ СОШ № 3 П.Г.Т. СМЫШЛЯЕВКА)</v>
      </c>
      <c r="C218" s="7" t="str">
        <f>данные_ЕСНСИ!D214</f>
        <v>Государственная</v>
      </c>
      <c r="D218" s="7" t="str">
        <f>данные_ЕСНСИ!E214</f>
        <v>Трусова Оксана Сергеевна</v>
      </c>
      <c r="E218" s="8" t="str">
        <f>данные_ЕСНСИ!H214</f>
        <v>6330050402</v>
      </c>
      <c r="F218" s="5" t="str">
        <f>CONCATENATE("Юридический: ",данные_ЕСНСИ!I214,CHAR(10),"Фактический: ",данные_ЕСНСИ!M214,CHAR(10),"Тел.: ",данные_ЕСНСИ!N214,CHAR(10),"Email: ",данные_ЕСНСИ!O214)</f>
        <v>Юридический: 443548, Самарская обл, Волжский р-н, пгт Смышляевка, ул Пионерская, д 30
Фактический: 443548, Самарская обл, Волжский р-н, пгт Смышляевка, ул Пионерская, д 30
Тел.: 8-846-999-09-13
Email: pu_sm3_sch_vlg@63edu.ru</v>
      </c>
      <c r="G218" s="7" t="str">
        <f>данные_ЕСНСИ!P214</f>
        <v>https://gbousoch3sm.minobr63.ru/</v>
      </c>
      <c r="H218" s="7" t="str">
        <f>данные_ЕСНСИ!Q214</f>
        <v>Лагерь с дневным пребыванием детей</v>
      </c>
      <c r="I218" s="7" t="str">
        <f>данные_ЕСНСИ!R214</f>
        <v>Сезонный</v>
      </c>
      <c r="J218" s="7" t="str">
        <f>данные_ЕСНСИ!S214</f>
        <v>02.06.2025-27.06.2025</v>
      </c>
      <c r="K218" s="9">
        <f>данные_ЕСНСИ!T214</f>
        <v>224</v>
      </c>
      <c r="L218" s="7" t="str">
        <f>данные_ЕСНСИ!U214</f>
        <v>7 - 16 лет</v>
      </c>
      <c r="M218" s="5" t="str">
        <f>данные_ЕСНСИ!W214&amp;" питание;"&amp;CHAR(10)&amp;"Условия проживания: "&amp;данные_ЕСНСИ!V214</f>
        <v>Двухразовое, трёхразовое питание;
Условия проживания: Без проживания</v>
      </c>
      <c r="N218" s="5" t="str">
        <f>IF(данные_ЕСНСИ!X214="true","Да","Нет")</f>
        <v>Нет</v>
      </c>
      <c r="O218" s="7" t="str">
        <f>данные_ЕСНСИ!Y214</f>
        <v>Дата ввода в эксплуатацию: 1974, капитальный ремонт: -</v>
      </c>
      <c r="P218" s="7" t="str">
        <f>данные_ЕСНСИ!Z214</f>
        <v>63.СЦ.05.000.М.000585.04.25, дата выдачи 09.04.2025</v>
      </c>
      <c r="Q218" s="7" t="str">
        <f>данные_ЕСНСИ!AA214</f>
        <v>Не проводились</v>
      </c>
      <c r="R218" s="7" t="str">
        <f>данные_ЕСНСИ!AB214</f>
        <v>Отсутствует, заключен договор с медицинской организацией</v>
      </c>
      <c r="S218" s="7" t="str">
        <f>данные_ЕСНСИ!AC214</f>
        <v>№Л035-01213-63/00199032 от 03.05.2018</v>
      </c>
      <c r="T218" s="7" t="str">
        <f>данные_ЕСНСИ!AD214</f>
        <v>ДЧ-И (У, О, К, Г, С) - доступно частично избирательно</v>
      </c>
      <c r="U218" s="20" t="str">
        <f>данные_ЕСНСИ!AJ214</f>
        <v>имеется</v>
      </c>
    </row>
    <row r="219" spans="1:21" ht="168" x14ac:dyDescent="0.25">
      <c r="A219" s="5" t="str">
        <f>данные_ЕСНСИ!A215</f>
        <v>63-0214</v>
      </c>
      <c r="B219" s="5" t="str">
        <f>данные_ЕСНСИ!B215&amp;CHAR(10)&amp;"("&amp;данные_ЕСНСИ!C215&amp;")"</f>
        <v>Государственное бюджетное общеобразовательное учреждение Самарской области основная общеобразовательная школа имени Героя Советского Союза М.А.Веселова с. Спиридоновка муниципального района Волжский Самарской области
(ГБОУ ООШ С. СПИРИДОНОВКА)</v>
      </c>
      <c r="C219" s="7" t="str">
        <f>данные_ЕСНСИ!D215</f>
        <v>Государственная</v>
      </c>
      <c r="D219" s="7" t="str">
        <f>данные_ЕСНСИ!E215</f>
        <v>Саковец Екатерина Сергеевна</v>
      </c>
      <c r="E219" s="8" t="str">
        <f>данные_ЕСНСИ!H215</f>
        <v>6330051501</v>
      </c>
      <c r="F219" s="5" t="str">
        <f>CONCATENATE("Юридический: ",данные_ЕСНСИ!I215,CHAR(10),"Фактический: ",данные_ЕСНСИ!M215,CHAR(10),"Тел.: ",данные_ЕСНСИ!N215,CHAR(10),"Email: ",данные_ЕСНСИ!O215)</f>
        <v>Юридический: 443527, Самарская обл, Волжский р-н, село Спиридоновка, ул Школьная, д 1
Фактический: 443527, Самарская обл, Волжский р-н, село Спиридоновка, ул Школьная, д 1
Тел.: 8-846-996-76-36
Email: pu_spiridonovka_sch_vlg@63edu.ru</v>
      </c>
      <c r="G219" s="7" t="str">
        <f>данные_ЕСНСИ!P215</f>
        <v>http://ct14402.minobr63.ru/lager-dnevnogo-prebyvaniya</v>
      </c>
      <c r="H219" s="7" t="str">
        <f>данные_ЕСНСИ!Q215</f>
        <v>Лагерь с дневным пребыванием детей</v>
      </c>
      <c r="I219" s="7" t="str">
        <f>данные_ЕСНСИ!R215</f>
        <v>Сезонный</v>
      </c>
      <c r="J219" s="7" t="str">
        <f>данные_ЕСНСИ!S215</f>
        <v>02.06.2025-27.06.2025</v>
      </c>
      <c r="K219" s="9" t="str">
        <f>данные_ЕСНСИ!T215</f>
        <v>179</v>
      </c>
      <c r="L219" s="7" t="str">
        <f>данные_ЕСНСИ!U215</f>
        <v>7 - 16 лет</v>
      </c>
      <c r="M219" s="5" t="str">
        <f>данные_ЕСНСИ!W215&amp;" питание;"&amp;CHAR(10)&amp;"Условия проживания: "&amp;данные_ЕСНСИ!V215</f>
        <v>Двухразовое питание;
Условия проживания: Без проживания</v>
      </c>
      <c r="N219" s="5" t="str">
        <f>IF(данные_ЕСНСИ!X215="true","Да","Нет")</f>
        <v>Нет</v>
      </c>
      <c r="O219" s="7" t="str">
        <f>данные_ЕСНСИ!Y215</f>
        <v>Дата ввода в эксплуатацию: 1975, капитальный ремонт: 2009</v>
      </c>
      <c r="P219" s="7" t="str">
        <f>данные_ЕСНСИ!Z215</f>
        <v>63.СЦ.05.000.М.000791.04.25, дата выдачи 28.04.2025</v>
      </c>
      <c r="Q219" s="7" t="str">
        <f>данные_ЕСНСИ!AA215</f>
        <v>Акт профвизита РПН от 17.06.2025 (без нарушений)</v>
      </c>
      <c r="R219" s="7" t="str">
        <f>данные_ЕСНСИ!AB215</f>
        <v>Отсутствует, заключен договор с медицинской организацией</v>
      </c>
      <c r="S219" s="7" t="str">
        <f>данные_ЕСНСИ!AC215</f>
        <v>№Л035-01213-63/00198899 от 26.04.2019</v>
      </c>
      <c r="T219" s="7" t="str">
        <f>данные_ЕСНСИ!AD215</f>
        <v>НД - недоступно</v>
      </c>
      <c r="U219" s="20" t="str">
        <f>данные_ЕСНСИ!AJ215</f>
        <v>имеется</v>
      </c>
    </row>
    <row r="220" spans="1:21" ht="168" x14ac:dyDescent="0.25">
      <c r="A220" s="5" t="str">
        <f>данные_ЕСНСИ!A216</f>
        <v>63-0215</v>
      </c>
      <c r="B220" s="5" t="str">
        <f>данные_ЕСНСИ!B216&amp;CHAR(10)&amp;"("&amp;данные_ЕСНСИ!C216&amp;")"</f>
        <v>Государственное бюджетное общеобразовательное учреждение Самарской области средняя общеобразовательная школа имени Г.В. Жукова с. Сухая Вязовка муниципального района Волжский Самарской области
(ГБОУ СОШ С.СУХАЯ ВЯЗОВКА)</v>
      </c>
      <c r="C220" s="7" t="str">
        <f>данные_ЕСНСИ!D216</f>
        <v>Государственная</v>
      </c>
      <c r="D220" s="7" t="str">
        <f>данные_ЕСНСИ!E216</f>
        <v>Кудрявцева Ольга Ивановна</v>
      </c>
      <c r="E220" s="8" t="str">
        <f>данные_ЕСНСИ!H216</f>
        <v>6330050900</v>
      </c>
      <c r="F220" s="5" t="str">
        <f>CONCATENATE("Юридический: ",данные_ЕСНСИ!I216,CHAR(10),"Фактический: ",данные_ЕСНСИ!M216,CHAR(10),"Тел.: ",данные_ЕСНСИ!N216,CHAR(10),"Email: ",данные_ЕСНСИ!O216)</f>
        <v>Юридический: 443520, Самарская обл, Волжский р-н, село Сухая Вязовка, ул Школьная, д 31
Фактический: 443520, Самарская обл, Волжский р-н, село Сухая Вязовка, ул Школьная, д 31
Тел.: 8-846-998-89-42
Email: pu_s_vyazovka_sch_vlg@63edu.ru</v>
      </c>
      <c r="G220" s="7" t="str">
        <f>данные_ЕСНСИ!P216</f>
        <v>http://suhovyazschool.lbihost.ru/о-нас/лдп-солнышко</v>
      </c>
      <c r="H220" s="7" t="str">
        <f>данные_ЕСНСИ!Q216</f>
        <v>Лагерь с дневным пребыванием детей</v>
      </c>
      <c r="I220" s="7" t="str">
        <f>данные_ЕСНСИ!R216</f>
        <v>Сезонный</v>
      </c>
      <c r="J220" s="7" t="str">
        <f>данные_ЕСНСИ!S216</f>
        <v>02.06.2025-27.06.2025</v>
      </c>
      <c r="K220" s="9">
        <f>данные_ЕСНСИ!T216</f>
        <v>179</v>
      </c>
      <c r="L220" s="7" t="str">
        <f>данные_ЕСНСИ!U216</f>
        <v>7 - 15 лет</v>
      </c>
      <c r="M220" s="5" t="str">
        <f>данные_ЕСНСИ!W216&amp;" питание;"&amp;CHAR(10)&amp;"Условия проживания: "&amp;данные_ЕСНСИ!V216</f>
        <v>Двухразовое питание;
Условия проживания: Без проживания</v>
      </c>
      <c r="N220" s="5" t="str">
        <f>IF(данные_ЕСНСИ!X216="true","Да","Нет")</f>
        <v>Нет</v>
      </c>
      <c r="O220" s="7" t="str">
        <f>данные_ЕСНСИ!Y216</f>
        <v>Дата ввода в эксплуатацию: 1969, капитальный ремонт: 2021</v>
      </c>
      <c r="P220" s="7" t="str">
        <f>данные_ЕСНСИ!Z216</f>
        <v>63.СЦ.05.000.М.000787.04.25, дата выдачи 28.04.2025</v>
      </c>
      <c r="Q220" s="7" t="str">
        <f>данные_ЕСНСИ!AA216</f>
        <v>Не проводились</v>
      </c>
      <c r="R220" s="7" t="str">
        <f>данные_ЕСНСИ!AB216</f>
        <v>Отсутствует, заключен договор с медицинской организацией</v>
      </c>
      <c r="S220" s="7" t="str">
        <f>данные_ЕСНСИ!AC216</f>
        <v>№Л035-01213-63/00199851 от 06.05.2015</v>
      </c>
      <c r="T220" s="7" t="str">
        <f>данные_ЕСНСИ!AD216</f>
        <v>ДП - доступно полностью</v>
      </c>
      <c r="U220" s="20" t="str">
        <f>данные_ЕСНСИ!AJ216</f>
        <v>имеется</v>
      </c>
    </row>
    <row r="221" spans="1:21" ht="168" x14ac:dyDescent="0.25">
      <c r="A221" s="5" t="str">
        <f>данные_ЕСНСИ!A217</f>
        <v>63-0216</v>
      </c>
      <c r="B221" s="5" t="str">
        <f>данные_ЕСНСИ!B217&amp;CHAR(10)&amp;"("&amp;данные_ЕСНСИ!C217&amp;")"</f>
        <v>Государственное бюджетное общеобразовательное учреждение Самарской области средняя общеобразовательная школа имени В.Д. Левина пос. Черновский муниципального района Волжский Самарской области
(ГБОУ СОШ ПОС. ЧЕРНОВСКИЙ)</v>
      </c>
      <c r="C221" s="7" t="str">
        <f>данные_ЕСНСИ!D217</f>
        <v>Государственная</v>
      </c>
      <c r="D221" s="7" t="str">
        <f>данные_ЕСНСИ!E217</f>
        <v>Чигарева Анна Алексеевна</v>
      </c>
      <c r="E221" s="8" t="str">
        <f>данные_ЕСНСИ!H217</f>
        <v>6330052801</v>
      </c>
      <c r="F221" s="5" t="str">
        <f>CONCATENATE("Юридический: ",данные_ЕСНСИ!I217,CHAR(10),"Фактический: ",данные_ЕСНСИ!M217,CHAR(10),"Тел.: ",данные_ЕСНСИ!N217,CHAR(10),"Email: ",данные_ЕСНСИ!O217)</f>
        <v>Юридический: 443538, Самарская обл, Волжский р-н, поселок Черновский, ул Школьная, д 14
Фактический: 443538, Самарская обл, Волжский р-н, поселок Черновский, ул Школьная, д 14
Тел.: 8-469-997-49-88
Email: pu_chernovsky_sch_vlg@63.edu.ru</v>
      </c>
      <c r="G221" s="7" t="str">
        <f>данные_ЕСНСИ!P217</f>
        <v>http://chornsh.minobr63.ru</v>
      </c>
      <c r="H221" s="7" t="str">
        <f>данные_ЕСНСИ!Q217</f>
        <v>Лагерь с дневным пребыванием детей</v>
      </c>
      <c r="I221" s="7" t="str">
        <f>данные_ЕСНСИ!R217</f>
        <v>Сезонный</v>
      </c>
      <c r="J221" s="7" t="str">
        <f>данные_ЕСНСИ!S217</f>
        <v>Деятельность временно приостановлена</v>
      </c>
      <c r="K221" s="9">
        <f>данные_ЕСНСИ!T217</f>
        <v>0</v>
      </c>
      <c r="L221" s="7" t="str">
        <f>данные_ЕСНСИ!U217</f>
        <v>7 - 18 лет</v>
      </c>
      <c r="M221" s="5" t="str">
        <f>данные_ЕСНСИ!W217&amp;" питание;"&amp;CHAR(10)&amp;"Условия проживания: "&amp;данные_ЕСНСИ!V217</f>
        <v>Двухразовое питание;
Условия проживания: Без проживания</v>
      </c>
      <c r="N221" s="5" t="str">
        <f>IF(данные_ЕСНСИ!X217="true","Да","Нет")</f>
        <v>Нет</v>
      </c>
      <c r="O221" s="7" t="str">
        <f>данные_ЕСНСИ!Y217</f>
        <v>Дата ввода в эксплуатацию: 1965, капитальный ремонт: 2025</v>
      </c>
      <c r="P221" s="7" t="str">
        <f>данные_ЕСНСИ!Z217</f>
        <v>Действующее заключение отсутствует, деятельность приостановлена</v>
      </c>
      <c r="Q221" s="7" t="str">
        <f>данные_ЕСНСИ!AA217</f>
        <v>Не проводились</v>
      </c>
      <c r="R221" s="7" t="str">
        <f>данные_ЕСНСИ!AB217</f>
        <v>Отсутствует, заключен договор с медицинской организацией</v>
      </c>
      <c r="S221" s="7" t="str">
        <f>данные_ЕСНСИ!AC217</f>
        <v>№Л035-01213-63/00199900 от 15.05.2015</v>
      </c>
      <c r="T221" s="7" t="str">
        <f>данные_ЕСНСИ!AD217</f>
        <v>ДП - доступно полностью</v>
      </c>
      <c r="U221" s="20" t="str">
        <f>данные_ЕСНСИ!AJ217</f>
        <v>имеется</v>
      </c>
    </row>
    <row r="222" spans="1:21" ht="168" x14ac:dyDescent="0.25">
      <c r="A222" s="5" t="str">
        <f>данные_ЕСНСИ!A218</f>
        <v>63-0217</v>
      </c>
      <c r="B222" s="5" t="str">
        <f>данные_ЕСНСИ!B218&amp;CHAR(10)&amp;"("&amp;данные_ЕСНСИ!C218&amp;")"</f>
        <v>Государственное бюджетное общеобразовательное учреждение Самарской области средняя общеобразовательная школа имени В.Г. Солодовникова с. Черноречье муниципального района Волжский Самарской области
(ГБОУ СОШ С. ЧЕРНОРЕЧЬЕ)</v>
      </c>
      <c r="C222" s="7" t="str">
        <f>данные_ЕСНСИ!D218</f>
        <v>Государственная</v>
      </c>
      <c r="D222" s="7" t="str">
        <f>данные_ЕСНСИ!E218</f>
        <v>Коновалова Елена Николаевна</v>
      </c>
      <c r="E222" s="8" t="str">
        <f>данные_ЕСНСИ!H218</f>
        <v>6330050709</v>
      </c>
      <c r="F222" s="5" t="str">
        <f>CONCATENATE("Юридический: ",данные_ЕСНСИ!I218,CHAR(10),"Фактический: ",данные_ЕСНСИ!M218,CHAR(10),"Тел.: ",данные_ЕСНСИ!N218,CHAR(10),"Email: ",данные_ЕСНСИ!O218)</f>
        <v>Юридический: 443537, Самарская обл, Волжский р-н, село Черноречье, ул Победы, д 6
Фактический: 443537, Самарская обл, Волжский р-н, село Черноречье, ул Победы, д 6
Тел.: 8-846-999-76-86
Email: pu_chernorech_sch_vlg@63edu.ru</v>
      </c>
      <c r="G222" s="7" t="str">
        <f>данные_ЕСНСИ!P218</f>
        <v>http://chernshool.edusite.ru</v>
      </c>
      <c r="H222" s="7" t="str">
        <f>данные_ЕСНСИ!Q218</f>
        <v>Лагерь с дневным пребыванием детей</v>
      </c>
      <c r="I222" s="7" t="str">
        <f>данные_ЕСНСИ!R218</f>
        <v>Сезонный</v>
      </c>
      <c r="J222" s="7" t="str">
        <f>данные_ЕСНСИ!S218</f>
        <v>02.06.2025-27.06.2025</v>
      </c>
      <c r="K222" s="9" t="str">
        <f>данные_ЕСНСИ!T218</f>
        <v>179</v>
      </c>
      <c r="L222" s="7" t="str">
        <f>данные_ЕСНСИ!U218</f>
        <v>7 - 18 лет</v>
      </c>
      <c r="M222" s="5" t="str">
        <f>данные_ЕСНСИ!W218&amp;" питание;"&amp;CHAR(10)&amp;"Условия проживания: "&amp;данные_ЕСНСИ!V218</f>
        <v>Двухразовое питание;
Условия проживания: Без проживания</v>
      </c>
      <c r="N222" s="5" t="str">
        <f>IF(данные_ЕСНСИ!X218="true","Да","Нет")</f>
        <v>Нет</v>
      </c>
      <c r="O222" s="7" t="str">
        <f>данные_ЕСНСИ!Y218</f>
        <v>Дата ввода в эксплуатацию: 1975, капитальный ремонт: 2017</v>
      </c>
      <c r="P222" s="7" t="str">
        <f>данные_ЕСНСИ!Z218</f>
        <v>63.СЦ.05.000.М.000437.03.25, дата выдачи 25.03.2025</v>
      </c>
      <c r="Q222" s="7" t="str">
        <f>данные_ЕСНСИ!AA218</f>
        <v>Предписание по итогам профвизита от 04.10.2024 №05/550 (по школе)</v>
      </c>
      <c r="R222" s="7" t="str">
        <f>данные_ЕСНСИ!AB218</f>
        <v>Отсутствует, заключен договор с медицинской организацией от 09.01.2018</v>
      </c>
      <c r="S222" s="7" t="str">
        <f>данные_ЕСНСИ!AC218</f>
        <v>№Л035-01213-63/00276530 от 07.12.2015</v>
      </c>
      <c r="T222" s="7" t="str">
        <f>данные_ЕСНСИ!AD218</f>
        <v>НД - недоступно</v>
      </c>
      <c r="U222" s="20" t="str">
        <f>данные_ЕСНСИ!AJ218</f>
        <v>имеется</v>
      </c>
    </row>
    <row r="223" spans="1:21" ht="168" x14ac:dyDescent="0.25">
      <c r="A223" s="5" t="str">
        <f>данные_ЕСНСИ!A219</f>
        <v>63-0218</v>
      </c>
      <c r="B223" s="5" t="str">
        <f>данные_ЕСНСИ!B219&amp;CHAR(10)&amp;"("&amp;данные_ЕСНСИ!C219&amp;")"</f>
        <v>Государственное бюджетное общеобразовательное учреждение Самарской области средняя общеобразовательная школа имени В.Г. Солодовникова с. Черноречье муниципального района Волжский Самарской области
(ФИЛИАЛ ГБОУ СОШ С. ЧЕРНОРЕЧЬЕ)</v>
      </c>
      <c r="C223" s="7" t="str">
        <f>данные_ЕСНСИ!D219</f>
        <v>Государственная</v>
      </c>
      <c r="D223" s="7" t="str">
        <f>данные_ЕСНСИ!E219</f>
        <v>Коновалова Елена Николаевна</v>
      </c>
      <c r="E223" s="8" t="str">
        <f>данные_ЕСНСИ!H219</f>
        <v>6330050709</v>
      </c>
      <c r="F223" s="5" t="str">
        <f>CONCATENATE("Юридический: ",данные_ЕСНСИ!I219,CHAR(10),"Фактический: ",данные_ЕСНСИ!M219,CHAR(10),"Тел.: ",данные_ЕСНСИ!N219,CHAR(10),"Email: ",данные_ЕСНСИ!O219)</f>
        <v>Юридический: 443537, Самарская обл, Волжский р-н, село Черноречье, ул Победы, д 6
Фактический: 443536, Самарская обл, Волжский р-н, село Николаевка, ул Гаражная, д 17
Тел.: 8-846-999-76-86
Email: pu_chernorech_sch_vlg@63edu.ru</v>
      </c>
      <c r="G223" s="7" t="str">
        <f>данные_ЕСНСИ!P219</f>
        <v>http://chernshool.edusite.ru</v>
      </c>
      <c r="H223" s="7" t="str">
        <f>данные_ЕСНСИ!Q219</f>
        <v>Лагерь с дневным пребыванием детей</v>
      </c>
      <c r="I223" s="7" t="str">
        <f>данные_ЕСНСИ!R219</f>
        <v>Сезонный</v>
      </c>
      <c r="J223" s="7" t="str">
        <f>данные_ЕСНСИ!S219</f>
        <v>02.06.2025-27.06.2025</v>
      </c>
      <c r="K223" s="9" t="str">
        <f>данные_ЕСНСИ!T219</f>
        <v>179</v>
      </c>
      <c r="L223" s="7" t="str">
        <f>данные_ЕСНСИ!U219</f>
        <v>7 - 18 лет</v>
      </c>
      <c r="M223" s="5" t="str">
        <f>данные_ЕСНСИ!W219&amp;" питание;"&amp;CHAR(10)&amp;"Условия проживания: "&amp;данные_ЕСНСИ!V219</f>
        <v>Двухразовое питание;
Условия проживания: Без проживания</v>
      </c>
      <c r="N223" s="5" t="str">
        <f>IF(данные_ЕСНСИ!X219="true","Да","Нет")</f>
        <v>Нет</v>
      </c>
      <c r="O223" s="7" t="str">
        <f>данные_ЕСНСИ!Y219</f>
        <v>Дата ввода в эксплуатацию: 1975, капитальный ремонт: 2017</v>
      </c>
      <c r="P223" s="7" t="str">
        <f>данные_ЕСНСИ!Z219</f>
        <v>63.СЦ.05.000.М.000438.03.25, дата выдачи 25.03.2025</v>
      </c>
      <c r="Q223" s="7" t="str">
        <f>данные_ЕСНСИ!AA219</f>
        <v>Акт профвизита РПН от 02.07.2024 (без нарушений).Предписание РПН от 04.10.2024 (по д/с). Акт профвизита РПН от 16.06.2025 (нарушения устранены)</v>
      </c>
      <c r="R223" s="7" t="str">
        <f>данные_ЕСНСИ!AB219</f>
        <v>Отсутствует, заключен договор с медицинской организацией от 09.01.2018</v>
      </c>
      <c r="S223" s="7" t="str">
        <f>данные_ЕСНСИ!AC219</f>
        <v>№Л035-01213-63/00276530 от 07.12.2015</v>
      </c>
      <c r="T223" s="7" t="str">
        <f>данные_ЕСНСИ!AD219</f>
        <v>НД - недоступно</v>
      </c>
      <c r="U223" s="20" t="str">
        <f>данные_ЕСНСИ!AJ219</f>
        <v>имеется</v>
      </c>
    </row>
    <row r="224" spans="1:21" ht="204" x14ac:dyDescent="0.25">
      <c r="A224" s="5" t="str">
        <f>данные_ЕСНСИ!A220</f>
        <v>63-0219</v>
      </c>
      <c r="B224" s="5" t="str">
        <f>данные_ЕСНСИ!B220&amp;CHAR(10)&amp;"("&amp;данные_ЕСНСИ!C220&amp;")"</f>
        <v>Государственное бюджетное общеобразовательное учреждение Самарской области средняя общеобразовательная школа "Образовательный центр "Южный город" пос. Придорожный муниципального района Волжский Самарской области
(ГБОУ СОШ "ОЦ "ЮЖНЫЙ ГОРОД" ПОС. ПРИДОРОЖНЫЙ)</v>
      </c>
      <c r="C224" s="7" t="str">
        <f>данные_ЕСНСИ!D220</f>
        <v>Государственная</v>
      </c>
      <c r="D224" s="7" t="str">
        <f>данные_ЕСНСИ!E220</f>
        <v>Кильдюшкин Владимир Михайлович</v>
      </c>
      <c r="E224" s="8" t="str">
        <f>данные_ЕСНСИ!H220</f>
        <v>6330077443</v>
      </c>
      <c r="F224" s="5" t="str">
        <f>CONCATENATE("Юридический: ",данные_ЕСНСИ!I220,CHAR(10),"Фактический: ",данные_ЕСНСИ!M220,CHAR(10),"Тел.: ",данные_ЕСНСИ!N220,CHAR(10),"Email: ",данные_ЕСНСИ!O220)</f>
        <v>Юридический: 443547, Самарская обл, Волжский р-н, поселок Придорожный, мкр Южный город, ул Николаевский проспект, зд 50
Фактический: 443547, Самарская обл, Волжский р-н, поселок Придорожный, мкр Южный город, ул Николаевский проспект, зд 50
Тел.: 8-846-250-07-51
Email: ugsch@samara.edu.ru</v>
      </c>
      <c r="G224" s="7" t="str">
        <f>данные_ЕСНСИ!P220</f>
        <v>http://www.школаюг.рф</v>
      </c>
      <c r="H224" s="7" t="str">
        <f>данные_ЕСНСИ!Q220</f>
        <v>Лагерь с дневным пребыванием детей</v>
      </c>
      <c r="I224" s="7" t="str">
        <f>данные_ЕСНСИ!R220</f>
        <v>Сезонный</v>
      </c>
      <c r="J224" s="7" t="str">
        <f>данные_ЕСНСИ!S220</f>
        <v>03.06.2025-28.06.2025</v>
      </c>
      <c r="K224" s="9" t="str">
        <f>данные_ЕСНСИ!T220</f>
        <v>214,8</v>
      </c>
      <c r="L224" s="7" t="str">
        <f>данные_ЕСНСИ!U220</f>
        <v>7 - 14 лет</v>
      </c>
      <c r="M224" s="5" t="str">
        <f>данные_ЕСНСИ!W220&amp;" питание;"&amp;CHAR(10)&amp;"Условия проживания: "&amp;данные_ЕСНСИ!V220</f>
        <v>Двухразовое питание;
Условия проживания: Без проживания</v>
      </c>
      <c r="N224" s="5" t="str">
        <f>IF(данные_ЕСНСИ!X220="true","Да","Нет")</f>
        <v>Нет</v>
      </c>
      <c r="O224" s="7" t="str">
        <f>данные_ЕСНСИ!Y220</f>
        <v>Дата ввода в эксплуатацию: 2017, капитальный ремонт: -</v>
      </c>
      <c r="P224" s="7" t="str">
        <f>данные_ЕСНСИ!Z220</f>
        <v>63.СЦ.05.000.М.000454.03.25, дата выдачи 26.03.2025</v>
      </c>
      <c r="Q224" s="7" t="str">
        <f>данные_ЕСНСИ!AA220</f>
        <v>Не проводились</v>
      </c>
      <c r="R224" s="7" t="str">
        <f>данные_ЕСНСИ!AB220</f>
        <v>Отсутствует, заключен договор с медицинской организацией</v>
      </c>
      <c r="S224" s="7" t="str">
        <f>данные_ЕСНСИ!AC220</f>
        <v>№Л035-01213-63/00199159 от 25.12.2017</v>
      </c>
      <c r="T224" s="7" t="str">
        <f>данные_ЕСНСИ!AD220</f>
        <v>ДП - доступно полностью</v>
      </c>
      <c r="U224" s="20" t="str">
        <f>данные_ЕСНСИ!AJ220</f>
        <v>имеется</v>
      </c>
    </row>
    <row r="225" spans="1:21" ht="192" x14ac:dyDescent="0.25">
      <c r="A225" s="5" t="str">
        <f>данные_ЕСНСИ!A221</f>
        <v>63-0220</v>
      </c>
      <c r="B225" s="5" t="str">
        <f>данные_ЕСНСИ!B221&amp;CHAR(10)&amp;"("&amp;данные_ЕСНСИ!C221&amp;")"</f>
        <v>Государственное бюджетное общеобразовательное учреждение Самарской области средняя общеобразовательная школа "Образовательный центр "Южный город" пос. Придорожный муниципального района Волжский Самарской области
(ГБОУ СОШ "ОЦ "ЮЖНЫЙ ГОРОД" ПОС. ПРИДОРОЖНЫЙ)</v>
      </c>
      <c r="C225" s="7" t="str">
        <f>данные_ЕСНСИ!D221</f>
        <v>Государственная</v>
      </c>
      <c r="D225" s="7" t="str">
        <f>данные_ЕСНСИ!E221</f>
        <v>Кильдюшкин Владимир Михайлович</v>
      </c>
      <c r="E225" s="8" t="str">
        <f>данные_ЕСНСИ!H221</f>
        <v>6330077443</v>
      </c>
      <c r="F225" s="5" t="str">
        <f>CONCATENATE("Юридический: ",данные_ЕСНСИ!I221,CHAR(10),"Фактический: ",данные_ЕСНСИ!M221,CHAR(10),"Тел.: ",данные_ЕСНСИ!N221,CHAR(10),"Email: ",данные_ЕСНСИ!O221)</f>
        <v>Юридический: 443547, Самарская обл, Волжский р-н, поселок Придорожный, мкр Южный город, ул Николаевский проспект, зд 50
Фактический: 443547, Самарская обл, Волжский р-н, село Лопатино, мкр Южный город, ул Алабина, зд 40
Тел.: 8-846-955-01-67
Email: ugsch@samara.edu.ru</v>
      </c>
      <c r="G225" s="7" t="str">
        <f>данные_ЕСНСИ!P221</f>
        <v>http://www.школаюг.рф</v>
      </c>
      <c r="H225" s="7" t="str">
        <f>данные_ЕСНСИ!Q221</f>
        <v>Лагерь с дневным пребыванием детей</v>
      </c>
      <c r="I225" s="7" t="str">
        <f>данные_ЕСНСИ!R221</f>
        <v>Сезонный</v>
      </c>
      <c r="J225" s="7" t="str">
        <f>данные_ЕСНСИ!S221</f>
        <v>03.06.2025-28.06.2025</v>
      </c>
      <c r="K225" s="9" t="str">
        <f>данные_ЕСНСИ!T221</f>
        <v>214,8</v>
      </c>
      <c r="L225" s="7" t="str">
        <f>данные_ЕСНСИ!U221</f>
        <v>7 - 14 лет</v>
      </c>
      <c r="M225" s="5" t="str">
        <f>данные_ЕСНСИ!W221&amp;" питание;"&amp;CHAR(10)&amp;"Условия проживания: "&amp;данные_ЕСНСИ!V221</f>
        <v>Двухразовое питание;
Условия проживания: Без проживания</v>
      </c>
      <c r="N225" s="5" t="str">
        <f>IF(данные_ЕСНСИ!X221="true","Да","Нет")</f>
        <v>Нет</v>
      </c>
      <c r="O225" s="7" t="str">
        <f>данные_ЕСНСИ!Y221</f>
        <v>Дата ввода в эксплуатацию: 2019, капитальный ремонт: -</v>
      </c>
      <c r="P225" s="7" t="str">
        <f>данные_ЕСНСИ!Z221</f>
        <v>63.СЦ.05.000.М.000455.03.25, дата выдачи 26.03.2025</v>
      </c>
      <c r="Q225" s="7" t="str">
        <f>данные_ЕСНСИ!AA221</f>
        <v>Не проводились</v>
      </c>
      <c r="R225" s="7" t="str">
        <f>данные_ЕСНСИ!AB221</f>
        <v>Отсутствует, заключен договор с медицинской организацией</v>
      </c>
      <c r="S225" s="7" t="str">
        <f>данные_ЕСНСИ!AC221</f>
        <v>№Л035-01213-63/00199159 от 25.12.2017</v>
      </c>
      <c r="T225" s="7" t="str">
        <f>данные_ЕСНСИ!AD221</f>
        <v>ДП - доступно полностью</v>
      </c>
      <c r="U225" s="20" t="str">
        <f>данные_ЕСНСИ!AJ221</f>
        <v>имеется</v>
      </c>
    </row>
    <row r="226" spans="1:21" ht="192" x14ac:dyDescent="0.25">
      <c r="A226" s="5" t="str">
        <f>данные_ЕСНСИ!A222</f>
        <v>63-0221</v>
      </c>
      <c r="B226" s="5" t="str">
        <f>данные_ЕСНСИ!B222&amp;CHAR(10)&amp;"("&amp;данные_ЕСНСИ!C222&amp;")"</f>
        <v>Государственное бюджетное общеобразовательное учреждение Самарской области средняя общеобразовательная школа "Образовательный центр "Южный город" пос. Придорожный муниципального района Волжский Самарской области
(ГБОУ СОШ "ОЦ "ЮЖНЫЙ ГОРОД" ПОС. ПРИДОРОЖНЫЙ)</v>
      </c>
      <c r="C226" s="7" t="str">
        <f>данные_ЕСНСИ!D222</f>
        <v>Государственная</v>
      </c>
      <c r="D226" s="7" t="str">
        <f>данные_ЕСНСИ!E222</f>
        <v>Кильдюшкин Владимир Михайлович</v>
      </c>
      <c r="E226" s="8" t="str">
        <f>данные_ЕСНСИ!H222</f>
        <v>6330077443</v>
      </c>
      <c r="F226" s="5" t="str">
        <f>CONCATENATE("Юридический: ",данные_ЕСНСИ!I222,CHAR(10),"Фактический: ",данные_ЕСНСИ!M222,CHAR(10),"Тел.: ",данные_ЕСНСИ!N222,CHAR(10),"Email: ",данные_ЕСНСИ!O222)</f>
        <v>Юридический: 443085, Самарская обл, Волжский р-н, поселок Придорожный, мкр Южный город, ул Николаевский проспект, зд 50
Фактический: 443547, Самарская обл, Волжский р-н, село Лопатино, мкр Южный город, ул 75-летия Победы, зд 4
Тел.: 8-846-250-07-51
Email: so_ugsch@samara.edu.ru</v>
      </c>
      <c r="G226" s="7" t="str">
        <f>данные_ЕСНСИ!P222</f>
        <v>http://www.школаюг.рф</v>
      </c>
      <c r="H226" s="7" t="str">
        <f>данные_ЕСНСИ!Q222</f>
        <v>Лагерь с дневным пребыванием детей</v>
      </c>
      <c r="I226" s="7" t="str">
        <f>данные_ЕСНСИ!R222</f>
        <v>Сезонный</v>
      </c>
      <c r="J226" s="7" t="str">
        <f>данные_ЕСНСИ!S222</f>
        <v>03.06.2025-28.06.2025</v>
      </c>
      <c r="K226" s="9" t="str">
        <f>данные_ЕСНСИ!T222</f>
        <v>214,8</v>
      </c>
      <c r="L226" s="7" t="str">
        <f>данные_ЕСНСИ!U222</f>
        <v>7 - 14 лет</v>
      </c>
      <c r="M226" s="5" t="str">
        <f>данные_ЕСНСИ!W222&amp;" питание;"&amp;CHAR(10)&amp;"Условия проживания: "&amp;данные_ЕСНСИ!V222</f>
        <v>Двухразовое питание;
Условия проживания: Без проживания</v>
      </c>
      <c r="N226" s="5" t="str">
        <f>IF(данные_ЕСНСИ!X222="true","Да","Нет")</f>
        <v>Нет</v>
      </c>
      <c r="O226" s="7" t="str">
        <f>данные_ЕСНСИ!Y222</f>
        <v>Дата ввода в эксплуатацию: 2023, капитальный ремонт: -</v>
      </c>
      <c r="P226" s="7" t="str">
        <f>данные_ЕСНСИ!Z222</f>
        <v>63.СЦ.05.000.М.000456.03.25, дата выдачи 26.03.2025</v>
      </c>
      <c r="Q226" s="7" t="str">
        <f>данные_ЕСНСИ!AA222</f>
        <v>Не проводились</v>
      </c>
      <c r="R226" s="7" t="str">
        <f>данные_ЕСНСИ!AB222</f>
        <v>Отсутствует, заключен договор с медицинской организацией</v>
      </c>
      <c r="S226" s="7" t="str">
        <f>данные_ЕСНСИ!AC222</f>
        <v>№Л035-01213-63/00199159 от 25.12.2017</v>
      </c>
      <c r="T226" s="7" t="str">
        <f>данные_ЕСНСИ!AD222</f>
        <v>НД - недоступно</v>
      </c>
      <c r="U226" s="20" t="str">
        <f>данные_ЕСНСИ!AJ222</f>
        <v>имеется</v>
      </c>
    </row>
    <row r="227" spans="1:21" ht="168" x14ac:dyDescent="0.25">
      <c r="A227" s="5" t="str">
        <f>данные_ЕСНСИ!A223</f>
        <v>63-0222</v>
      </c>
      <c r="B227" s="5" t="str">
        <f>данные_ЕСНСИ!B223&amp;CHAR(10)&amp;"("&amp;данные_ЕСНСИ!C223&amp;")"</f>
        <v>Государственное бюджетное общеобразовательное учреждение Самарской области средняя общеобразовательная школа имени полного кавалера ордена Славы М.К. Шамина с. Рождествено муниципального района Волжский Самарской области
(ГБОУ СОШ С. РОЖДЕСТВЕНО)</v>
      </c>
      <c r="C227" s="7" t="str">
        <f>данные_ЕСНСИ!D223</f>
        <v>Государственная</v>
      </c>
      <c r="D227" s="7" t="str">
        <f>данные_ЕСНСИ!E223</f>
        <v>Суздалева Нина Олеговна</v>
      </c>
      <c r="E227" s="8" t="str">
        <f>данные_ЕСНСИ!H223</f>
        <v>6330052209</v>
      </c>
      <c r="F227" s="5" t="str">
        <f>CONCATENATE("Юридический: ",данные_ЕСНСИ!I223,CHAR(10),"Фактический: ",данные_ЕСНСИ!M223,CHAR(10),"Тел.: ",данные_ЕСНСИ!N223,CHAR(10),"Email: ",данные_ЕСНСИ!O223)</f>
        <v>Юридический: 443541, Самарская обл, Волжский р-н, село Рождествено, ул Пацаева, д 1
Фактический: 443541, Самарская обл, Волжский р-н, село Рождествено, ул Пацаева, д 1
Тел.: 8-846-999-46-48
Email: pu_rozhdestv_sch_vlg@63edu.ru</v>
      </c>
      <c r="G227" s="7" t="str">
        <f>данные_ЕСНСИ!P223</f>
        <v>http://gbou-rozhdestveno.lbihost.ru</v>
      </c>
      <c r="H227" s="7" t="str">
        <f>данные_ЕСНСИ!Q223</f>
        <v>Лагерь с дневным пребыванием детей</v>
      </c>
      <c r="I227" s="7" t="str">
        <f>данные_ЕСНСИ!R223</f>
        <v>Сезонный</v>
      </c>
      <c r="J227" s="7" t="str">
        <f>данные_ЕСНСИ!S223</f>
        <v>02.06.2025-27.06.2025</v>
      </c>
      <c r="K227" s="9" t="str">
        <f>данные_ЕСНСИ!T223</f>
        <v>179</v>
      </c>
      <c r="L227" s="7" t="str">
        <f>данные_ЕСНСИ!U223</f>
        <v>7 - 17 лет</v>
      </c>
      <c r="M227" s="5" t="str">
        <f>данные_ЕСНСИ!W223&amp;" питание;"&amp;CHAR(10)&amp;"Условия проживания: "&amp;данные_ЕСНСИ!V223</f>
        <v>Двухразовое питание;
Условия проживания: Без проживания</v>
      </c>
      <c r="N227" s="5" t="str">
        <f>IF(данные_ЕСНСИ!X223="true","Да","Нет")</f>
        <v>Нет</v>
      </c>
      <c r="O227" s="7" t="str">
        <f>данные_ЕСНСИ!Y223</f>
        <v>Дата ввода в эксплуатацию: 1983, капитальный ремонт: 2023</v>
      </c>
      <c r="P227" s="7" t="str">
        <f>данные_ЕСНСИ!Z223</f>
        <v>63.СЦ.05.000.М.001002.05.25, дата выдачи 21.05.2025</v>
      </c>
      <c r="Q227" s="7" t="str">
        <f>данные_ЕСНСИ!AA223</f>
        <v>Не проводились</v>
      </c>
      <c r="R227" s="7" t="str">
        <f>данные_ЕСНСИ!AB223</f>
        <v>Отсутствует, заключен договор с медицинской организацией</v>
      </c>
      <c r="S227" s="7" t="str">
        <f>данные_ЕСНСИ!AC223</f>
        <v>№Л035-01213-63/00199048 от 22.10.2018</v>
      </c>
      <c r="T227" s="7" t="str">
        <f>данные_ЕСНСИ!AD223</f>
        <v>ДЧ-И - доступно частично избирательно</v>
      </c>
      <c r="U227" s="20" t="str">
        <f>данные_ЕСНСИ!AJ223</f>
        <v>имеется</v>
      </c>
    </row>
    <row r="228" spans="1:21" ht="168" x14ac:dyDescent="0.25">
      <c r="A228" s="5" t="str">
        <f>данные_ЕСНСИ!A224</f>
        <v>63-0223</v>
      </c>
      <c r="B228" s="5" t="str">
        <f>данные_ЕСНСИ!B224&amp;CHAR(10)&amp;"("&amp;данные_ЕСНСИ!C224&amp;")"</f>
        <v>Государственное бюджетное общеобразовательное учреждение Самарской области средняя общеобразовательная школа №1 "Образовательный центр" имени Героя Советского Союза Ганюшина П.М. с.Сергиевск муниципального района Сергиевский Самарской области
(ГБОУ СОШ №1"ОБРАЗОВАТЕЛЬНЫЙ ЦЕНТР" С.СЕРГИЕВСК)</v>
      </c>
      <c r="C228" s="7" t="str">
        <f>данные_ЕСНСИ!D224</f>
        <v>Государственная</v>
      </c>
      <c r="D228" s="7" t="str">
        <f>данные_ЕСНСИ!E224</f>
        <v>Веселова Ольга Александровна</v>
      </c>
      <c r="E228" s="8" t="str">
        <f>данные_ЕСНСИ!H224</f>
        <v>6381018654</v>
      </c>
      <c r="F228" s="5" t="str">
        <f>CONCATENATE("Юридический: ",данные_ЕСНСИ!I224,CHAR(10),"Фактический: ",данные_ЕСНСИ!M224,CHAR(10),"Тел.: ",данные_ЕСНСИ!N224,CHAR(10),"Email: ",данные_ЕСНСИ!O224)</f>
        <v>Юридический: 446541, Самарская обл, село Сергиевск, ул Ленина, зд 66
Фактический: 446540, Самарская обл, село Сергиевск, ул Советская, зд 32А
Тел.: 8-846-552-19-02
Email: su.school1_serg@63edu.ru</v>
      </c>
      <c r="G228" s="7" t="str">
        <f>данные_ЕСНСИ!P224</f>
        <v>http://sergievsk1.minobr63.ru</v>
      </c>
      <c r="H228" s="7" t="str">
        <f>данные_ЕСНСИ!Q224</f>
        <v>Лагерь с дневным пребыванием детей</v>
      </c>
      <c r="I228" s="7" t="str">
        <f>данные_ЕСНСИ!R224</f>
        <v>Сезонный</v>
      </c>
      <c r="J228" s="7" t="str">
        <f>данные_ЕСНСИ!S224</f>
        <v>02.06.2025-27.06.2025</v>
      </c>
      <c r="K228" s="9" t="str">
        <f>данные_ЕСНСИ!T224</f>
        <v>179</v>
      </c>
      <c r="L228" s="7" t="str">
        <f>данные_ЕСНСИ!U224</f>
        <v>7 - 11 лет</v>
      </c>
      <c r="M228" s="5" t="str">
        <f>данные_ЕСНСИ!W224&amp;" питание;"&amp;CHAR(10)&amp;"Условия проживания: "&amp;данные_ЕСНСИ!V224</f>
        <v>Двухразовое питание;
Условия проживания: Без проживания</v>
      </c>
      <c r="N228" s="5" t="str">
        <f>IF(данные_ЕСНСИ!X224="true","Да","Нет")</f>
        <v>Нет</v>
      </c>
      <c r="O228" s="7" t="str">
        <f>данные_ЕСНСИ!Y224</f>
        <v>Дата ввода в эксплуатацию: 1982, капитальный ремонт: 2016</v>
      </c>
      <c r="P228" s="7" t="str">
        <f>данные_ЕСНСИ!Z224</f>
        <v>63.СЦ.05.000.М.000412.03.25, дата выдачи 20.03.2025</v>
      </c>
      <c r="Q228" s="7" t="str">
        <f>данные_ЕСНСИ!AA224</f>
        <v>Акт профвизита РПН от 18.06.2024 (нарушения). Акт профвизита РПН от 19.06.2025 (нарушения, письмо об устранении от 20.06.2025)</v>
      </c>
      <c r="R228" s="7" t="str">
        <f>данные_ЕСНСИ!AB224</f>
        <v>Отсутствует, заключен договор с медицинской организацией</v>
      </c>
      <c r="S228" s="7" t="str">
        <f>данные_ЕСНСИ!AC224</f>
        <v>№Л035-01213-63/00200146 от 10.07.2015</v>
      </c>
      <c r="T228" s="7" t="str">
        <f>данные_ЕСНСИ!AD224</f>
        <v>ДП - доступно полностью</v>
      </c>
      <c r="U228" s="20" t="str">
        <f>данные_ЕСНСИ!AJ224</f>
        <v>имеется</v>
      </c>
    </row>
    <row r="229" spans="1:21" ht="168" x14ac:dyDescent="0.25">
      <c r="A229" s="5" t="str">
        <f>данные_ЕСНСИ!A225</f>
        <v>63-0224</v>
      </c>
      <c r="B229" s="5" t="str">
        <f>данные_ЕСНСИ!B225&amp;CHAR(10)&amp;"("&amp;данные_ЕСНСИ!C225&amp;")"</f>
        <v>Государственное бюджетное общеобразовательное учреждение Самарской области средняя общеобразовательная школа №1 п.г.т. Суходол муниципального района Сергиевский Самарской области
(ГБОУ СОШ №1 П.Г.Т. СУХОДОЛ)</v>
      </c>
      <c r="C229" s="7" t="str">
        <f>данные_ЕСНСИ!D225</f>
        <v>Государственная</v>
      </c>
      <c r="D229" s="7" t="str">
        <f>данные_ЕСНСИ!E225</f>
        <v>Соломонова Татьяна Владимировна</v>
      </c>
      <c r="E229" s="8" t="str">
        <f>данные_ЕСНСИ!H225</f>
        <v>6381018661</v>
      </c>
      <c r="F229" s="5" t="str">
        <f>CONCATENATE("Юридический: ",данные_ЕСНСИ!I225,CHAR(10),"Фактический: ",данные_ЕСНСИ!M225,CHAR(10),"Тел.: ",данные_ЕСНСИ!N225,CHAR(10),"Email: ",данные_ЕСНСИ!O225)</f>
        <v>Юридический: 446552, Самарская обл, Сергиевский р-н, пгт Суходол, ул Пушкина, к 2
Фактический: 446552, Самарская обл, Сергиевский р-н, пгт Суходол, ул Пушкина, к 2
Тел.: 8-846-556-66-93
Email: su.suhodol_schl@63edu.ru</v>
      </c>
      <c r="G229" s="7" t="str">
        <f>данные_ЕСНСИ!P225</f>
        <v>http://www.suhodolschool1.ru</v>
      </c>
      <c r="H229" s="7" t="str">
        <f>данные_ЕСНСИ!Q225</f>
        <v>Лагерь с дневным пребыванием детей</v>
      </c>
      <c r="I229" s="7" t="str">
        <f>данные_ЕСНСИ!R225</f>
        <v>Сезонный</v>
      </c>
      <c r="J229" s="7" t="str">
        <f>данные_ЕСНСИ!S225</f>
        <v>01.06.2026-25.06.2026</v>
      </c>
      <c r="K229" s="9">
        <f>данные_ЕСНСИ!T225</f>
        <v>187</v>
      </c>
      <c r="L229" s="7" t="str">
        <f>данные_ЕСНСИ!U225</f>
        <v>7 - 18 лет</v>
      </c>
      <c r="M229" s="5" t="str">
        <f>данные_ЕСНСИ!W225&amp;" питание;"&amp;CHAR(10)&amp;"Условия проживания: "&amp;данные_ЕСНСИ!V225</f>
        <v>Двухразовое питание;
Условия проживания: Без проживания</v>
      </c>
      <c r="N229" s="5" t="str">
        <f>IF(данные_ЕСНСИ!X225="true","Да","Нет")</f>
        <v>Нет</v>
      </c>
      <c r="O229" s="7" t="str">
        <f>данные_ЕСНСИ!Y225</f>
        <v>Дата ввода в эксплуатацию: 1969, капитальный ремонт: 2013</v>
      </c>
      <c r="P229" s="7" t="str">
        <f>данные_ЕСНСИ!Z225</f>
        <v>63.СЦ.05.000.М.000322.03.25, дата выдачи 07.03.2025</v>
      </c>
      <c r="Q229" s="7" t="str">
        <f>данные_ЕСНСИ!AA225</f>
        <v>Не проводились</v>
      </c>
      <c r="R229" s="7" t="str">
        <f>данные_ЕСНСИ!AB225</f>
        <v>№Л041-01184-63/00300958 от 10.09.2015</v>
      </c>
      <c r="S229" s="7" t="str">
        <f>данные_ЕСНСИ!AC225</f>
        <v>№Л035-01213-63/00200096 от 16.02.2015</v>
      </c>
      <c r="T229" s="7" t="str">
        <f>данные_ЕСНСИ!AD225</f>
        <v>НД - недоступно</v>
      </c>
      <c r="U229" s="20" t="str">
        <f>данные_ЕСНСИ!AJ225</f>
        <v>имеется</v>
      </c>
    </row>
    <row r="230" spans="1:21" ht="168" x14ac:dyDescent="0.25">
      <c r="A230" s="5" t="str">
        <f>данные_ЕСНСИ!A226</f>
        <v>63-0225</v>
      </c>
      <c r="B230" s="5" t="str">
        <f>данные_ЕСНСИ!B226&amp;CHAR(10)&amp;"("&amp;данные_ЕСНСИ!C226&amp;")"</f>
        <v>Государственное бюджетное общеобразовательное учреждение Самарской области средняя общеобразовательная школа №2 п.г.т.Суходол муниципального района Сергиевский Самарской области
(ГБОУ СОШ №2П.Г.Т.СУХОДОЛ)</v>
      </c>
      <c r="C230" s="7" t="str">
        <f>данные_ЕСНСИ!D226</f>
        <v>Государственная</v>
      </c>
      <c r="D230" s="7" t="str">
        <f>данные_ЕСНСИ!E226</f>
        <v>Чичков Алексей Павлович</v>
      </c>
      <c r="E230" s="8" t="str">
        <f>данные_ЕСНСИ!H226</f>
        <v>6381018622</v>
      </c>
      <c r="F230" s="5" t="str">
        <f>CONCATENATE("Юридический: ",данные_ЕСНСИ!I226,CHAR(10),"Фактический: ",данные_ЕСНСИ!M226,CHAR(10),"Тел.: ",данные_ЕСНСИ!N226,CHAR(10),"Email: ",данные_ЕСНСИ!O226)</f>
        <v>Юридический: 446552, Самарская обл, Сергиевский р-н, пгт Суходол, ул Суворова, зд 18
Фактический: 446552, Самарская обл, Сергиевский р-н, пгт Суходол, ул Суворова, зд 18
Тел.: 8-846-552-70-52
Email: su.school2_sdol@63edu.ru</v>
      </c>
      <c r="G230" s="7" t="str">
        <f>данные_ЕСНСИ!P226</f>
        <v>http://suh2school.minobr63.ru</v>
      </c>
      <c r="H230" s="7" t="str">
        <f>данные_ЕСНСИ!Q226</f>
        <v>Лагерь с дневным пребыванием детей</v>
      </c>
      <c r="I230" s="7" t="str">
        <f>данные_ЕСНСИ!R226</f>
        <v>Сезонный</v>
      </c>
      <c r="J230" s="7" t="str">
        <f>данные_ЕСНСИ!S226</f>
        <v>02.06.2025-27.06.2025</v>
      </c>
      <c r="K230" s="9" t="str">
        <f>данные_ЕСНСИ!T226</f>
        <v>179</v>
      </c>
      <c r="L230" s="7" t="str">
        <f>данные_ЕСНСИ!U226</f>
        <v>6 - 17 лет</v>
      </c>
      <c r="M230" s="5" t="str">
        <f>данные_ЕСНСИ!W226&amp;" питание;"&amp;CHAR(10)&amp;"Условия проживания: "&amp;данные_ЕСНСИ!V226</f>
        <v>Двухразовое питание;
Условия проживания: Без проживания</v>
      </c>
      <c r="N230" s="5" t="str">
        <f>IF(данные_ЕСНСИ!X226="true","Да","Нет")</f>
        <v>Нет</v>
      </c>
      <c r="O230" s="7" t="str">
        <f>данные_ЕСНСИ!Y226</f>
        <v>Дата ввода в эксплуатацию: 1989, капитальный ремонт: 2022, 2023</v>
      </c>
      <c r="P230" s="7" t="str">
        <f>данные_ЕСНСИ!Z226</f>
        <v>63.СЦ.05.000.М.000293.03.25, дата выдачи 04.03.2025</v>
      </c>
      <c r="Q230" s="7" t="str">
        <f>данные_ЕСНСИ!AA226</f>
        <v>Акт профвизита РПН от 23.06.2025 (без нарушений)</v>
      </c>
      <c r="R230" s="7" t="str">
        <f>данные_ЕСНСИ!AB226</f>
        <v>Отсутствует, заключен договор с медицинской организацией от 09.01.2025</v>
      </c>
      <c r="S230" s="7" t="str">
        <f>данные_ЕСНСИ!AC226</f>
        <v>№Л035-01213-63/00200294 от 08.07.2015</v>
      </c>
      <c r="T230" s="7" t="str">
        <f>данные_ЕСНСИ!AD226</f>
        <v>ДП-И (К, У, О) - доступно полностью избирательно. ДУ (С, Г) - доступно условно</v>
      </c>
      <c r="U230" s="20" t="str">
        <f>данные_ЕСНСИ!AJ226</f>
        <v>имеется</v>
      </c>
    </row>
    <row r="231" spans="1:21" ht="168" x14ac:dyDescent="0.25">
      <c r="A231" s="5" t="str">
        <f>данные_ЕСНСИ!A227</f>
        <v>63-0226</v>
      </c>
      <c r="B231" s="5" t="str">
        <f>данные_ЕСНСИ!B227&amp;CHAR(10)&amp;"("&amp;данные_ЕСНСИ!C227&amp;")"</f>
        <v>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В. В. Субботина пос. Серноводск муниципального района Сергиевский Самарской области
(ГБОУ СОШ "ОЦ" ПОС. СЕРНОВОДСК)</v>
      </c>
      <c r="C231" s="7" t="str">
        <f>данные_ЕСНСИ!D227</f>
        <v>Государственная</v>
      </c>
      <c r="D231" s="7" t="str">
        <f>данные_ЕСНСИ!E227</f>
        <v>Саломасова Наталья Юрьевна</v>
      </c>
      <c r="E231" s="8" t="str">
        <f>данные_ЕСНСИ!H227</f>
        <v>6381018710</v>
      </c>
      <c r="F231" s="5" t="str">
        <f>CONCATENATE("Юридический: ",данные_ЕСНСИ!I227,CHAR(10),"Фактический: ",данные_ЕСНСИ!M227,CHAR(10),"Тел.: ",данные_ЕСНСИ!N227,CHAR(10),"Email: ",данные_ЕСНСИ!O227)</f>
        <v>Юридический: 446533, Самарская обл, Сергиевский р-н, поселок Серноводск, ул Калинина, зд 15
Фактический: 446533, Самарская обл, Сергиевский р-н, поселок Серноводск, ул Калинина, зд 15
Тел.: 8-846-553-14-00
Email: su.sernovodsk_sch@63edu.ru</v>
      </c>
      <c r="G231" s="7" t="str">
        <f>данные_ЕСНСИ!P227</f>
        <v>http://sernovodsk-sch.minobr63.ru</v>
      </c>
      <c r="H231" s="7" t="str">
        <f>данные_ЕСНСИ!Q227</f>
        <v>Лагерь с дневным пребыванием детей</v>
      </c>
      <c r="I231" s="7" t="str">
        <f>данные_ЕСНСИ!R227</f>
        <v>Сезонный</v>
      </c>
      <c r="J231" s="7" t="str">
        <f>данные_ЕСНСИ!S227</f>
        <v>02.06.2025-25.06.2025</v>
      </c>
      <c r="K231" s="9" t="str">
        <f>данные_ЕСНСИ!T227</f>
        <v>179</v>
      </c>
      <c r="L231" s="7" t="str">
        <f>данные_ЕСНСИ!U227</f>
        <v>7 - 14 лет</v>
      </c>
      <c r="M231" s="5" t="str">
        <f>данные_ЕСНСИ!W227&amp;" питание;"&amp;CHAR(10)&amp;"Условия проживания: "&amp;данные_ЕСНСИ!V227</f>
        <v>Двухразовое питание;
Условия проживания: Без проживания</v>
      </c>
      <c r="N231" s="5" t="str">
        <f>IF(данные_ЕСНСИ!X227="true","Да","Нет")</f>
        <v>Нет</v>
      </c>
      <c r="O231" s="7" t="str">
        <f>данные_ЕСНСИ!Y227</f>
        <v>Дата ввода в эксплуатацию: 1965, капитальный ремонт: 2012, 2024</v>
      </c>
      <c r="P231" s="7" t="str">
        <f>данные_ЕСНСИ!Z227</f>
        <v>63.СЦ.05.000.М.000730.04.25, дата выдачи 23.04.2025</v>
      </c>
      <c r="Q231" s="7" t="str">
        <f>данные_ЕСНСИ!AA227</f>
        <v>Не проводились</v>
      </c>
      <c r="R231" s="7" t="str">
        <f>данные_ЕСНСИ!AB227</f>
        <v>Отсутствует, заключен договор с медицинской организацией</v>
      </c>
      <c r="S231" s="7" t="str">
        <f>данные_ЕСНСИ!AC227</f>
        <v>№Л035-01213-63/00199807 от 10.07.2015</v>
      </c>
      <c r="T231" s="7" t="str">
        <f>данные_ЕСНСИ!AD227</f>
        <v>ДЧ-В - доступно частично всем</v>
      </c>
      <c r="U231" s="20" t="str">
        <f>данные_ЕСНСИ!AJ227</f>
        <v>имеется</v>
      </c>
    </row>
    <row r="232" spans="1:21" ht="168" x14ac:dyDescent="0.25">
      <c r="A232" s="5" t="str">
        <f>данные_ЕСНСИ!A228</f>
        <v>63-0227</v>
      </c>
      <c r="B232" s="5" t="str">
        <f>данные_ЕСНСИ!B228&amp;CHAR(10)&amp;"("&amp;данные_ЕСНСИ!C228&amp;")"</f>
        <v>Государственное бюджетное общеобразовательное учреждение Самарской области средняя общеобразовательная школа пос.Светлодольск муниципального района Сергиевский Самарской области
(ГБОУ СОШ ПОС.СВЕТЛОДОЛЬСК)</v>
      </c>
      <c r="C232" s="7" t="str">
        <f>данные_ЕСНСИ!D228</f>
        <v>Государственная</v>
      </c>
      <c r="D232" s="7" t="str">
        <f>данные_ЕСНСИ!E228</f>
        <v>Анцинова Надежда Алексеевна</v>
      </c>
      <c r="E232" s="8" t="str">
        <f>данные_ЕСНСИ!H228</f>
        <v>6381018573</v>
      </c>
      <c r="F232" s="5" t="str">
        <f>CONCATENATE("Юридический: ",данные_ЕСНСИ!I228,CHAR(10),"Фактический: ",данные_ЕСНСИ!M228,CHAR(10),"Тел.: ",данные_ЕСНСИ!N228,CHAR(10),"Email: ",данные_ЕСНСИ!O228)</f>
        <v>Юридический: 446550, Самарская обл, Сергиевский р-н, поселок Светлодольск, ул Школьная, зд 7А
Фактический: 446550, Самарская обл, Сергиевский р-н, поселок Светлодольск, ул Школьная, зд 7А
Тел.: 8-846-554-32-30
Email: su.sv_dolsk_sch@63edu.ru</v>
      </c>
      <c r="G232" s="7" t="str">
        <f>данные_ЕСНСИ!P228</f>
        <v>http://svdolsk.minobr63.ru</v>
      </c>
      <c r="H232" s="7" t="str">
        <f>данные_ЕСНСИ!Q228</f>
        <v>Лагерь с дневным пребыванием детей</v>
      </c>
      <c r="I232" s="7" t="str">
        <f>данные_ЕСНСИ!R228</f>
        <v>Сезонный</v>
      </c>
      <c r="J232" s="7" t="str">
        <f>данные_ЕСНСИ!S228</f>
        <v>02.06.2025-27.06.2025</v>
      </c>
      <c r="K232" s="9" t="str">
        <f>данные_ЕСНСИ!T228</f>
        <v>179</v>
      </c>
      <c r="L232" s="7" t="str">
        <f>данные_ЕСНСИ!U228</f>
        <v>6 - 17 лет</v>
      </c>
      <c r="M232" s="5" t="str">
        <f>данные_ЕСНСИ!W228&amp;" питание;"&amp;CHAR(10)&amp;"Условия проживания: "&amp;данные_ЕСНСИ!V228</f>
        <v>Двухразовое питание;
Условия проживания: Без проживания</v>
      </c>
      <c r="N232" s="5" t="str">
        <f>IF(данные_ЕСНСИ!X228="true","Да","Нет")</f>
        <v>Нет</v>
      </c>
      <c r="O232" s="7" t="str">
        <f>данные_ЕСНСИ!Y228</f>
        <v>Дата ввода в эксплуатацию: 1980, капитальный ремонт: 2020</v>
      </c>
      <c r="P232" s="7" t="str">
        <f>данные_ЕСНСИ!Z228</f>
        <v>63.СЦ.05.000.М.000530.04.25, дата выдачи 04.04.2025</v>
      </c>
      <c r="Q232" s="7" t="str">
        <f>данные_ЕСНСИ!AA228</f>
        <v>Не проводились</v>
      </c>
      <c r="R232" s="7" t="str">
        <f>данные_ЕСНСИ!AB228</f>
        <v>Отсутствует, заключен договор с медицинской организацией</v>
      </c>
      <c r="S232" s="7" t="str">
        <f>данные_ЕСНСИ!AC228</f>
        <v>№Л035-01213-63/00200089 от 08.04.2015</v>
      </c>
      <c r="T232" s="7" t="str">
        <f>данные_ЕСНСИ!AD228</f>
        <v>ДЧ-В - доступно частично всем</v>
      </c>
      <c r="U232" s="20" t="str">
        <f>данные_ЕСНСИ!AJ228</f>
        <v>имеется</v>
      </c>
    </row>
    <row r="233" spans="1:21" ht="156" x14ac:dyDescent="0.25">
      <c r="A233" s="5" t="str">
        <f>данные_ЕСНСИ!A229</f>
        <v>63-0228</v>
      </c>
      <c r="B233" s="5" t="str">
        <f>данные_ЕСНСИ!B229&amp;CHAR(10)&amp;"("&amp;данные_ЕСНСИ!C229&amp;")"</f>
        <v>Государственное бюджетное общеобразовательное учреждение Самарской области средняя общеобразовательная школа "Образовательный центр" с. Воротнее муниципального района Сергиевский Самарской области
(ГБОУ СОШ "ОЦ" С. ВОРОТНЕЕ)</v>
      </c>
      <c r="C233" s="7" t="str">
        <f>данные_ЕСНСИ!D229</f>
        <v>Государственная</v>
      </c>
      <c r="D233" s="7" t="str">
        <f>данные_ЕСНСИ!E229</f>
        <v>Коршикова Ольга Петровна</v>
      </c>
      <c r="E233" s="8" t="str">
        <f>данные_ЕСНСИ!H229</f>
        <v>6381018615</v>
      </c>
      <c r="F233" s="5" t="str">
        <f>CONCATENATE("Юридический: ",данные_ЕСНСИ!I229,CHAR(10),"Фактический: ",данные_ЕСНСИ!M229,CHAR(10),"Тел.: ",данные_ЕСНСИ!N229,CHAR(10),"Email: ",данные_ЕСНСИ!O229)</f>
        <v>Юридический: 446522, Самарская обл, Сергиевский р-н, село Воротнее, Специалистов пер, зд 1
Фактический: 446522, Самарская обл, Сергиевский р-н, село Воротнее, Специалистов пер, зд 1
Тел.: 8-846-554-12-10
Email: su.vorotn_sch@63edu.ru</v>
      </c>
      <c r="G233" s="7" t="str">
        <f>данные_ЕСНСИ!P229</f>
        <v>https://vrtsch.minobr63.ru/</v>
      </c>
      <c r="H233" s="7" t="str">
        <f>данные_ЕСНСИ!Q229</f>
        <v>Лагерь с дневным пребыванием детей</v>
      </c>
      <c r="I233" s="7" t="str">
        <f>данные_ЕСНСИ!R229</f>
        <v>Сезонный</v>
      </c>
      <c r="J233" s="7" t="str">
        <f>данные_ЕСНСИ!S229</f>
        <v>01.06.2026-25.06.2026</v>
      </c>
      <c r="K233" s="9">
        <f>данные_ЕСНСИ!T229</f>
        <v>187</v>
      </c>
      <c r="L233" s="7" t="str">
        <f>данные_ЕСНСИ!U229</f>
        <v>7 - 17 лет</v>
      </c>
      <c r="M233" s="5" t="str">
        <f>данные_ЕСНСИ!W229&amp;" питание;"&amp;CHAR(10)&amp;"Условия проживания: "&amp;данные_ЕСНСИ!V229</f>
        <v>Двухразовое питание;
Условия проживания: Без проживания</v>
      </c>
      <c r="N233" s="5" t="str">
        <f>IF(данные_ЕСНСИ!X229="true","Да","Нет")</f>
        <v>Нет</v>
      </c>
      <c r="O233" s="7" t="str">
        <f>данные_ЕСНСИ!Y229</f>
        <v>Дата ввода в эксплуатацию: 1976, капитальный ремонт: 2014</v>
      </c>
      <c r="P233" s="7" t="str">
        <f>данные_ЕСНСИ!Z229</f>
        <v>63.СЦ.05.000.М.000321.03.25, дата выдачи 07.03.2025</v>
      </c>
      <c r="Q233" s="7" t="str">
        <f>данные_ЕСНСИ!AA229</f>
        <v>Акт профвизита РПН от 07.06.2024 (нарушения, предписание от 21.06.2024, нарушения устранены). Акт профвизита РПН от 18.06.2025 (без нарушений)</v>
      </c>
      <c r="R233" s="7" t="str">
        <f>данные_ЕСНСИ!AB229</f>
        <v>Отсутствует, заключен договор с медицинской организацией</v>
      </c>
      <c r="S233" s="7" t="str">
        <f>данные_ЕСНСИ!AC229</f>
        <v>№Л035-01213-63/00199755 от 26.10.2015</v>
      </c>
      <c r="T233" s="7" t="str">
        <f>данные_ЕСНСИ!AD229</f>
        <v>ДЧ-В - доступно частично всем</v>
      </c>
      <c r="U233" s="20" t="str">
        <f>данные_ЕСНСИ!AJ229</f>
        <v>имеется</v>
      </c>
    </row>
    <row r="234" spans="1:21" ht="168" x14ac:dyDescent="0.25">
      <c r="A234" s="5" t="str">
        <f>данные_ЕСНСИ!A230</f>
        <v>63-0229</v>
      </c>
      <c r="B234" s="5" t="str">
        <f>данные_ЕСНСИ!B230&amp;CHAR(10)&amp;"("&amp;данные_ЕСНСИ!C230&amp;")"</f>
        <v>Государственное бюджетное общеобразовательное учреждение Самарской области средняя общеобразовательная школа с Калиновка муниципального района Сергиевский Самарской области
(ГБОУ СОШ С. КАЛИНОВКА)</v>
      </c>
      <c r="C234" s="7" t="str">
        <f>данные_ЕСНСИ!D230</f>
        <v>Государственная</v>
      </c>
      <c r="D234" s="7" t="str">
        <f>данные_ЕСНСИ!E230</f>
        <v>Козлов Николай Николаевич</v>
      </c>
      <c r="E234" s="8" t="str">
        <f>данные_ЕСНСИ!H230</f>
        <v>6381018767</v>
      </c>
      <c r="F234" s="5" t="str">
        <f>CONCATENATE("Юридический: ",данные_ЕСНСИ!I230,CHAR(10),"Фактический: ",данные_ЕСНСИ!M230,CHAR(10),"Тел.: ",данные_ЕСНСИ!N230,CHAR(10),"Email: ",данные_ЕСНСИ!O230)</f>
        <v>Юридический: 446540, Самарская обл, Сергиевский р-н, село Калиновка, ул Каськова К.А., зд 17
Фактический: 446540, Самарская обл, Сергиевский р-н, село Калиновка, ул Каськова К.А., зд 17
Тел.: 8-846-555-53-14
Email: su.kalinov_sch@63edu.ru</v>
      </c>
      <c r="G234" s="7" t="str">
        <f>данные_ЕСНСИ!P230</f>
        <v>http://kalinovkasch.minobr63.ru</v>
      </c>
      <c r="H234" s="7" t="str">
        <f>данные_ЕСНСИ!Q230</f>
        <v>Лагерь с дневным пребыванием детей</v>
      </c>
      <c r="I234" s="7" t="str">
        <f>данные_ЕСНСИ!R230</f>
        <v>Сезонный</v>
      </c>
      <c r="J234" s="7" t="str">
        <f>данные_ЕСНСИ!S230</f>
        <v>01.06.2026-25.06.2026</v>
      </c>
      <c r="K234" s="9">
        <f>данные_ЕСНСИ!T230</f>
        <v>187</v>
      </c>
      <c r="L234" s="7" t="str">
        <f>данные_ЕСНСИ!U230</f>
        <v>7 - 17 лет</v>
      </c>
      <c r="M234" s="5" t="str">
        <f>данные_ЕСНСИ!W230&amp;" питание;"&amp;CHAR(10)&amp;"Условия проживания: "&amp;данные_ЕСНСИ!V230</f>
        <v>Двухразовое питание;
Условия проживания: Без проживания</v>
      </c>
      <c r="N234" s="5" t="str">
        <f>IF(данные_ЕСНСИ!X230="true","Да","Нет")</f>
        <v>Нет</v>
      </c>
      <c r="O234" s="7" t="str">
        <f>данные_ЕСНСИ!Y230</f>
        <v>Дата ввода в эксплуатацию: 1990, капитальный ремонт: 2014</v>
      </c>
      <c r="P234" s="7" t="str">
        <f>данные_ЕСНСИ!Z230</f>
        <v>63.СЦ.05.000.М.000360.03.25, дата выдачи 12.03.2025</v>
      </c>
      <c r="Q234" s="7" t="str">
        <f>данные_ЕСНСИ!AA230</f>
        <v>Не проводились</v>
      </c>
      <c r="R234" s="7" t="str">
        <f>данные_ЕСНСИ!AB230</f>
        <v>Отсутствует, заключен договор с медицинской организацией</v>
      </c>
      <c r="S234" s="7" t="str">
        <f>данные_ЕСНСИ!AC230</f>
        <v>№Л035-01213-63/00199892 от 09.11.2015</v>
      </c>
      <c r="T234" s="7" t="str">
        <f>данные_ЕСНСИ!AD230</f>
        <v>ДЧ-В - доступно частично всем</v>
      </c>
      <c r="U234" s="20" t="str">
        <f>данные_ЕСНСИ!AJ230</f>
        <v>имеется</v>
      </c>
    </row>
    <row r="235" spans="1:21" ht="156" x14ac:dyDescent="0.25">
      <c r="A235" s="5" t="str">
        <f>данные_ЕСНСИ!A231</f>
        <v>63-0230</v>
      </c>
      <c r="B235" s="5" t="str">
        <f>данные_ЕСНСИ!B231&amp;CHAR(10)&amp;"("&amp;данные_ЕСНСИ!C231&amp;")"</f>
        <v>Государственное бюджетное общеобразовательное учреждение Самарской области средняя общеобразовательная школа имени Героя Советского Союза Демидова К.П. с .Черновка муниципального района Сергиевский Самарской области
(ГБОУ СОШ С.ЧЕРНОВКА ИМ.ДЕМИДОВА К.П.)</v>
      </c>
      <c r="C235" s="7" t="str">
        <f>данные_ЕСНСИ!D231</f>
        <v>Государственная</v>
      </c>
      <c r="D235" s="7" t="str">
        <f>данные_ЕСНСИ!E231</f>
        <v>Милюкова Ирина Владимировна</v>
      </c>
      <c r="E235" s="8" t="str">
        <f>данные_ЕСНСИ!H231</f>
        <v>6381018580</v>
      </c>
      <c r="F235" s="5" t="str">
        <f>CONCATENATE("Юридический: ",данные_ЕСНСИ!I231,CHAR(10),"Фактический: ",данные_ЕСНСИ!M231,CHAR(10),"Тел.: ",данные_ЕСНСИ!N231,CHAR(10),"Email: ",данные_ЕСНСИ!O231)</f>
        <v>Юридический: 446543, Самарская обл, Сергиевский р-н, село Черновка, ул Новостроевская, зд 12
Фактический: 446543, Самарская обл, Сергиевский р-н, село Черновка, ул Новостроевская, зд 12
Тел.: 8-846-555-11-80
Email: su.cher_sch@63edu.ru</v>
      </c>
      <c r="G235" s="7" t="str">
        <f>данные_ЕСНСИ!P231</f>
        <v>http://chernovschool.minobr63.ru</v>
      </c>
      <c r="H235" s="7" t="str">
        <f>данные_ЕСНСИ!Q231</f>
        <v>Лагерь с дневным пребыванием детей</v>
      </c>
      <c r="I235" s="7" t="str">
        <f>данные_ЕСНСИ!R231</f>
        <v>Сезонный</v>
      </c>
      <c r="J235" s="7" t="str">
        <f>данные_ЕСНСИ!S231</f>
        <v>02.06.2025-27.06.2025</v>
      </c>
      <c r="K235" s="9" t="str">
        <f>данные_ЕСНСИ!T231</f>
        <v>179</v>
      </c>
      <c r="L235" s="7" t="str">
        <f>данные_ЕСНСИ!U231</f>
        <v>7 - 15 лет</v>
      </c>
      <c r="M235" s="5" t="str">
        <f>данные_ЕСНСИ!W231&amp;" питание;"&amp;CHAR(10)&amp;"Условия проживания: "&amp;данные_ЕСНСИ!V231</f>
        <v>Двухразовое питание;
Условия проживания: Без проживания</v>
      </c>
      <c r="N235" s="5" t="str">
        <f>IF(данные_ЕСНСИ!X231="true","Да","Нет")</f>
        <v>Нет</v>
      </c>
      <c r="O235" s="7" t="str">
        <f>данные_ЕСНСИ!Y231</f>
        <v>Дата ввода в эксплуатацию: 1969, капитальный ремонт: 2014</v>
      </c>
      <c r="P235" s="7" t="str">
        <f>данные_ЕСНСИ!Z231</f>
        <v>63.СЦ.05.000.М.000363.03.25, дата выдачи 12.03.2025</v>
      </c>
      <c r="Q235" s="7" t="str">
        <f>данные_ЕСНСИ!AA231</f>
        <v>Акт профвизита РПН от 21.06.2024 (нарушение устранено). Акт профвизита РПН от 18.06.2025 (нарушение устранено)</v>
      </c>
      <c r="R235" s="7" t="str">
        <f>данные_ЕСНСИ!AB231</f>
        <v>Отсутствует, заключен договор с медицинской организацией</v>
      </c>
      <c r="S235" s="7" t="str">
        <f>данные_ЕСНСИ!AC231</f>
        <v>№Л035-01213-63/00200012 от 20.07.2015</v>
      </c>
      <c r="T235" s="7" t="str">
        <f>данные_ЕСНСИ!AD231</f>
        <v>ДЧ-В - доступно частично всем</v>
      </c>
      <c r="U235" s="20" t="str">
        <f>данные_ЕСНСИ!AJ231</f>
        <v>имеется</v>
      </c>
    </row>
    <row r="236" spans="1:21" ht="156" x14ac:dyDescent="0.25">
      <c r="A236" s="5" t="str">
        <f>данные_ЕСНСИ!A232</f>
        <v>63-0231</v>
      </c>
      <c r="B236" s="5" t="str">
        <f>данные_ЕСНСИ!B232&amp;CHAR(10)&amp;"("&amp;данные_ЕСНСИ!C232&amp;")"</f>
        <v>Государственное бюджетное общеобразовательное учреждение Самарской области средняя общеобразовательная школа пос. Кутузовский муниципального района Сергиевский Самарской области
(ГБОУ СОШ ПОС.КУТУЗОВСКИЙ)</v>
      </c>
      <c r="C236" s="7" t="str">
        <f>данные_ЕСНСИ!D232</f>
        <v>Государственная</v>
      </c>
      <c r="D236" s="7" t="str">
        <f>данные_ЕСНСИ!E232</f>
        <v>Малышева Ольга Владимировна</v>
      </c>
      <c r="E236" s="8" t="str">
        <f>данные_ЕСНСИ!H232</f>
        <v>6381018630</v>
      </c>
      <c r="F236" s="5" t="str">
        <f>CONCATENATE("Юридический: ",данные_ЕСНСИ!I232,CHAR(10),"Фактический: ",данные_ЕСНСИ!M232,CHAR(10),"Тел.: ",данные_ЕСНСИ!N232,CHAR(10),"Email: ",данные_ЕСНСИ!O232)</f>
        <v>Юридический: 446568, Самарская обл, Сергиевский р-н, поселок Кутузовский, ул Центральная, зд 24
Фактический: 446568, Самарская обл, Сергиевский р-н, поселок Кутузовский, ул Центральная, зд 24
Тел.: 8-846-554-21-21
Email: su.kutuz_sch@63edu.ru</v>
      </c>
      <c r="G236" s="7" t="str">
        <f>данные_ЕСНСИ!P232</f>
        <v>http://school-kutuz.minobr63.ru</v>
      </c>
      <c r="H236" s="7" t="str">
        <f>данные_ЕСНСИ!Q232</f>
        <v>Лагерь с дневным пребыванием детей</v>
      </c>
      <c r="I236" s="7" t="str">
        <f>данные_ЕСНСИ!R232</f>
        <v>Сезонный</v>
      </c>
      <c r="J236" s="7" t="str">
        <f>данные_ЕСНСИ!S232</f>
        <v>02.06.2025-27.06.2025</v>
      </c>
      <c r="K236" s="9">
        <f>данные_ЕСНСИ!T232</f>
        <v>238.99</v>
      </c>
      <c r="L236" s="7" t="str">
        <f>данные_ЕСНСИ!U232</f>
        <v>7 - 13 лет</v>
      </c>
      <c r="M236" s="5" t="str">
        <f>данные_ЕСНСИ!W232&amp;" питание;"&amp;CHAR(10)&amp;"Условия проживания: "&amp;данные_ЕСНСИ!V232</f>
        <v>Двухразовое питание;
Условия проживания: Без проживания</v>
      </c>
      <c r="N236" s="5" t="str">
        <f>IF(данные_ЕСНСИ!X232="true","Да","Нет")</f>
        <v>Нет</v>
      </c>
      <c r="O236" s="7" t="str">
        <f>данные_ЕСНСИ!Y232</f>
        <v>Дата ввода в эксплуатацию: 1971, капитальный ремонт: 2012</v>
      </c>
      <c r="P236" s="7" t="str">
        <f>данные_ЕСНСИ!Z232</f>
        <v>63.СЦ.05.000.М.000320.03.25, дата выдачи 07.03.2025</v>
      </c>
      <c r="Q236" s="7" t="str">
        <f>данные_ЕСНСИ!AA232</f>
        <v>Акт профвизита РПН от 26.06.2024 (нарушения устранены). Акт профвизита РПН от 23.06.2025 (нарушения устранены)</v>
      </c>
      <c r="R236" s="7" t="str">
        <f>данные_ЕСНСИ!AB232</f>
        <v>Отсутствует, заключен договор с медицинской организацией</v>
      </c>
      <c r="S236" s="7" t="str">
        <f>данные_ЕСНСИ!AC232</f>
        <v>№Л035-01213-63/00200138 от 19.11.2015</v>
      </c>
      <c r="T236" s="7" t="str">
        <f>данные_ЕСНСИ!AD232</f>
        <v>НД - недоступно</v>
      </c>
      <c r="U236" s="20" t="str">
        <f>данные_ЕСНСИ!AJ232</f>
        <v>имеется</v>
      </c>
    </row>
    <row r="237" spans="1:21" ht="156" x14ac:dyDescent="0.25">
      <c r="A237" s="5" t="str">
        <f>данные_ЕСНСИ!A233</f>
        <v>63-0232</v>
      </c>
      <c r="B237" s="5" t="str">
        <f>данные_ЕСНСИ!B233&amp;CHAR(10)&amp;"("&amp;данные_ЕСНСИ!C233&amp;")"</f>
        <v>Государственное бюджетное общеобразовательное учреждение Самарской области средняя общеобразовательная школа с. Елшанка муниципального района Сергиевский Самарской области
(ГБОУ СОШ С.ЕЛШАНКА)</v>
      </c>
      <c r="C237" s="7" t="str">
        <f>данные_ЕСНСИ!D233</f>
        <v>Государственная</v>
      </c>
      <c r="D237" s="7" t="str">
        <f>данные_ЕСНСИ!E233</f>
        <v>Краснова Елена Михайловна</v>
      </c>
      <c r="E237" s="8" t="str">
        <f>данные_ЕСНСИ!H233</f>
        <v>6381018608</v>
      </c>
      <c r="F237" s="5" t="str">
        <f>CONCATENATE("Юридический: ",данные_ЕСНСИ!I233,CHAR(10),"Фактический: ",данные_ЕСНСИ!M233,CHAR(10),"Тел.: ",данные_ЕСНСИ!N233,CHAR(10),"Email: ",данные_ЕСНСИ!O233)</f>
        <v>Юридический: 446521, Самарская обл, Сергиевский р-н, село Елшанка, ул Школьная, зд 18
Фактический: 446521, Самарская обл, Сергиевский р-н, село Елшанка, ул Школьная, зд 18
Тел.: 8-846-554-62-74
Email: su.elshan_sch@63edu.ru</v>
      </c>
      <c r="G237" s="7" t="str">
        <f>данные_ЕСНСИ!P233</f>
        <v>http://elshanskajashkola.minobr63.ru</v>
      </c>
      <c r="H237" s="7" t="str">
        <f>данные_ЕСНСИ!Q233</f>
        <v>Лагерь с дневным пребыванием детей</v>
      </c>
      <c r="I237" s="7" t="str">
        <f>данные_ЕСНСИ!R233</f>
        <v>Сезонный</v>
      </c>
      <c r="J237" s="7" t="str">
        <f>данные_ЕСНСИ!S233</f>
        <v>03.06.2025-27.06.2025</v>
      </c>
      <c r="K237" s="9" t="str">
        <f>данные_ЕСНСИ!T233</f>
        <v>154</v>
      </c>
      <c r="L237" s="7" t="str">
        <f>данные_ЕСНСИ!U233</f>
        <v>7 - 17 лет</v>
      </c>
      <c r="M237" s="5" t="str">
        <f>данные_ЕСНСИ!W233&amp;" питание;"&amp;CHAR(10)&amp;"Условия проживания: "&amp;данные_ЕСНСИ!V233</f>
        <v>Двухразовое питание;
Условия проживания: Без проживания</v>
      </c>
      <c r="N237" s="5" t="str">
        <f>IF(данные_ЕСНСИ!X233="true","Да","Нет")</f>
        <v>Нет</v>
      </c>
      <c r="O237" s="7" t="str">
        <f>данные_ЕСНСИ!Y233</f>
        <v>Дата ввода в эксплуатацию: 1965, капитальный ремонт: 2014</v>
      </c>
      <c r="P237" s="7" t="str">
        <f>данные_ЕСНСИ!Z233</f>
        <v>63.СЦ.05.000.М.000359.03.25, дата выдачи 12.03.2025</v>
      </c>
      <c r="Q237" s="7" t="str">
        <f>данные_ЕСНСИ!AA233</f>
        <v>Не проводились</v>
      </c>
      <c r="R237" s="7" t="str">
        <f>данные_ЕСНСИ!AB233</f>
        <v>Отсутствует, заключен договор с медицинской организацией</v>
      </c>
      <c r="S237" s="7" t="str">
        <f>данные_ЕСНСИ!AC233</f>
        <v>№Л035-01213-63/00200061 от 09.11.2015</v>
      </c>
      <c r="T237" s="7" t="str">
        <f>данные_ЕСНСИ!AD233</f>
        <v>ДЧ-В - доступно частично всем</v>
      </c>
      <c r="U237" s="20" t="str">
        <f>данные_ЕСНСИ!AJ233</f>
        <v>имеется</v>
      </c>
    </row>
    <row r="238" spans="1:21" ht="168" x14ac:dyDescent="0.25">
      <c r="A238" s="5" t="str">
        <f>данные_ЕСНСИ!A234</f>
        <v>63-0233</v>
      </c>
      <c r="B238" s="5" t="str">
        <f>данные_ЕСНСИ!B234&amp;CHAR(10)&amp;"("&amp;данные_ЕСНСИ!C234&amp;")"</f>
        <v>Государственное бюджетное общеобразовательное учреждение Самарской области средняя общеобразовательная школа с.Кармало-Аделяково муниципального района Сергиевский Самарской области
(ГБОУ СОШ С.КАРМАЛО-АДЕЛЯКОВО)</v>
      </c>
      <c r="C238" s="7" t="str">
        <f>данные_ЕСНСИ!D234</f>
        <v>Государственная</v>
      </c>
      <c r="D238" s="7" t="str">
        <f>данные_ЕСНСИ!E234</f>
        <v>Малиновский Николай Павлович</v>
      </c>
      <c r="E238" s="8" t="str">
        <f>данные_ЕСНСИ!H234</f>
        <v>6381018647</v>
      </c>
      <c r="F238" s="5" t="str">
        <f>CONCATENATE("Юридический: ",данные_ЕСНСИ!I234,CHAR(10),"Фактический: ",данные_ЕСНСИ!M234,CHAR(10),"Тел.: ",данные_ЕСНСИ!N234,CHAR(10),"Email: ",данные_ЕСНСИ!O234)</f>
        <v>Юридический: 446555, Самарская обл, Сергиевский р-н, село Кармало-Аделяково, ул Ленина, зд 26
Фактический: 446555, Самарская обл, Сергиевский р-н, село Кармало-Аделяково, ул Ленина, зд 26
Тел.: 8-846-555-56-49
Email: su.k_adelyak_sch@63edu.ru</v>
      </c>
      <c r="G238" s="7" t="str">
        <f>данные_ЕСНСИ!P234</f>
        <v>http://k-adelschool.ru</v>
      </c>
      <c r="H238" s="7" t="str">
        <f>данные_ЕСНСИ!Q234</f>
        <v>Лагерь с дневным пребыванием детей</v>
      </c>
      <c r="I238" s="7" t="str">
        <f>данные_ЕСНСИ!R234</f>
        <v>Сезонный</v>
      </c>
      <c r="J238" s="7" t="str">
        <f>данные_ЕСНСИ!S234</f>
        <v>02.06.2025-27.06.2025</v>
      </c>
      <c r="K238" s="9" t="str">
        <f>данные_ЕСНСИ!T234</f>
        <v>179</v>
      </c>
      <c r="L238" s="7" t="str">
        <f>данные_ЕСНСИ!U234</f>
        <v>7 - 11 лет</v>
      </c>
      <c r="M238" s="5" t="str">
        <f>данные_ЕСНСИ!W234&amp;" питание;"&amp;CHAR(10)&amp;"Условия проживания: "&amp;данные_ЕСНСИ!V234</f>
        <v>Двухразовое питание;
Условия проживания: Без проживания</v>
      </c>
      <c r="N238" s="5" t="str">
        <f>IF(данные_ЕСНСИ!X234="true","Да","Нет")</f>
        <v>Нет</v>
      </c>
      <c r="O238" s="7" t="str">
        <f>данные_ЕСНСИ!Y234</f>
        <v>Дата ввода в эксплуатацию: 1975, капитальный ремонт: 2022</v>
      </c>
      <c r="P238" s="7" t="str">
        <f>данные_ЕСНСИ!Z234</f>
        <v>63.СЦ.05.000.М.000319.03.25, дата выдачи 07.03.2025</v>
      </c>
      <c r="Q238" s="7" t="str">
        <f>данные_ЕСНСИ!AA234</f>
        <v>Не проводились</v>
      </c>
      <c r="R238" s="7" t="str">
        <f>данные_ЕСНСИ!AB234</f>
        <v>Отсутствует, заключен договор с медицинской организацией</v>
      </c>
      <c r="S238" s="7" t="str">
        <f>данные_ЕСНСИ!AC234</f>
        <v>№Л035-01213-63/00200358 от 17.12.2014</v>
      </c>
      <c r="T238" s="7" t="str">
        <f>данные_ЕСНСИ!AD234</f>
        <v>ДУ - доступно условно</v>
      </c>
      <c r="U238" s="20" t="str">
        <f>данные_ЕСНСИ!AJ234</f>
        <v>имеется</v>
      </c>
    </row>
    <row r="239" spans="1:21" ht="156" x14ac:dyDescent="0.25">
      <c r="A239" s="5" t="str">
        <f>данные_ЕСНСИ!A235</f>
        <v>63-0234</v>
      </c>
      <c r="B239" s="5" t="str">
        <f>данные_ЕСНСИ!B235&amp;CHAR(10)&amp;"("&amp;данные_ЕСНСИ!C235&amp;")"</f>
        <v>Государственное бюджетное общеобразовательное учреждение Самарской области средняя общеобразовательная школа пос Сургут муниципального района Сергиевский Самарской области
(ГБОУ СОШ ПОС.СУРГУТ)</v>
      </c>
      <c r="C239" s="7" t="str">
        <f>данные_ЕСНСИ!D235</f>
        <v>Государственная</v>
      </c>
      <c r="D239" s="7" t="str">
        <f>данные_ЕСНСИ!E235</f>
        <v>Орехова Елена Николаевна</v>
      </c>
      <c r="E239" s="8" t="str">
        <f>данные_ЕСНСИ!H235</f>
        <v>6381018703</v>
      </c>
      <c r="F239" s="5" t="str">
        <f>CONCATENATE("Юридический: ",данные_ЕСНСИ!I235,CHAR(10),"Фактический: ",данные_ЕСНСИ!M235,CHAR(10),"Тел.: ",данные_ЕСНСИ!N235,CHAR(10),"Email: ",данные_ЕСНСИ!O235)</f>
        <v>Юридический: 446551, Самарская обл, Сергиевский р-н, поселок Сургут, ул Первомайская, зд 22
Фактический: 446551, Самарская обл, Сергиевский р-н, поселок Сургут, ул Первомайская, зд 22
Тел.: 8-846-552-51-67
Email: su.surgut_sch@63edu.ru</v>
      </c>
      <c r="G239" s="7" t="str">
        <f>данные_ЕСНСИ!P235</f>
        <v>http://sitesurgut.minobr63.ru</v>
      </c>
      <c r="H239" s="7" t="str">
        <f>данные_ЕСНСИ!Q235</f>
        <v>Лагерь с дневным пребыванием детей</v>
      </c>
      <c r="I239" s="7" t="str">
        <f>данные_ЕСНСИ!R235</f>
        <v>Сезонный</v>
      </c>
      <c r="J239" s="7" t="str">
        <f>данные_ЕСНСИ!S235</f>
        <v>02.06.2025-27.06.2025</v>
      </c>
      <c r="K239" s="9" t="str">
        <f>данные_ЕСНСИ!T235</f>
        <v>179</v>
      </c>
      <c r="L239" s="7" t="str">
        <f>данные_ЕСНСИ!U235</f>
        <v>7 - 15 лет</v>
      </c>
      <c r="M239" s="5" t="str">
        <f>данные_ЕСНСИ!W235&amp;" питание;"&amp;CHAR(10)&amp;"Условия проживания: "&amp;данные_ЕСНСИ!V235</f>
        <v>Двухразовое питание;
Условия проживания: Без проживания</v>
      </c>
      <c r="N239" s="5" t="str">
        <f>IF(данные_ЕСНСИ!X235="true","Да","Нет")</f>
        <v>Нет</v>
      </c>
      <c r="O239" s="7" t="str">
        <f>данные_ЕСНСИ!Y235</f>
        <v>Дата ввода в эксплуатацию: 1972, капитальный ремонт: 2022</v>
      </c>
      <c r="P239" s="7" t="str">
        <f>данные_ЕСНСИ!Z235</f>
        <v>63.СЦ.05.000.М.000361.03.25, дата выдачи 12.03.2025</v>
      </c>
      <c r="Q239" s="7" t="str">
        <f>данные_ЕСНСИ!AA235</f>
        <v>Предписание РПН от 23.04.2024 (нарушения устранены)</v>
      </c>
      <c r="R239" s="7" t="str">
        <f>данные_ЕСНСИ!AB235</f>
        <v>Отсутствует, заключен договор с медицинской организацией</v>
      </c>
      <c r="S239" s="7" t="str">
        <f>данные_ЕСНСИ!AC235</f>
        <v>№Л035-01213-63/00199977 от 15.10.2015</v>
      </c>
      <c r="T239" s="7" t="str">
        <f>данные_ЕСНСИ!AD235</f>
        <v>ДП - доступно полностью</v>
      </c>
      <c r="U239" s="20" t="str">
        <f>данные_ЕСНСИ!AJ235</f>
        <v>имеется</v>
      </c>
    </row>
    <row r="240" spans="1:21" ht="168" x14ac:dyDescent="0.25">
      <c r="A240" s="5" t="str">
        <f>данные_ЕСНСИ!A236</f>
        <v>63-0235</v>
      </c>
      <c r="B240" s="5" t="str">
        <f>данные_ЕСНСИ!B236&amp;CHAR(10)&amp;"("&amp;данные_ЕСНСИ!C236&amp;")"</f>
        <v>Государственное бюджетное общеобразовательное учреждение Самарской области средняя общеобразовательная школа "Образовательный центр" с. Красносельское муниципального района Сергиевский Самарской области
(ГБОУ СОШ "ОЦ" С.КРАСНОСЕЛЬСКОЕ)</v>
      </c>
      <c r="C240" s="7" t="str">
        <f>данные_ЕСНСИ!D236</f>
        <v>Государственная</v>
      </c>
      <c r="D240" s="7" t="str">
        <f>данные_ЕСНСИ!E236</f>
        <v>Дьякова Людмила Владимировна</v>
      </c>
      <c r="E240" s="8" t="str">
        <f>данные_ЕСНСИ!H236</f>
        <v>6381018750</v>
      </c>
      <c r="F240" s="5" t="str">
        <f>CONCATENATE("Юридический: ",данные_ЕСНСИ!I236,CHAR(10),"Фактический: ",данные_ЕСНСИ!M236,CHAR(10),"Тел.: ",данные_ЕСНСИ!N236,CHAR(10),"Email: ",данные_ЕСНСИ!O236)</f>
        <v>Юридический: 446561, Самарская обл, Сергиевский р-н, село Красносельское, ул Школьная, зд 7
Фактический: 446561, Самарская обл, Сергиевский р-н, село Красносельское, ул Школьная, зд 7
Тел.: 8-846-554-41-96
Email: su.kr_selsk_sch@63edu.ru</v>
      </c>
      <c r="G240" s="7" t="str">
        <f>данные_ЕСНСИ!P236</f>
        <v>https://www.kracn-sh.minobr63.ru/wordpress/sveden/common/</v>
      </c>
      <c r="H240" s="7" t="str">
        <f>данные_ЕСНСИ!Q236</f>
        <v>Лагерь с дневным пребыванием детей</v>
      </c>
      <c r="I240" s="7" t="str">
        <f>данные_ЕСНСИ!R236</f>
        <v>Сезонный</v>
      </c>
      <c r="J240" s="7" t="str">
        <f>данные_ЕСНСИ!S236</f>
        <v>02.06.2025-27.06.2025</v>
      </c>
      <c r="K240" s="9">
        <f>данные_ЕСНСИ!T236</f>
        <v>179</v>
      </c>
      <c r="L240" s="7" t="str">
        <f>данные_ЕСНСИ!U236</f>
        <v>7 - 12 лет</v>
      </c>
      <c r="M240" s="5" t="str">
        <f>данные_ЕСНСИ!W236&amp;" питание;"&amp;CHAR(10)&amp;"Условия проживания: "&amp;данные_ЕСНСИ!V236</f>
        <v>Двухразовое питание;
Условия проживания: Без проживания</v>
      </c>
      <c r="N240" s="5" t="str">
        <f>IF(данные_ЕСНСИ!X236="true","Да","Нет")</f>
        <v>Нет</v>
      </c>
      <c r="O240" s="7" t="str">
        <f>данные_ЕСНСИ!Y236</f>
        <v>Дата ввода в эксплуатацию: 1974, капитальный ремонт: 2022</v>
      </c>
      <c r="P240" s="7" t="str">
        <f>данные_ЕСНСИ!Z236</f>
        <v>63.СЦ.05.000.М.000411.03.25, дата выдачи 20.03.2025</v>
      </c>
      <c r="Q240" s="7" t="str">
        <f>данные_ЕСНСИ!AA236</f>
        <v>Акт профвизита РПН от 23.05.2025 (без нарушений). Акт ВПП от 27.05.2025 (без нарушений)</v>
      </c>
      <c r="R240" s="7" t="str">
        <f>данные_ЕСНСИ!AB236</f>
        <v>Отсутствует, заключен договор с медицинской организацией от 09.01.2025</v>
      </c>
      <c r="S240" s="7" t="str">
        <f>данные_ЕСНСИ!AC236</f>
        <v>№Л035-01213-63/00200004 от 01.12.2015</v>
      </c>
      <c r="T240" s="7" t="str">
        <f>данные_ЕСНСИ!AD236</f>
        <v>ДП - доступно полностью</v>
      </c>
      <c r="U240" s="20" t="str">
        <f>данные_ЕСНСИ!AJ236</f>
        <v>имеется</v>
      </c>
    </row>
    <row r="241" spans="1:21" ht="156" x14ac:dyDescent="0.25">
      <c r="A241" s="5" t="str">
        <f>данные_ЕСНСИ!A237</f>
        <v>63-0236</v>
      </c>
      <c r="B241" s="5" t="str">
        <f>данные_ЕСНСИ!B237&amp;CHAR(10)&amp;"("&amp;данные_ЕСНСИ!C237&amp;")"</f>
        <v>Государственное бюджетное общеобразовательное учреждение Самарской области средняя общеобразовательная школа "Образовательный центр имени В.Н. Татищева" с. Челно-Вершины муниципального района Челно-Вершинский Самарской области
(ГБОУ СОШ (ОЦ) С. ЧЕЛНО-ВЕРШИНЫ)</v>
      </c>
      <c r="C241" s="7" t="str">
        <f>данные_ЕСНСИ!D237</f>
        <v>Государственная</v>
      </c>
      <c r="D241" s="7" t="str">
        <f>данные_ЕСНСИ!E237</f>
        <v>Моисеева Надежда Васильевна</v>
      </c>
      <c r="E241" s="8" t="str">
        <f>данные_ЕСНСИ!H237</f>
        <v>6381018950</v>
      </c>
      <c r="F241" s="5" t="str">
        <f>CONCATENATE("Юридический: ",данные_ЕСНСИ!I237,CHAR(10),"Фактический: ",данные_ЕСНСИ!M237,CHAR(10),"Тел.: ",данные_ЕСНСИ!N237,CHAR(10),"Email: ",данные_ЕСНСИ!O237)</f>
        <v>Юридический: 446840, Самарская обл, село Челно-Вершины, ул Почтовая, влд 10
Фактический: 446840, Самарская обл, село Челно-Вершины, ул Почтовая, влд 10
Тел.: 8-846-512-13-89
Email: su.ch_vershin_sch@63edu.ru</v>
      </c>
      <c r="G241" s="7" t="str">
        <f>данные_ЕСНСИ!P237</f>
        <v>http://c-vs.edusite.ru</v>
      </c>
      <c r="H241" s="7" t="str">
        <f>данные_ЕСНСИ!Q237</f>
        <v>Лагерь с дневным пребыванием детей</v>
      </c>
      <c r="I241" s="7" t="str">
        <f>данные_ЕСНСИ!R237</f>
        <v>Сезонный</v>
      </c>
      <c r="J241" s="7" t="str">
        <f>данные_ЕСНСИ!S237</f>
        <v>02.06.2025-27.06.2025</v>
      </c>
      <c r="K241" s="9" t="str">
        <f>данные_ЕСНСИ!T237</f>
        <v>179</v>
      </c>
      <c r="L241" s="7" t="str">
        <f>данные_ЕСНСИ!U237</f>
        <v>7 - 17 лет</v>
      </c>
      <c r="M241" s="5" t="str">
        <f>данные_ЕСНСИ!W237&amp;" питание;"&amp;CHAR(10)&amp;"Условия проживания: "&amp;данные_ЕСНСИ!V237</f>
        <v>Двухразовое питание;
Условия проживания: Без проживания</v>
      </c>
      <c r="N241" s="5" t="str">
        <f>IF(данные_ЕСНСИ!X237="true","Да","Нет")</f>
        <v>Нет</v>
      </c>
      <c r="O241" s="7" t="str">
        <f>данные_ЕСНСИ!Y237</f>
        <v>Дата ввода в эксплуатацию: 1989, капитальный ремонт: 2023</v>
      </c>
      <c r="P241" s="7" t="str">
        <f>данные_ЕСНСИ!Z237</f>
        <v>63.СЦ.05.000.М.000414.03.25, дата выдачи 20.03.2025</v>
      </c>
      <c r="Q241" s="7" t="str">
        <f>данные_ЕСНСИ!AA237</f>
        <v>Акт профвизита РПН от 26.06.2024 № 20-05/83, акт внеплановой проверки РПН от 27.11.2024 №20-05/68</v>
      </c>
      <c r="R241" s="7" t="str">
        <f>данные_ЕСНСИ!AB237</f>
        <v>Отсутствует, заключен договор с медицинской организацией</v>
      </c>
      <c r="S241" s="7" t="str">
        <f>данные_ЕСНСИ!AC237</f>
        <v>№Л035-01213-63/00199725 от 20.07.2015</v>
      </c>
      <c r="T241" s="7" t="str">
        <f>данные_ЕСНСИ!AD237</f>
        <v>ДП - доступно полностью</v>
      </c>
      <c r="U241" s="20" t="str">
        <f>данные_ЕСНСИ!AJ237</f>
        <v>имеется</v>
      </c>
    </row>
    <row r="242" spans="1:21" ht="168" x14ac:dyDescent="0.25">
      <c r="A242" s="5" t="str">
        <f>данные_ЕСНСИ!A238</f>
        <v>63-0237</v>
      </c>
      <c r="B242" s="5" t="str">
        <f>данные_ЕСНСИ!B238&amp;CHAR(10)&amp;"("&amp;данные_ЕСНСИ!C238&amp;")"</f>
        <v>Государственное бюджетное общеобразовательное учреждение Самарской области средняя общеобразовательная школа "Образовательный центр имени В.Н. Татищева" с. Челно-Вершины муниципального района Челно-Вершинский Самарской области
(КРАСНОЯРИХИНСКИЙ ФИЛИАЛ ГБОУ СОШ (ОЦ) С. ЧЕЛНО-ВЕРШИНЫ)</v>
      </c>
      <c r="C242" s="7" t="str">
        <f>данные_ЕСНСИ!D238</f>
        <v>Государственная</v>
      </c>
      <c r="D242" s="7" t="str">
        <f>данные_ЕСНСИ!E238</f>
        <v>Моисеева Надежда Васильевна</v>
      </c>
      <c r="E242" s="8" t="str">
        <f>данные_ЕСНСИ!H238</f>
        <v>6381018950</v>
      </c>
      <c r="F242" s="5" t="str">
        <f>CONCATENATE("Юридический: ",данные_ЕСНСИ!I238,CHAR(10),"Фактический: ",данные_ЕСНСИ!M238,CHAR(10),"Тел.: ",данные_ЕСНСИ!N238,CHAR(10),"Email: ",данные_ЕСНСИ!O238)</f>
        <v>Юридический: 446840, Самарская обл, село Челно-Вершины, ул Почтовая, влд 10
Фактический: 446846, Самарская обл, Челно-Вершинский р-н, село Краснояриха, ул Школьная, двлд 3
Тел.: 8-846-512-13-89
Email: su.ch_vershin_sch@63edu.ru</v>
      </c>
      <c r="G242" s="7" t="str">
        <f>данные_ЕСНСИ!P238</f>
        <v>http://c-vs.edusite.ru</v>
      </c>
      <c r="H242" s="7" t="str">
        <f>данные_ЕСНСИ!Q238</f>
        <v>Лагерь с дневным пребыванием детей</v>
      </c>
      <c r="I242" s="7" t="str">
        <f>данные_ЕСНСИ!R238</f>
        <v>Сезонный</v>
      </c>
      <c r="J242" s="7" t="str">
        <f>данные_ЕСНСИ!S238</f>
        <v>02.06.2025-27.06.2025</v>
      </c>
      <c r="K242" s="9">
        <f>данные_ЕСНСИ!T238</f>
        <v>179</v>
      </c>
      <c r="L242" s="7" t="str">
        <f>данные_ЕСНСИ!U238</f>
        <v>8 - 15 лет</v>
      </c>
      <c r="M242" s="5" t="str">
        <f>данные_ЕСНСИ!W238&amp;" питание;"&amp;CHAR(10)&amp;"Условия проживания: "&amp;данные_ЕСНСИ!V238</f>
        <v>Двухразовое питание;
Условия проживания: Без проживания</v>
      </c>
      <c r="N242" s="5" t="str">
        <f>IF(данные_ЕСНСИ!X238="true","Да","Нет")</f>
        <v>Нет</v>
      </c>
      <c r="O242" s="7" t="str">
        <f>данные_ЕСНСИ!Y238</f>
        <v>Дата ввода в эксплуатацию: 1967, капитальный ремонт: 2023</v>
      </c>
      <c r="P242" s="7" t="str">
        <f>данные_ЕСНСИ!Z238</f>
        <v>63.СЦ.05.000.М.000415.03.25, дата выдачи 20.03.2025</v>
      </c>
      <c r="Q242" s="7" t="str">
        <f>данные_ЕСНСИ!AA238</f>
        <v>Акт профвизита РПН от 26.06.2024 (с нарушениями). Акт ВВП РПН от 27.11.2024 (с нарушениями)</v>
      </c>
      <c r="R242" s="7" t="str">
        <f>данные_ЕСНСИ!AB238</f>
        <v>Отсутствует, заключен договор с медицинской организацией от 31.01.2025</v>
      </c>
      <c r="S242" s="7" t="str">
        <f>данные_ЕСНСИ!AC238</f>
        <v>№Л035-01213-63/00199725 от 20.07.2015</v>
      </c>
      <c r="T242" s="7" t="str">
        <f>данные_ЕСНСИ!AD238</f>
        <v>ДУ (К, О, Г, С) - доступно условно, ДП-И (У) - доступно полностью избирательно</v>
      </c>
      <c r="U242" s="20" t="str">
        <f>данные_ЕСНСИ!AJ238</f>
        <v>имеется</v>
      </c>
    </row>
    <row r="243" spans="1:21" ht="168" x14ac:dyDescent="0.25">
      <c r="A243" s="5" t="str">
        <f>данные_ЕСНСИ!A239</f>
        <v>63-0238</v>
      </c>
      <c r="B243" s="5" t="str">
        <f>данные_ЕСНСИ!B239&amp;CHAR(10)&amp;"("&amp;данные_ЕСНСИ!C239&amp;")"</f>
        <v>Государственное бюджетное общеобразовательное учреждение Самарской области средняя общеобразовательная школа имени полного кавалера ордена Славы И.С. Красикова с. Каменный Брод муниципального района Челно-Вершинский Самарской области
(ГБОУ СОШ С. КАМЕННЫЙ БРОД)</v>
      </c>
      <c r="C243" s="7" t="str">
        <f>данные_ЕСНСИ!D239</f>
        <v>Государственная</v>
      </c>
      <c r="D243" s="7" t="str">
        <f>данные_ЕСНСИ!E239</f>
        <v>Иванов Николай Владимирович</v>
      </c>
      <c r="E243" s="8" t="str">
        <f>данные_ЕСНСИ!H239</f>
        <v>6381019070</v>
      </c>
      <c r="F243" s="5" t="str">
        <f>CONCATENATE("Юридический: ",данные_ЕСНСИ!I239,CHAR(10),"Фактический: ",данные_ЕСНСИ!M239,CHAR(10),"Тел.: ",данные_ЕСНСИ!N239,CHAR(10),"Email: ",данные_ЕСНСИ!O239)</f>
        <v>Юридический: 446855, Самарская обл, Челно-Вершинский р-н, село Каменный Брод, ул Школьная, влд 13
Фактический: 446855, Самарская обл, Челно-Вершинский р-н, село Каменный Брод, ул Школьная, влд 13
Тел.: 8-846-513-72-51
Email: su.kam_brod_sch@63edu.ru</v>
      </c>
      <c r="G243" s="7" t="str">
        <f>данные_ЕСНСИ!P239</f>
        <v>http://kbsohco.ru</v>
      </c>
      <c r="H243" s="7" t="str">
        <f>данные_ЕСНСИ!Q239</f>
        <v>Лагерь с дневным пребыванием детей</v>
      </c>
      <c r="I243" s="7" t="str">
        <f>данные_ЕСНСИ!R239</f>
        <v>Сезонный</v>
      </c>
      <c r="J243" s="7" t="str">
        <f>данные_ЕСНСИ!S239</f>
        <v>02.06.2025-27.06.2025</v>
      </c>
      <c r="K243" s="9" t="str">
        <f>данные_ЕСНСИ!T239</f>
        <v>179</v>
      </c>
      <c r="L243" s="7" t="str">
        <f>данные_ЕСНСИ!U239</f>
        <v>7 - 16 лет</v>
      </c>
      <c r="M243" s="5" t="str">
        <f>данные_ЕСНСИ!W239&amp;" питание;"&amp;CHAR(10)&amp;"Условия проживания: "&amp;данные_ЕСНСИ!V239</f>
        <v>Двухразовое питание;
Условия проживания: Без проживания</v>
      </c>
      <c r="N243" s="5" t="str">
        <f>IF(данные_ЕСНСИ!X239="true","Да","Нет")</f>
        <v>Нет</v>
      </c>
      <c r="O243" s="7" t="str">
        <f>данные_ЕСНСИ!Y239</f>
        <v>Дата ввода в эксплуатацию: 1968, капитальный ремонт: 2017</v>
      </c>
      <c r="P243" s="7" t="str">
        <f>данные_ЕСНСИ!Z239</f>
        <v>63.СЦ.05.000.М.000603.04.25, дата выдачи 11.04.2025</v>
      </c>
      <c r="Q243" s="7" t="str">
        <f>данные_ЕСНСИ!AA239</f>
        <v>Акт профвизита РПН от 26.06.2024 №20-05/81 (нарушения своевременно устранены)</v>
      </c>
      <c r="R243" s="7" t="str">
        <f>данные_ЕСНСИ!AB239</f>
        <v>Отсутствует, заключен договор с медицинской организацией</v>
      </c>
      <c r="S243" s="7" t="str">
        <f>данные_ЕСНСИ!AC239</f>
        <v>№Л035-01213-63/00200192 от 20.10.2015</v>
      </c>
      <c r="T243" s="7" t="str">
        <f>данные_ЕСНСИ!AD239</f>
        <v>ДЧ-В - доступно частично всем</v>
      </c>
      <c r="U243" s="20" t="str">
        <f>данные_ЕСНСИ!AJ239</f>
        <v>имеется</v>
      </c>
    </row>
    <row r="244" spans="1:21" ht="156" x14ac:dyDescent="0.25">
      <c r="A244" s="5" t="str">
        <f>данные_ЕСНСИ!A240</f>
        <v>63-0239</v>
      </c>
      <c r="B244" s="5" t="str">
        <f>данные_ЕСНСИ!B240&amp;CHAR(10)&amp;"("&amp;данные_ЕСНСИ!C240&amp;")"</f>
        <v>Государственное бюджетное общеобразовательное учреждение Самарской области средняя общеобразовательная школа с. Озерки муниципального района Челно-Вершинский Самарской области
(ГБОУ СОШ С.ОЗЕРКИ)</v>
      </c>
      <c r="C244" s="7" t="str">
        <f>данные_ЕСНСИ!D240</f>
        <v>Государственная</v>
      </c>
      <c r="D244" s="7" t="str">
        <f>данные_ЕСНСИ!E240</f>
        <v>Гнутова Елена Леонидовна</v>
      </c>
      <c r="E244" s="8" t="str">
        <f>данные_ЕСНСИ!H240</f>
        <v>6381019055</v>
      </c>
      <c r="F244" s="5" t="str">
        <f>CONCATENATE("Юридический: ",данные_ЕСНСИ!I240,CHAR(10),"Фактический: ",данные_ЕСНСИ!M240,CHAR(10),"Тел.: ",данные_ЕСНСИ!N240,CHAR(10),"Email: ",данные_ЕСНСИ!O240)</f>
        <v>Юридический: 446845, Самарская обл, Челно-Вершинский р-н, село Озерки, ул Школьная, влд 2
Фактический: 446845, Самарская обл, Челно-Вершинский р-н, село Озерки, ул Школьная, влд 2
Тел.: 8-846-513-62-55
Email: su.ozer_sch@63edu.ru</v>
      </c>
      <c r="G244" s="7" t="str">
        <f>данные_ЕСНСИ!P240</f>
        <v>https://ozerkisch.minobr63.ru/</v>
      </c>
      <c r="H244" s="7" t="str">
        <f>данные_ЕСНСИ!Q240</f>
        <v>Лагерь с дневным пребыванием детей</v>
      </c>
      <c r="I244" s="7" t="str">
        <f>данные_ЕСНСИ!R240</f>
        <v>Сезонный</v>
      </c>
      <c r="J244" s="7" t="str">
        <f>данные_ЕСНСИ!S240</f>
        <v>Деятельность временно приостановлена</v>
      </c>
      <c r="K244" s="9">
        <f>данные_ЕСНСИ!T240</f>
        <v>0</v>
      </c>
      <c r="L244" s="7" t="str">
        <f>данные_ЕСНСИ!U240</f>
        <v>7 - 12 лет</v>
      </c>
      <c r="M244" s="5" t="str">
        <f>данные_ЕСНСИ!W240&amp;" питание;"&amp;CHAR(10)&amp;"Условия проживания: "&amp;данные_ЕСНСИ!V240</f>
        <v>Двухразовое питание;
Условия проживания: Без проживания</v>
      </c>
      <c r="N244" s="5" t="str">
        <f>IF(данные_ЕСНСИ!X240="true","Да","Нет")</f>
        <v>Нет</v>
      </c>
      <c r="O244" s="7" t="str">
        <f>данные_ЕСНСИ!Y240</f>
        <v>Дата ввода в эксплуатацию: 1970, капитальный ремонт: -</v>
      </c>
      <c r="P244" s="7" t="str">
        <f>данные_ЕСНСИ!Z240</f>
        <v>Действующее заключение отсутствует, деятельность приостановлена</v>
      </c>
      <c r="Q244" s="7" t="str">
        <f>данные_ЕСНСИ!AA240</f>
        <v>Не проводились</v>
      </c>
      <c r="R244" s="7" t="str">
        <f>данные_ЕСНСИ!AB240</f>
        <v>Отсутствует, заключен договор с медицинской организацией</v>
      </c>
      <c r="S244" s="7" t="str">
        <f>данные_ЕСНСИ!AC240</f>
        <v>№Л035-01213-63/00200306 от 24.12.2014</v>
      </c>
      <c r="T244" s="7" t="str">
        <f>данные_ЕСНСИ!AD240</f>
        <v>ДЧ-В - доступно частично всем</v>
      </c>
      <c r="U244" s="20" t="str">
        <f>данные_ЕСНСИ!AJ240</f>
        <v>имеется</v>
      </c>
    </row>
    <row r="245" spans="1:21" ht="192" x14ac:dyDescent="0.25">
      <c r="A245" s="5" t="str">
        <f>данные_ЕСНСИ!A241</f>
        <v>63-0240</v>
      </c>
      <c r="B245" s="5" t="str">
        <f>данные_ЕСНСИ!B241&amp;CHAR(10)&amp;"("&amp;данные_ЕСНСИ!C241&amp;")"</f>
        <v>Государственное бюджетное общеобразовательное учреждение Самарской области средняя общеобраовательная школа пос. Красный Строитель муниципального района Челно-Вершинский Самарской области
(ГБОУ СОШ ПОС.КРАСНЫЙ СТРОИТЕЛЬ)</v>
      </c>
      <c r="C245" s="7" t="str">
        <f>данные_ЕСНСИ!D241</f>
        <v>Государственная</v>
      </c>
      <c r="D245" s="7" t="str">
        <f>данные_ЕСНСИ!E241</f>
        <v>Коноплева Ирина Николаевна</v>
      </c>
      <c r="E245" s="8" t="str">
        <f>данные_ЕСНСИ!H241</f>
        <v>6381019094</v>
      </c>
      <c r="F245" s="5" t="str">
        <f>CONCATENATE("Юридический: ",данные_ЕСНСИ!I241,CHAR(10),"Фактический: ",данные_ЕСНСИ!M241,CHAR(10),"Тел.: ",данные_ЕСНСИ!N241,CHAR(10),"Email: ",данные_ЕСНСИ!O241)</f>
        <v>Юридический: 446842, Самарская обл, Челно-Вершинский р-н, поселок Красный Строитель, ул Школьная, влд 1А
Фактический: 446842, Самарская обл, Челно-Вершинский р-н, поселок Красный Строитель, ул Школьная, влд 1А
Тел.: 8-846-514-41-81
Email: su.kr_stroitel_sch@63edu.ru</v>
      </c>
      <c r="G245" s="7" t="str">
        <f>данные_ЕСНСИ!P241</f>
        <v>http://k-stroitel.minobr63.ru</v>
      </c>
      <c r="H245" s="7" t="str">
        <f>данные_ЕСНСИ!Q241</f>
        <v>Лагерь с дневным пребыванием детей</v>
      </c>
      <c r="I245" s="7" t="str">
        <f>данные_ЕСНСИ!R241</f>
        <v>Сезонный</v>
      </c>
      <c r="J245" s="7" t="str">
        <f>данные_ЕСНСИ!S241</f>
        <v>02.06.2025-26.06.2025</v>
      </c>
      <c r="K245" s="9">
        <f>данные_ЕСНСИ!T241</f>
        <v>179</v>
      </c>
      <c r="L245" s="7" t="str">
        <f>данные_ЕСНСИ!U241</f>
        <v>7 - 11 лет</v>
      </c>
      <c r="M245" s="5" t="str">
        <f>данные_ЕСНСИ!W241&amp;" питание;"&amp;CHAR(10)&amp;"Условия проживания: "&amp;данные_ЕСНСИ!V241</f>
        <v>Двухразовое питание;
Условия проживания: Без проживания</v>
      </c>
      <c r="N245" s="5" t="str">
        <f>IF(данные_ЕСНСИ!X241="true","Да","Нет")</f>
        <v>Нет</v>
      </c>
      <c r="O245" s="7" t="str">
        <f>данные_ЕСНСИ!Y241</f>
        <v>Дата ввода в эксплуатацию: 1973, капитальный ремонт: 2011</v>
      </c>
      <c r="P245" s="7" t="str">
        <f>данные_ЕСНСИ!Z241</f>
        <v>63.СЦ.05.000.М.000240.02.25, дата выдачи 25.02.2025</v>
      </c>
      <c r="Q245" s="7" t="str">
        <f>данные_ЕСНСИ!AA241</f>
        <v>Не проводились</v>
      </c>
      <c r="R245" s="7" t="str">
        <f>данные_ЕСНСИ!AB241</f>
        <v>Отсутствует, заключен договор с медицинской организацией</v>
      </c>
      <c r="S245" s="7" t="str">
        <f>данные_ЕСНСИ!AC241</f>
        <v>№Л035-01213-63/00200058 от 16.11.2015</v>
      </c>
      <c r="T245" s="7" t="str">
        <f>данные_ЕСНСИ!AD241</f>
        <v>ДЧ-В - доступно частично всем</v>
      </c>
      <c r="U245" s="20" t="str">
        <f>данные_ЕСНСИ!AJ241</f>
        <v>имеется</v>
      </c>
    </row>
    <row r="246" spans="1:21" ht="168" x14ac:dyDescent="0.25">
      <c r="A246" s="5" t="str">
        <f>данные_ЕСНСИ!A242</f>
        <v>63-0241</v>
      </c>
      <c r="B246" s="5" t="str">
        <f>данные_ЕСНСИ!B242&amp;CHAR(10)&amp;"("&amp;данные_ЕСНСИ!C242&amp;")"</f>
        <v>Государственное бюджетное общеобразовательное учреждение Самарской области средняя общеобразовательная школа с. Новое Аделяково муниципального района Челно-Вершинский Самарской области
(ГБОУ СОШ С. НОВОЕ АДЕЛЯКОВО)</v>
      </c>
      <c r="C246" s="7" t="str">
        <f>данные_ЕСНСИ!D242</f>
        <v>Государственная</v>
      </c>
      <c r="D246" s="7" t="str">
        <f>данные_ЕСНСИ!E242</f>
        <v>Сапожников Петр Владимирович</v>
      </c>
      <c r="E246" s="8" t="str">
        <f>данные_ЕСНСИ!H242</f>
        <v>6381019023</v>
      </c>
      <c r="F246" s="5" t="str">
        <f>CONCATENATE("Юридический: ",данные_ЕСНСИ!I242,CHAR(10),"Фактический: ",данные_ЕСНСИ!M242,CHAR(10),"Тел.: ",данные_ЕСНСИ!N242,CHAR(10),"Email: ",данные_ЕСНСИ!O242)</f>
        <v>Юридический: 446850, Самарская обл, Челно-Вершинский р-н, село Новое Аделяково, ул Озерная, д 14
Фактический: 446850, Самарская обл, Челно-Вершинский р-н, село Новое Аделяково, ул Озерная, д 14
Тел.: 8-846-512-32-01
Email: su.n_adelyak_sch@63edu.ru</v>
      </c>
      <c r="G246" s="7" t="str">
        <f>данные_ЕСНСИ!P242</f>
        <v>http://novadel-sch.ru</v>
      </c>
      <c r="H246" s="7" t="str">
        <f>данные_ЕСНСИ!Q242</f>
        <v>Лагерь с дневным пребыванием детей</v>
      </c>
      <c r="I246" s="7" t="str">
        <f>данные_ЕСНСИ!R242</f>
        <v>Сезонный</v>
      </c>
      <c r="J246" s="7" t="str">
        <f>данные_ЕСНСИ!S242</f>
        <v>02.06.2025-27.06.2025</v>
      </c>
      <c r="K246" s="9" t="str">
        <f>данные_ЕСНСИ!T242</f>
        <v>179</v>
      </c>
      <c r="L246" s="7" t="str">
        <f>данные_ЕСНСИ!U242</f>
        <v>7 - 14 лет</v>
      </c>
      <c r="M246" s="5" t="str">
        <f>данные_ЕСНСИ!W242&amp;" питание;"&amp;CHAR(10)&amp;"Условия проживания: "&amp;данные_ЕСНСИ!V242</f>
        <v>Двухразовое питание;
Условия проживания: Без проживания</v>
      </c>
      <c r="N246" s="5" t="str">
        <f>IF(данные_ЕСНСИ!X242="true","Да","Нет")</f>
        <v>Нет</v>
      </c>
      <c r="O246" s="7" t="str">
        <f>данные_ЕСНСИ!Y242</f>
        <v>Дата ввода в эксплуатацию: 1982, капитальный ремонт: -</v>
      </c>
      <c r="P246" s="7" t="str">
        <f>данные_ЕСНСИ!Z242</f>
        <v>63.СЦ.05.000.М.000529.04.25, дата выдачи 04.04.2025</v>
      </c>
      <c r="Q246" s="7" t="str">
        <f>данные_ЕСНСИ!AA242</f>
        <v>Акт внеплановой выездной проверки РПН от 04.10.2024 №20-05/47 (нарушения устранены в ходе проведения проверки)</v>
      </c>
      <c r="R246" s="7" t="str">
        <f>данные_ЕСНСИ!AB242</f>
        <v>Отсутствует, заключен договор с медицинской организацией</v>
      </c>
      <c r="S246" s="7" t="str">
        <f>данные_ЕСНСИ!AC242</f>
        <v>№Л035-01213-63/00199802 от 03.11.2015</v>
      </c>
      <c r="T246" s="7" t="str">
        <f>данные_ЕСНСИ!AD242</f>
        <v>ДЧ-В - доступно частично всем</v>
      </c>
      <c r="U246" s="20" t="str">
        <f>данные_ЕСНСИ!AJ242</f>
        <v>имеется</v>
      </c>
    </row>
    <row r="247" spans="1:21" ht="168" x14ac:dyDescent="0.25">
      <c r="A247" s="5" t="str">
        <f>данные_ЕСНСИ!A243</f>
        <v>63-0242</v>
      </c>
      <c r="B247" s="5" t="str">
        <f>данные_ЕСНСИ!B243&amp;CHAR(10)&amp;"("&amp;данные_ЕСНСИ!C243&amp;")"</f>
        <v>Государственное бюджетное общеобразовательное учреждение Самарской области средняя общеобразовательная школа с.Сиделькино муниципального района Челно-Вершинский Самарской области ГБОУ СОШ с.Сиделькино
(ГБОУ СОШ С.СИДЕЛЬКИНО)</v>
      </c>
      <c r="C247" s="7" t="str">
        <f>данные_ЕСНСИ!D243</f>
        <v>Государственная</v>
      </c>
      <c r="D247" s="7" t="str">
        <f>данные_ЕСНСИ!E243</f>
        <v>Калмыкова Ольга Николаевна</v>
      </c>
      <c r="E247" s="8" t="str">
        <f>данные_ЕСНСИ!H243</f>
        <v>6381019087</v>
      </c>
      <c r="F247" s="5" t="str">
        <f>CONCATENATE("Юридический: ",данные_ЕСНСИ!I243,CHAR(10),"Фактический: ",данные_ЕСНСИ!M243,CHAR(10),"Тел.: ",данные_ЕСНСИ!N243,CHAR(10),"Email: ",данные_ЕСНСИ!O243)</f>
        <v>Юридический: 446851, Самарская обл, Челно-Вершинский р-н, село Сиделькино, ул Советская, двлд 22
Фактический: 446851, Самарская обл, Челно-Вершинский р-н, село Сиделькино, ул Советская, двлд 22
Тел.: 8-846-513-81-71
Email: so_su.sidel_sch@samara.edu.ru</v>
      </c>
      <c r="G247" s="7" t="str">
        <f>данные_ЕСНСИ!P243</f>
        <v>http://sid.minobr63.ru</v>
      </c>
      <c r="H247" s="7" t="str">
        <f>данные_ЕСНСИ!Q243</f>
        <v>Лагерь с дневным пребыванием детей</v>
      </c>
      <c r="I247" s="7" t="str">
        <f>данные_ЕСНСИ!R243</f>
        <v>Сезонный</v>
      </c>
      <c r="J247" s="7" t="str">
        <f>данные_ЕСНСИ!S243</f>
        <v>02.06.2025-27.06.2025</v>
      </c>
      <c r="K247" s="9" t="str">
        <f>данные_ЕСНСИ!T243</f>
        <v>179</v>
      </c>
      <c r="L247" s="7" t="str">
        <f>данные_ЕСНСИ!U243</f>
        <v>7 - 18 лет</v>
      </c>
      <c r="M247" s="5" t="str">
        <f>данные_ЕСНСИ!W243&amp;" питание;"&amp;CHAR(10)&amp;"Условия проживания: "&amp;данные_ЕСНСИ!V243</f>
        <v>Двухразовое питание;
Условия проживания: Без проживания</v>
      </c>
      <c r="N247" s="5" t="str">
        <f>IF(данные_ЕСНСИ!X243="true","Да","Нет")</f>
        <v>Нет</v>
      </c>
      <c r="O247" s="7" t="str">
        <f>данные_ЕСНСИ!Y243</f>
        <v>Дата ввода в эксплуатацию: 1968, капитальный ремонт: 2021</v>
      </c>
      <c r="P247" s="7" t="str">
        <f>данные_ЕСНСИ!Z243</f>
        <v>63.СЦ.05.000.М.001751.12.24, дата выдачи 11.12.2024</v>
      </c>
      <c r="Q247" s="7" t="str">
        <f>данные_ЕСНСИ!AA243</f>
        <v>Акт плановой вынездной проверки РПН от 30.10.2024 №20-05/55 (нарушения своевремено устранены)</v>
      </c>
      <c r="R247" s="7" t="str">
        <f>данные_ЕСНСИ!AB243</f>
        <v>Отсутствует, заключен договор с медицинской организацией</v>
      </c>
      <c r="S247" s="7" t="str">
        <f>данные_ЕСНСИ!AC243</f>
        <v>№Л035-01213-63/00200049 от 15.10.2015</v>
      </c>
      <c r="T247" s="7" t="str">
        <f>данные_ЕСНСИ!AD243</f>
        <v>ДЧ-В - доступно частично всем</v>
      </c>
      <c r="U247" s="20" t="str">
        <f>данные_ЕСНСИ!AJ243</f>
        <v>имеется</v>
      </c>
    </row>
    <row r="248" spans="1:21" ht="204" x14ac:dyDescent="0.25">
      <c r="A248" s="5" t="str">
        <f>данные_ЕСНСИ!A244</f>
        <v>63-0243</v>
      </c>
      <c r="B248" s="5" t="str">
        <f>данные_ЕСНСИ!B244&amp;CHAR(10)&amp;"("&amp;данные_ЕСНСИ!C244&amp;")"</f>
        <v>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Дюдюкина Г.К. с. Старое Эштебенькино муниципального района Челно-Вершинский Самарской области
(ГБОУ СОШ "ОЦ" ИМЕНИ ГЕРОЯ СОВЕТСКОГО СОЮЗА ДЮДЮКИНА Г.К. С. СТАРОЕ ЭШТЕБЕНЬКИНО)</v>
      </c>
      <c r="C248" s="7" t="str">
        <f>данные_ЕСНСИ!D244</f>
        <v>Государственная</v>
      </c>
      <c r="D248" s="7" t="str">
        <f>данные_ЕСНСИ!E244</f>
        <v>Лысова Татьяна Витальевна</v>
      </c>
      <c r="E248" s="8" t="str">
        <f>данные_ЕСНСИ!H244</f>
        <v>6381019048</v>
      </c>
      <c r="F248" s="5" t="str">
        <f>CONCATENATE("Юридический: ",данные_ЕСНСИ!I244,CHAR(10),"Фактический: ",данные_ЕСНСИ!M244,CHAR(10),"Тел.: ",данные_ЕСНСИ!N244,CHAR(10),"Email: ",данные_ЕСНСИ!O244)</f>
        <v>Юридический: 446853, Самарская обл, Челно-Вершинский р-н, село Старое Эштебенькино, ул Школьная, двлд 6а
Фактический: 446853, Самарская обл, Челно-Вершинский р-н, село Старое Эштебенькино, ул Школьная, двлд 6а
Тел.: 8-846-513-45-93
Email: su.st_eshteb_sch@63edu.ru</v>
      </c>
      <c r="G248" s="7" t="str">
        <f>данные_ЕСНСИ!P244</f>
        <v>http://st-ech-soh.minobr63.ru</v>
      </c>
      <c r="H248" s="7" t="str">
        <f>данные_ЕСНСИ!Q244</f>
        <v>Лагерь с дневным пребыванием детей</v>
      </c>
      <c r="I248" s="7" t="str">
        <f>данные_ЕСНСИ!R244</f>
        <v>Сезонный</v>
      </c>
      <c r="J248" s="7" t="str">
        <f>данные_ЕСНСИ!S244</f>
        <v>02.06.2025-27.06.2025</v>
      </c>
      <c r="K248" s="9" t="str">
        <f>данные_ЕСНСИ!T244</f>
        <v>179</v>
      </c>
      <c r="L248" s="7" t="str">
        <f>данные_ЕСНСИ!U244</f>
        <v>7 - 14 лет</v>
      </c>
      <c r="M248" s="5" t="str">
        <f>данные_ЕСНСИ!W244&amp;" питание;"&amp;CHAR(10)&amp;"Условия проживания: "&amp;данные_ЕСНСИ!V244</f>
        <v>Двухразовое питание;
Условия проживания: Без проживания</v>
      </c>
      <c r="N248" s="5" t="str">
        <f>IF(данные_ЕСНСИ!X244="true","Да","Нет")</f>
        <v>Нет</v>
      </c>
      <c r="O248" s="7" t="str">
        <f>данные_ЕСНСИ!Y244</f>
        <v>Дата ввода в эксплуатацию: 1972, капитальный ремонт: 2014</v>
      </c>
      <c r="P248" s="7" t="str">
        <f>данные_ЕСНСИ!Z244</f>
        <v>63.СЦ.05.000.М.000527.04.25, дата выдачи 04.04.2025</v>
      </c>
      <c r="Q248" s="7" t="str">
        <f>данные_ЕСНСИ!AA244</f>
        <v>Акт профвизита РПН от 08.04.2025 №20-05/25</v>
      </c>
      <c r="R248" s="7" t="str">
        <f>данные_ЕСНСИ!AB244</f>
        <v>Отсутствует, заключен договор с медицинской организацией</v>
      </c>
      <c r="S248" s="7" t="str">
        <f>данные_ЕСНСИ!AC244</f>
        <v>№Л035-01213-63/00199731 от 20.10.2015</v>
      </c>
      <c r="T248" s="7" t="str">
        <f>данные_ЕСНСИ!AD244</f>
        <v>ДЧ-В - доступно частично всем</v>
      </c>
      <c r="U248" s="20" t="str">
        <f>данные_ЕСНСИ!AJ244</f>
        <v>имеется</v>
      </c>
    </row>
    <row r="249" spans="1:21" ht="156" x14ac:dyDescent="0.25">
      <c r="A249" s="5" t="str">
        <f>данные_ЕСНСИ!A245</f>
        <v>63-0244</v>
      </c>
      <c r="B249" s="5" t="str">
        <f>данные_ЕСНСИ!B245&amp;CHAR(10)&amp;"("&amp;данные_ЕСНСИ!C245&amp;")"</f>
        <v>Государственное бюджетное общеобразовательное учреждение Самарской области средняя общеобразовательная школа с. Шламка муниципального района Челно-Вершинский Самарской области
(ГБОУ СОШ С.ШЛАМКА)</v>
      </c>
      <c r="C249" s="7" t="str">
        <f>данные_ЕСНСИ!D245</f>
        <v>Государственная</v>
      </c>
      <c r="D249" s="7" t="str">
        <f>данные_ЕСНСИ!E245</f>
        <v>Мавлютов Марат Фаттахович</v>
      </c>
      <c r="E249" s="8" t="str">
        <f>данные_ЕСНСИ!H245</f>
        <v>6381019016</v>
      </c>
      <c r="F249" s="5" t="str">
        <f>CONCATENATE("Юридический: ",данные_ЕСНСИ!I245,CHAR(10),"Фактический: ",данные_ЕСНСИ!M245,CHAR(10),"Тел.: ",данные_ЕСНСИ!N245,CHAR(10),"Email: ",данные_ЕСНСИ!O245)</f>
        <v>Юридический: 446849, Самарская обл, Челно-Вершинский р-н, село Шламка, ул Центральная, влд 68
Фактический: 446849, Самарская обл, Челно-Вершинский р-н, село Шламка, ул Центральная, влд 68
Тел.: 8-846-513-65-55
Email: su.shlam_sch@63edu.ru</v>
      </c>
      <c r="G249" s="7" t="str">
        <f>данные_ЕСНСИ!P245</f>
        <v>http://shlamka.minobr63.ru</v>
      </c>
      <c r="H249" s="7" t="str">
        <f>данные_ЕСНСИ!Q245</f>
        <v>Лагерь с дневным пребыванием детей</v>
      </c>
      <c r="I249" s="7" t="str">
        <f>данные_ЕСНСИ!R245</f>
        <v>Сезонный</v>
      </c>
      <c r="J249" s="7" t="str">
        <f>данные_ЕСНСИ!S245</f>
        <v>Деятельность временно приостановлена</v>
      </c>
      <c r="K249" s="9">
        <f>данные_ЕСНСИ!T245</f>
        <v>0</v>
      </c>
      <c r="L249" s="7" t="str">
        <f>данные_ЕСНСИ!U245</f>
        <v>7 - 12 лет</v>
      </c>
      <c r="M249" s="5" t="str">
        <f>данные_ЕСНСИ!W245&amp;" питание;"&amp;CHAR(10)&amp;"Условия проживания: "&amp;данные_ЕСНСИ!V245</f>
        <v>Двухразовое питание;
Условия проживания: Без проживания</v>
      </c>
      <c r="N249" s="5" t="str">
        <f>IF(данные_ЕСНСИ!X245="true","Да","Нет")</f>
        <v>Нет</v>
      </c>
      <c r="O249" s="7" t="str">
        <f>данные_ЕСНСИ!Y245</f>
        <v>Дата ввода в эксплуатацию: 1967, капитальный ремонт: 2015</v>
      </c>
      <c r="P249" s="7" t="str">
        <f>данные_ЕСНСИ!Z245</f>
        <v>Действующее заключение отсутствует, деятельность приостановлена</v>
      </c>
      <c r="Q249" s="7" t="str">
        <f>данные_ЕСНСИ!AA245</f>
        <v>Не проводились</v>
      </c>
      <c r="R249" s="7" t="str">
        <f>данные_ЕСНСИ!AB245</f>
        <v>Отсутствует, заключен договор с медицинской организацией</v>
      </c>
      <c r="S249" s="7" t="str">
        <f>данные_ЕСНСИ!AC245</f>
        <v>№Л035-01213-63/00200043 от 26.10.2015</v>
      </c>
      <c r="T249" s="7" t="str">
        <f>данные_ЕСНСИ!AD245</f>
        <v>НД - недоступно</v>
      </c>
      <c r="U249" s="20" t="str">
        <f>данные_ЕСНСИ!AJ245</f>
        <v>имеется</v>
      </c>
    </row>
    <row r="250" spans="1:21" ht="168" x14ac:dyDescent="0.25">
      <c r="A250" s="5" t="str">
        <f>данные_ЕСНСИ!A246</f>
        <v>63-0245</v>
      </c>
      <c r="B250" s="5" t="str">
        <f>данные_ЕСНСИ!B246&amp;CHAR(10)&amp;"("&amp;данные_ЕСНСИ!C246&amp;")"</f>
        <v>Государственное бюджетное общеобразовательное учреждение Самарской области средняя общеобразовательная школа с. Девлезеркино муниципального района Челно-вершинский Самарской области
(ГБОУ СОШ С.ДЕВЛЕЗЕРКИНО)</v>
      </c>
      <c r="C250" s="7" t="str">
        <f>данные_ЕСНСИ!D246</f>
        <v>Государственная</v>
      </c>
      <c r="D250" s="7" t="str">
        <f>данные_ЕСНСИ!E246</f>
        <v>Белов Евгений Алексеевич</v>
      </c>
      <c r="E250" s="8" t="str">
        <f>данные_ЕСНСИ!H246</f>
        <v>6381019030</v>
      </c>
      <c r="F250" s="5" t="str">
        <f>CONCATENATE("Юридический: ",данные_ЕСНСИ!I246,CHAR(10),"Фактический: ",данные_ЕСНСИ!M246,CHAR(10),"Тел.: ",данные_ЕСНСИ!N246,CHAR(10),"Email: ",данные_ЕСНСИ!O246)</f>
        <v>Юридический: 446858, Самарская обл, Челно-Вершинский р-н, село Девлезеркино, ул Советская, двлд 16в
Фактический: 446858, Самарская обл, Челно-Вершинский р-н, село Девлезеркино, ул Советская, двлд 16в
Тел.: 8-846-512-26-40
Email: su.devlezer_sch@63edu.ru</v>
      </c>
      <c r="G250" s="7" t="str">
        <f>данные_ЕСНСИ!P246</f>
        <v>http://devlezerkino.ru</v>
      </c>
      <c r="H250" s="7" t="str">
        <f>данные_ЕСНСИ!Q246</f>
        <v>Лагерь с дневным пребыванием детей</v>
      </c>
      <c r="I250" s="7" t="str">
        <f>данные_ЕСНСИ!R246</f>
        <v>Сезонный</v>
      </c>
      <c r="J250" s="7" t="str">
        <f>данные_ЕСНСИ!S246</f>
        <v>02.06.2025-27.06.2025</v>
      </c>
      <c r="K250" s="9" t="str">
        <f>данные_ЕСНСИ!T246</f>
        <v>179</v>
      </c>
      <c r="L250" s="7" t="str">
        <f>данные_ЕСНСИ!U246</f>
        <v>8 - 14 лет</v>
      </c>
      <c r="M250" s="5" t="str">
        <f>данные_ЕСНСИ!W246&amp;" питание;"&amp;CHAR(10)&amp;"Условия проживания: "&amp;данные_ЕСНСИ!V246</f>
        <v>Двухразовое питание;
Условия проживания: Без проживания</v>
      </c>
      <c r="N250" s="5" t="str">
        <f>IF(данные_ЕСНСИ!X246="true","Да","Нет")</f>
        <v>Нет</v>
      </c>
      <c r="O250" s="7" t="str">
        <f>данные_ЕСНСИ!Y246</f>
        <v>Дата ввода в эксплуатацию: 1976, капитальный ремонт: 2006</v>
      </c>
      <c r="P250" s="7" t="str">
        <f>данные_ЕСНСИ!Z246</f>
        <v>63.СЦ.05.000.М.000725.04.25, дата выдачи 23.04.2025</v>
      </c>
      <c r="Q250" s="7" t="str">
        <f>данные_ЕСНСИ!AA246</f>
        <v>Не проводились</v>
      </c>
      <c r="R250" s="7" t="str">
        <f>данные_ЕСНСИ!AB246</f>
        <v>Отсутствует, заключен договор с медицинской организацией</v>
      </c>
      <c r="S250" s="7" t="str">
        <f>данные_ЕСНСИ!AC246</f>
        <v>№Л035-01213-63/00200002 от 09.11.2015</v>
      </c>
      <c r="T250" s="7" t="str">
        <f>данные_ЕСНСИ!AD246</f>
        <v>ДП - доступно полностью</v>
      </c>
      <c r="U250" s="20" t="str">
        <f>данные_ЕСНСИ!AJ246</f>
        <v>имеется</v>
      </c>
    </row>
    <row r="251" spans="1:21" ht="156" x14ac:dyDescent="0.25">
      <c r="A251" s="5" t="str">
        <f>данные_ЕСНСИ!A247</f>
        <v>63-0246</v>
      </c>
      <c r="B251" s="5" t="str">
        <f>данные_ЕСНСИ!B247&amp;CHAR(10)&amp;"("&amp;данные_ЕСНСИ!C247&amp;")"</f>
        <v>Государственное бюджетное общеобразовательное учреждение Самарской области средняя общеобразовательная школа №1 "Образовательный центр" имени Героя Советского Союза М.Р. Попова ж.-д.ст.Шентала муниципального района Шенталинский Самарской области
(ГБОУ СОШ №1 "ОЦ" Ж.-Д. СТ.ШЕНТАЛА)</v>
      </c>
      <c r="C251" s="7" t="str">
        <f>данные_ЕСНСИ!D247</f>
        <v>Государственная</v>
      </c>
      <c r="D251" s="7" t="str">
        <f>данные_ЕСНСИ!E247</f>
        <v>Латыпов Ильдар Минсагитович</v>
      </c>
      <c r="E251" s="8" t="str">
        <f>данные_ЕСНСИ!H247</f>
        <v>6381018421</v>
      </c>
      <c r="F251" s="5" t="str">
        <f>CONCATENATE("Юридический: ",данные_ЕСНСИ!I247,CHAR(10),"Фактический: ",данные_ЕСНСИ!M247,CHAR(10),"Тел.: ",данные_ЕСНСИ!N247,CHAR(10),"Email: ",данные_ЕСНСИ!O247)</f>
        <v>Юридический: 446910, Самарская обл, ж/д_ст Шентала, ул Попова, влд 7
Фактический: 446910, Самарская обл, ж/д_ст Шентала, ул Попова, влд 7
Тел.: 8-846-522-15-56
Email: su.school1_shnt@63edu.ru</v>
      </c>
      <c r="G251" s="7" t="str">
        <f>данные_ЕСНСИ!P247</f>
        <v>https://shentschool1.minobr63.ru/</v>
      </c>
      <c r="H251" s="7" t="str">
        <f>данные_ЕСНСИ!Q247</f>
        <v>Лагерь с дневным пребыванием детей</v>
      </c>
      <c r="I251" s="7" t="str">
        <f>данные_ЕСНСИ!R247</f>
        <v>Сезонный</v>
      </c>
      <c r="J251" s="7" t="str">
        <f>данные_ЕСНСИ!S247</f>
        <v>02.06.2025-25.06.2025</v>
      </c>
      <c r="K251" s="9">
        <f>данные_ЕСНСИ!T247</f>
        <v>179</v>
      </c>
      <c r="L251" s="7" t="str">
        <f>данные_ЕСНСИ!U247</f>
        <v>7 - 17 лет</v>
      </c>
      <c r="M251" s="5" t="str">
        <f>данные_ЕСНСИ!W247&amp;" питание;"&amp;CHAR(10)&amp;"Условия проживания: "&amp;данные_ЕСНСИ!V247</f>
        <v>Двухразовое питание;
Условия проживания: Без проживания</v>
      </c>
      <c r="N251" s="5" t="str">
        <f>IF(данные_ЕСНСИ!X247="true","Да","Нет")</f>
        <v>Нет</v>
      </c>
      <c r="O251" s="7" t="str">
        <f>данные_ЕСНСИ!Y247</f>
        <v>Дата ввода в эксплуатацию: 1959, капитальный ремонт: 2012</v>
      </c>
      <c r="P251" s="7" t="str">
        <f>данные_ЕСНСИ!Z247</f>
        <v>63.СЦ.05.000.М.000048.01.25, дата выдачи 22.01.2025</v>
      </c>
      <c r="Q251" s="7" t="str">
        <f>данные_ЕСНСИ!AA247</f>
        <v>Предписание РПН по итогам профвизита от 13.06.2024 № 20-05/64.</v>
      </c>
      <c r="R251" s="7" t="str">
        <f>данные_ЕСНСИ!AB247</f>
        <v>Отсутствует, заключен договор с медицинской организацией</v>
      </c>
      <c r="S251" s="7" t="str">
        <f>данные_ЕСНСИ!AC247</f>
        <v>№Л035-01213-63/00199811 от 08.07.2015</v>
      </c>
      <c r="T251" s="7" t="str">
        <f>данные_ЕСНСИ!AD247</f>
        <v>ДУ - доступно условно</v>
      </c>
      <c r="U251" s="20" t="str">
        <f>данные_ЕСНСИ!AJ247</f>
        <v>имеется</v>
      </c>
    </row>
    <row r="252" spans="1:21" ht="156" x14ac:dyDescent="0.25">
      <c r="A252" s="5" t="str">
        <f>данные_ЕСНСИ!A248</f>
        <v>63-0247</v>
      </c>
      <c r="B252" s="5" t="str">
        <f>данные_ЕСНСИ!B248&amp;CHAR(10)&amp;"("&amp;данные_ЕСНСИ!C248&amp;")"</f>
        <v>Государственное бюджетное общеобразовательное учреждение Самарской области средняя общеобразовательная школа №2 ж.-д. ст. Шентала муниципального района Шенталинский Самарской области
(ГБОУ СОШ № 2 ИМ. ГЕРОЯ СОВЕТСКОГО СОЮЗА Г.Н. ГУРЬЯНОВА Ж.-Д. СТ. ШЕНТАЛА)</v>
      </c>
      <c r="C252" s="7" t="str">
        <f>данные_ЕСНСИ!D248</f>
        <v>Государственная</v>
      </c>
      <c r="D252" s="7" t="str">
        <f>данные_ЕСНСИ!E248</f>
        <v>Логинова Галина Юрьевна</v>
      </c>
      <c r="E252" s="8" t="str">
        <f>данные_ЕСНСИ!H248</f>
        <v>6381018439</v>
      </c>
      <c r="F252" s="5" t="str">
        <f>CONCATENATE("Юридический: ",данные_ЕСНСИ!I248,CHAR(10),"Фактический: ",данные_ЕСНСИ!M248,CHAR(10),"Тел.: ",данные_ЕСНСИ!N248,CHAR(10),"Email: ",данные_ЕСНСИ!O248)</f>
        <v>Юридический: 446910, Самарская обл, ж/д_ст Шентала, ул Победа, двлд 48
Фактический: 446910, Самарская обл, ж/д_ст Шентала, ул Победа, двлд 48
Тел.: 8-884-652-21-74
Email: su.school2_shnt@63edu.ru</v>
      </c>
      <c r="G252" s="7" t="str">
        <f>данные_ЕСНСИ!P248</f>
        <v>http://shentschool2.minobr63.ru</v>
      </c>
      <c r="H252" s="7" t="str">
        <f>данные_ЕСНСИ!Q248</f>
        <v>Лагерь с дневным пребыванием детей</v>
      </c>
      <c r="I252" s="7" t="str">
        <f>данные_ЕСНСИ!R248</f>
        <v>Сезонный</v>
      </c>
      <c r="J252" s="7" t="str">
        <f>данные_ЕСНСИ!S248</f>
        <v>01.06.2026-30.06.2026</v>
      </c>
      <c r="K252" s="9">
        <f>данные_ЕСНСИ!T248</f>
        <v>187</v>
      </c>
      <c r="L252" s="7" t="str">
        <f>данные_ЕСНСИ!U248</f>
        <v>7 - 17 лет</v>
      </c>
      <c r="M252" s="5" t="str">
        <f>данные_ЕСНСИ!W248&amp;" питание;"&amp;CHAR(10)&amp;"Условия проживания: "&amp;данные_ЕСНСИ!V248</f>
        <v>Двухразовое питание;
Условия проживания: Без проживания</v>
      </c>
      <c r="N252" s="5" t="str">
        <f>IF(данные_ЕСНСИ!X248="true","Да","Нет")</f>
        <v>Нет</v>
      </c>
      <c r="O252" s="7" t="str">
        <f>данные_ЕСНСИ!Y248</f>
        <v>Дата ввода в эксплуатацию: 1970, капитальный ремонт: 2014</v>
      </c>
      <c r="P252" s="7" t="str">
        <f>данные_ЕСНСИ!Z248</f>
        <v>63.СЦ.05.000.М.000334.03.25, дата выдачи 07.03.2025</v>
      </c>
      <c r="Q252" s="7" t="str">
        <f>данные_ЕСНСИ!AA248</f>
        <v>Акт профвизита РПН от 13.02.2024. Предписание РПН от 13.06.2024 № 20-05/65</v>
      </c>
      <c r="R252" s="7" t="str">
        <f>данные_ЕСНСИ!AB248</f>
        <v>Отсутствует, заключен договор с медицинской организацией</v>
      </c>
      <c r="S252" s="7" t="str">
        <f>данные_ЕСНСИ!AC248</f>
        <v>№Л035-01213-63/00198783 от 04.06.2021</v>
      </c>
      <c r="T252" s="7" t="str">
        <f>данные_ЕСНСИ!AD248</f>
        <v>ДП - доступно полностью</v>
      </c>
      <c r="U252" s="20" t="str">
        <f>данные_ЕСНСИ!AJ248</f>
        <v>имеется</v>
      </c>
    </row>
    <row r="253" spans="1:21" ht="156" x14ac:dyDescent="0.25">
      <c r="A253" s="5" t="str">
        <f>данные_ЕСНСИ!A249</f>
        <v>63-0248</v>
      </c>
      <c r="B253" s="5" t="str">
        <f>данные_ЕСНСИ!B249&amp;CHAR(10)&amp;"("&amp;данные_ЕСНСИ!C249&amp;")"</f>
        <v>Государственное бюджетное общеобразовательное учреждение Самарской области средняя общеобразовательная школа "Образовательный центр" с.Денискино муниципального района Шенталинский Самарской области
(ГБОУ СОШ "ОЦ" С.ДЕНИСКИНО)</v>
      </c>
      <c r="C253" s="7" t="str">
        <f>данные_ЕСНСИ!D249</f>
        <v>Государственная</v>
      </c>
      <c r="D253" s="7" t="str">
        <f>данные_ЕСНСИ!E249</f>
        <v>Нуртдинов Алмаз Расихович</v>
      </c>
      <c r="E253" s="8" t="str">
        <f>данные_ЕСНСИ!H249</f>
        <v>6381018527</v>
      </c>
      <c r="F253" s="5" t="str">
        <f>CONCATENATE("Юридический: ",данные_ЕСНСИ!I249,CHAR(10),"Фактический: ",данные_ЕСНСИ!M249,CHAR(10),"Тел.: ",данные_ЕСНСИ!N249,CHAR(10),"Email: ",данные_ЕСНСИ!O249)</f>
        <v>Юридический: 446924, Самарская обл, Шенталинский р-н, село Денискино, ул Советская, д 66
Фактический: 446924, Самарская обл, Шенталинский р-н, село Денискино, ул Советская, д 66
Тел.: 8-846-523-41-47
Email: su.denisk_sch@63edu.ru</v>
      </c>
      <c r="G253" s="7" t="str">
        <f>данные_ЕСНСИ!P249</f>
        <v>http://deniskinoschool.minobr63.ru</v>
      </c>
      <c r="H253" s="7" t="str">
        <f>данные_ЕСНСИ!Q249</f>
        <v>Лагерь с дневным пребыванием детей</v>
      </c>
      <c r="I253" s="7" t="str">
        <f>данные_ЕСНСИ!R249</f>
        <v>Сезонный</v>
      </c>
      <c r="J253" s="7" t="str">
        <f>данные_ЕСНСИ!S249</f>
        <v>02.06.2025-23.06.2025</v>
      </c>
      <c r="K253" s="9" t="str">
        <f>данные_ЕСНСИ!T249</f>
        <v>179</v>
      </c>
      <c r="L253" s="7" t="str">
        <f>данные_ЕСНСИ!U249</f>
        <v>7 - 13 лет</v>
      </c>
      <c r="M253" s="5" t="str">
        <f>данные_ЕСНСИ!W249&amp;" питание;"&amp;CHAR(10)&amp;"Условия проживания: "&amp;данные_ЕСНСИ!V249</f>
        <v>Двухразовое питание;
Условия проживания: Без проживания</v>
      </c>
      <c r="N253" s="5" t="str">
        <f>IF(данные_ЕСНСИ!X249="true","Да","Нет")</f>
        <v>Нет</v>
      </c>
      <c r="O253" s="7" t="str">
        <f>данные_ЕСНСИ!Y249</f>
        <v>Дата ввода в эксплуатацию: 1969, капитальный ремонт: 2014</v>
      </c>
      <c r="P253" s="7" t="str">
        <f>данные_ЕСНСИ!Z249</f>
        <v>63.СЦ.05.000.М.000413.03.25, дата выдачи 20.03.2025</v>
      </c>
      <c r="Q253" s="7" t="str">
        <f>данные_ЕСНСИ!AA249</f>
        <v>Предписание РПН от 13.06.2024 № 20-05/66 (по итогам профвизита)</v>
      </c>
      <c r="R253" s="7" t="str">
        <f>данные_ЕСНСИ!AB249</f>
        <v>Отсутствует, заключен договор с медицинской организацией</v>
      </c>
      <c r="S253" s="7" t="str">
        <f>данные_ЕСНСИ!AC249</f>
        <v>№Л035-01213-63/00199771 от 03.11.2015</v>
      </c>
      <c r="T253" s="7" t="str">
        <f>данные_ЕСНСИ!AD249</f>
        <v>ДП - доступно полностью</v>
      </c>
      <c r="U253" s="20" t="str">
        <f>данные_ЕСНСИ!AJ249</f>
        <v>имеется</v>
      </c>
    </row>
    <row r="254" spans="1:21" ht="168" x14ac:dyDescent="0.25">
      <c r="A254" s="5" t="str">
        <f>данные_ЕСНСИ!A250</f>
        <v>63-0249</v>
      </c>
      <c r="B254" s="5" t="str">
        <f>данные_ЕСНСИ!B250&amp;CHAR(10)&amp;"("&amp;данные_ЕСНСИ!C250&amp;")"</f>
        <v>Государственное бюджетное общеобразовательное учреждение Самарской области средняя общеобразовательная школа "Образовательный центр" с. Четырла муниципального района Шенталинский Самарской области
(ГБОУ СОШ "ОЦ" С. ЧЕТЫРЛА)</v>
      </c>
      <c r="C254" s="7" t="str">
        <f>данные_ЕСНСИ!D250</f>
        <v>Государственная</v>
      </c>
      <c r="D254" s="7" t="str">
        <f>данные_ЕСНСИ!E250</f>
        <v>Иванов Василий Михайлович</v>
      </c>
      <c r="E254" s="8" t="str">
        <f>данные_ЕСНСИ!H250</f>
        <v>6381018460</v>
      </c>
      <c r="F254" s="5" t="str">
        <f>CONCATENATE("Юридический: ",данные_ЕСНСИ!I250,CHAR(10),"Фактический: ",данные_ЕСНСИ!M250,CHAR(10),"Тел.: ",данные_ЕСНСИ!N250,CHAR(10),"Email: ",данные_ЕСНСИ!O250)</f>
        <v>Юридический: 446927, Самарская обл, Шенталинский р-н, село Четырла, ул Ленина, д 5А
Фактический: 446927, Самарская обл, Шенталинский р-н, село Четырла, ул Ленина, д 5А
Тел.: 8-846-523-61-17
Email: su.chetyrl_sch@63edu.ru</v>
      </c>
      <c r="G254" s="7" t="str">
        <f>данные_ЕСНСИ!P250</f>
        <v>https://chetyrlaschoo.minobr63.ru/</v>
      </c>
      <c r="H254" s="7" t="str">
        <f>данные_ЕСНСИ!Q250</f>
        <v>Лагерь с дневным пребыванием детей</v>
      </c>
      <c r="I254" s="7" t="str">
        <f>данные_ЕСНСИ!R250</f>
        <v>Сезонный</v>
      </c>
      <c r="J254" s="7" t="str">
        <f>данные_ЕСНСИ!S250</f>
        <v>Деятельность временно приостановлена</v>
      </c>
      <c r="K254" s="9">
        <f>данные_ЕСНСИ!T250</f>
        <v>0</v>
      </c>
      <c r="L254" s="7" t="str">
        <f>данные_ЕСНСИ!U250</f>
        <v>7 - 11 лет</v>
      </c>
      <c r="M254" s="5" t="str">
        <f>данные_ЕСНСИ!W250&amp;" питание;"&amp;CHAR(10)&amp;"Условия проживания: "&amp;данные_ЕСНСИ!V250</f>
        <v>Двухразовое питание;
Условия проживания: Без проживания</v>
      </c>
      <c r="N254" s="5" t="str">
        <f>IF(данные_ЕСНСИ!X250="true","Да","Нет")</f>
        <v>Нет</v>
      </c>
      <c r="O254" s="7" t="str">
        <f>данные_ЕСНСИ!Y250</f>
        <v>Дата ввода в эксплуатацию: 1976, капитальный ремонт: 2017</v>
      </c>
      <c r="P254" s="7" t="str">
        <f>данные_ЕСНСИ!Z250</f>
        <v>Действующее заключение отсутствует, деятельность приостановлена</v>
      </c>
      <c r="Q254" s="7" t="str">
        <f>данные_ЕСНСИ!AA250</f>
        <v>Не проводились</v>
      </c>
      <c r="R254" s="7" t="str">
        <f>данные_ЕСНСИ!AB250</f>
        <v>Отсутствует, заключен договор с медицинской организацией</v>
      </c>
      <c r="S254" s="7" t="str">
        <f>данные_ЕСНСИ!AC250</f>
        <v>№Л035-01213-63/00199996 от 26.10.2015</v>
      </c>
      <c r="T254" s="7" t="str">
        <f>данные_ЕСНСИ!AD250</f>
        <v>ДП - доступно полностью</v>
      </c>
      <c r="U254" s="20" t="str">
        <f>данные_ЕСНСИ!AJ250</f>
        <v>имеется</v>
      </c>
    </row>
    <row r="255" spans="1:21" ht="156" x14ac:dyDescent="0.25">
      <c r="A255" s="5" t="str">
        <f>данные_ЕСНСИ!A251</f>
        <v>63-0250</v>
      </c>
      <c r="B255" s="5" t="str">
        <f>данные_ЕСНСИ!B251&amp;CHAR(10)&amp;"("&amp;данные_ЕСНСИ!C251&amp;")"</f>
        <v>Государственное бюджетное общеобразовательное учреждение Самарской области основная общеобразовательная школа с.Салейкино муниципального района Шенталинский Самарской области
(ГБОУ ООШ С.САЛЕЙКИНО)</v>
      </c>
      <c r="C255" s="7" t="str">
        <f>данные_ЕСНСИ!D251</f>
        <v>Государственная</v>
      </c>
      <c r="D255" s="7" t="str">
        <f>данные_ЕСНСИ!E251</f>
        <v>Меркулова Зоя Харитоновна</v>
      </c>
      <c r="E255" s="8" t="str">
        <f>данные_ЕСНСИ!H251</f>
        <v>6381018478</v>
      </c>
      <c r="F255" s="5" t="str">
        <f>CONCATENATE("Юридический: ",данные_ЕСНСИ!I251,CHAR(10),"Фактический: ",данные_ЕСНСИ!M251,CHAR(10),"Тел.: ",данные_ЕСНСИ!N251,CHAR(10),"Email: ",данные_ЕСНСИ!O251)</f>
        <v>Юридический: 446917, Самарская обл, Шенталинский р-н, село Салейкино, ул Советская, д 51
Фактический: 446923, Самарская обл, Шенталинский р-н, село Салейкино, ул Советская, д 51
Тел.: 8-846-524-61-91
Email: su.saley_sch@63edu.ru</v>
      </c>
      <c r="G255" s="7" t="str">
        <f>данные_ЕСНСИ!P251</f>
        <v>http://saleykino.minobr63.ru</v>
      </c>
      <c r="H255" s="7" t="str">
        <f>данные_ЕСНСИ!Q251</f>
        <v>Лагерь с дневным пребыванием детей</v>
      </c>
      <c r="I255" s="7" t="str">
        <f>данные_ЕСНСИ!R251</f>
        <v>Сезонный</v>
      </c>
      <c r="J255" s="7" t="str">
        <f>данные_ЕСНСИ!S251</f>
        <v>02.06.2025-23.06.2025</v>
      </c>
      <c r="K255" s="9" t="str">
        <f>данные_ЕСНСИ!T251</f>
        <v>179</v>
      </c>
      <c r="L255" s="7" t="str">
        <f>данные_ЕСНСИ!U251</f>
        <v>7 - 14 лет</v>
      </c>
      <c r="M255" s="5" t="str">
        <f>данные_ЕСНСИ!W251&amp;" питание;"&amp;CHAR(10)&amp;"Условия проживания: "&amp;данные_ЕСНСИ!V251</f>
        <v>Двухразовое питание;
Условия проживания: Без проживания</v>
      </c>
      <c r="N255" s="5" t="str">
        <f>IF(данные_ЕСНСИ!X251="true","Да","Нет")</f>
        <v>Нет</v>
      </c>
      <c r="O255" s="7" t="str">
        <f>данные_ЕСНСИ!Y251</f>
        <v>Дата ввода в эксплуатацию: 1986, капитальный ремонт: -</v>
      </c>
      <c r="P255" s="7" t="str">
        <f>данные_ЕСНСИ!Z251</f>
        <v>63.СЦ.05.000.М.000728.04.25, дата выдачи 23.04.2025</v>
      </c>
      <c r="Q255" s="7" t="str">
        <f>данные_ЕСНСИ!AA251</f>
        <v>Не проводились</v>
      </c>
      <c r="R255" s="7" t="str">
        <f>данные_ЕСНСИ!AB251</f>
        <v>Отсутствует, заключен договор с медицинской организацией от 10.01.2025</v>
      </c>
      <c r="S255" s="7" t="str">
        <f>данные_ЕСНСИ!AC251</f>
        <v>№Л035-01213-63/00199738 от 12.10.2021</v>
      </c>
      <c r="T255" s="7" t="str">
        <f>данные_ЕСНСИ!AD251</f>
        <v>ДУ - доступно условно</v>
      </c>
      <c r="U255" s="20" t="str">
        <f>данные_ЕСНСИ!AJ251</f>
        <v>имеется</v>
      </c>
    </row>
    <row r="256" spans="1:21" ht="168" x14ac:dyDescent="0.25">
      <c r="A256" s="5" t="str">
        <f>данные_ЕСНСИ!A252</f>
        <v>63-0251</v>
      </c>
      <c r="B256" s="5" t="str">
        <f>данные_ЕСНСИ!B252&amp;CHAR(10)&amp;"("&amp;данные_ЕСНСИ!C252&amp;")"</f>
        <v>Государственное бюджетное общеобразовательное учреждение Самарской области основная общеобразовательная школа с.Салейкино муниципального района Шенталинский Самарской области
(СТАРОАФОНЬКИНСКИЙ ФИЛИАЛ ГБОУ ООШ С.САЛЕЙКИНО)</v>
      </c>
      <c r="C256" s="7" t="str">
        <f>данные_ЕСНСИ!D252</f>
        <v>Государственная</v>
      </c>
      <c r="D256" s="7" t="str">
        <f>данные_ЕСНСИ!E252</f>
        <v>Меркулова Зоя Харитоновна</v>
      </c>
      <c r="E256" s="8" t="str">
        <f>данные_ЕСНСИ!H252</f>
        <v>6381018478</v>
      </c>
      <c r="F256" s="5" t="str">
        <f>CONCATENATE("Юридический: ",данные_ЕСНСИ!I252,CHAR(10),"Фактический: ",данные_ЕСНСИ!M252,CHAR(10),"Тел.: ",данные_ЕСНСИ!N252,CHAR(10),"Email: ",данные_ЕСНСИ!O252)</f>
        <v>Юридический: 446917, Самарская обл, Шенталинский р-н, село Салейкино, ул Советская, д 51
Фактический: 446917, Самарская обл, Шенталинский р-н, деревня Старое Афонькино, ул Центральная, д 21
Тел.: 8-846-524-61-91
Email: su.saley_sch@63edu.ru</v>
      </c>
      <c r="G256" s="7" t="str">
        <f>данные_ЕСНСИ!P252</f>
        <v>http://saleykino.minobr63.ru</v>
      </c>
      <c r="H256" s="7" t="str">
        <f>данные_ЕСНСИ!Q252</f>
        <v>Лагерь с дневным пребыванием детей</v>
      </c>
      <c r="I256" s="7" t="str">
        <f>данные_ЕСНСИ!R252</f>
        <v>Сезонный</v>
      </c>
      <c r="J256" s="7" t="str">
        <f>данные_ЕСНСИ!S252</f>
        <v>02.06.2025-23.06.2025</v>
      </c>
      <c r="K256" s="9" t="str">
        <f>данные_ЕСНСИ!T252</f>
        <v>179</v>
      </c>
      <c r="L256" s="7" t="str">
        <f>данные_ЕСНСИ!U252</f>
        <v>7 - 14 лет</v>
      </c>
      <c r="M256" s="5" t="str">
        <f>данные_ЕСНСИ!W252&amp;" питание;"&amp;CHAR(10)&amp;"Условия проживания: "&amp;данные_ЕСНСИ!V252</f>
        <v>Двухразовое питание;
Условия проживания: Без проживания</v>
      </c>
      <c r="N256" s="5" t="str">
        <f>IF(данные_ЕСНСИ!X252="true","Да","Нет")</f>
        <v>Нет</v>
      </c>
      <c r="O256" s="7" t="str">
        <f>данные_ЕСНСИ!Y252</f>
        <v>Дата ввода в эксплуатацию: 2002, капитальный ремонт: -</v>
      </c>
      <c r="P256" s="7" t="str">
        <f>данные_ЕСНСИ!Z252</f>
        <v>63.СЦ.05.000.М.000332.03.25, дата выдачи 07.03.2025</v>
      </c>
      <c r="Q256" s="7" t="str">
        <f>данные_ЕСНСИ!AA252</f>
        <v>Акт профвизита РПН от 25.06.2024 № 76 (нарушения устранены). Предписание РПН от 13.06.2024 №20-05/68 (по итогам профвиита)</v>
      </c>
      <c r="R256" s="7" t="str">
        <f>данные_ЕСНСИ!AB252</f>
        <v>Отсутствует, заключен договор с медицинской организацией</v>
      </c>
      <c r="S256" s="7" t="str">
        <f>данные_ЕСНСИ!AC252</f>
        <v>№Л035-01213-63/00199738 от 12.10.2021</v>
      </c>
      <c r="T256" s="7" t="str">
        <f>данные_ЕСНСИ!AD252</f>
        <v>ДП - доступно полностью</v>
      </c>
      <c r="U256" s="20" t="str">
        <f>данные_ЕСНСИ!AJ252</f>
        <v>имеется</v>
      </c>
    </row>
    <row r="257" spans="1:21" ht="168" x14ac:dyDescent="0.25">
      <c r="A257" s="5" t="str">
        <f>данные_ЕСНСИ!A253</f>
        <v>63-0252</v>
      </c>
      <c r="B257" s="5" t="str">
        <f>данные_ЕСНСИ!B253&amp;CHAR(10)&amp;"("&amp;данные_ЕСНСИ!C253&amp;")"</f>
        <v>Государственное бюджетное общеобразовательное учреждение Самарской области основная общеобразовательная школа имени Героя Советского Союза А.В. Журавлева с. Каменка муниципального района Шенталинский Самарской области
(ГБОУ ООШ ИМ. ГЕРОЯ СОВЕТСКОГО СОЮЗА А.В. ЖУРАВЛЕВА С. КАМЕНКА)</v>
      </c>
      <c r="C257" s="7" t="str">
        <f>данные_ЕСНСИ!D253</f>
        <v>Государственная</v>
      </c>
      <c r="D257" s="7" t="str">
        <f>данные_ЕСНСИ!E253</f>
        <v>Толстова Елена Валерьевна</v>
      </c>
      <c r="E257" s="8" t="str">
        <f>данные_ЕСНСИ!H253</f>
        <v>6381018502</v>
      </c>
      <c r="F257" s="5" t="str">
        <f>CONCATENATE("Юридический: ",данные_ЕСНСИ!I253,CHAR(10),"Фактический: ",данные_ЕСНСИ!M253,CHAR(10),"Тел.: ",данные_ЕСНСИ!N253,CHAR(10),"Email: ",данные_ЕСНСИ!O253)</f>
        <v>Юридический: 446931, Самарская обл, Шенталинский р-н, село Каменка, ул Школьная, д 1а
Фактический: 446931, Самарская обл, Шенталинский р-н, село Каменка, ул Школьная, д 1а
Тел.: 8-846-525-12-23
Email: su.kamen_sch@63edu.ru</v>
      </c>
      <c r="G257" s="7" t="str">
        <f>данные_ЕСНСИ!P253</f>
        <v>http://kamenka.minobr63.ru</v>
      </c>
      <c r="H257" s="7" t="str">
        <f>данные_ЕСНСИ!Q253</f>
        <v>Лагерь с дневным пребыванием детей</v>
      </c>
      <c r="I257" s="7" t="str">
        <f>данные_ЕСНСИ!R253</f>
        <v>Сезонный</v>
      </c>
      <c r="J257" s="7" t="str">
        <f>данные_ЕСНСИ!S253</f>
        <v>02.06.2025-23.06.2025</v>
      </c>
      <c r="K257" s="9" t="str">
        <f>данные_ЕСНСИ!T253</f>
        <v>179</v>
      </c>
      <c r="L257" s="7" t="str">
        <f>данные_ЕСНСИ!U253</f>
        <v>7 - 12 лет</v>
      </c>
      <c r="M257" s="5" t="str">
        <f>данные_ЕСНСИ!W253&amp;" питание;"&amp;CHAR(10)&amp;"Условия проживания: "&amp;данные_ЕСНСИ!V253</f>
        <v>Двухразовое питание;
Условия проживания: Без проживания</v>
      </c>
      <c r="N257" s="5" t="str">
        <f>IF(данные_ЕСНСИ!X253="true","Да","Нет")</f>
        <v>Нет</v>
      </c>
      <c r="O257" s="7" t="str">
        <f>данные_ЕСНСИ!Y253</f>
        <v>Дата ввода в эксплуатацию: 1973, капитальный ремонт: 2017</v>
      </c>
      <c r="P257" s="7" t="str">
        <f>данные_ЕСНСИ!Z253</f>
        <v>63.СЦ.05.000.М.000528.04.25, дата выдачи 04.04.2025</v>
      </c>
      <c r="Q257" s="7" t="str">
        <f>данные_ЕСНСИ!AA253</f>
        <v>Предписание РПН от 13.06.2024 № 20-05/69 (по итогам профвизита). Акт проверки РПН от 21.03.2025 №20-05/17 (нарушения устранены). Предписание Роспотребназдора от 21.03.2025 №20-05/49 (по итогам проверки)</v>
      </c>
      <c r="R257" s="7" t="str">
        <f>данные_ЕСНСИ!AB253</f>
        <v>Отсутствует, заключен договор с медицинской организацией</v>
      </c>
      <c r="S257" s="7" t="str">
        <f>данные_ЕСНСИ!AC253</f>
        <v>№Л035-01213-63/00198795 от 09.06.2021</v>
      </c>
      <c r="T257" s="7" t="str">
        <f>данные_ЕСНСИ!AD253</f>
        <v>ДП - доступно полностью</v>
      </c>
      <c r="U257" s="20" t="str">
        <f>данные_ЕСНСИ!AJ253</f>
        <v>имеется</v>
      </c>
    </row>
    <row r="258" spans="1:21" ht="156" x14ac:dyDescent="0.25">
      <c r="A258" s="5" t="str">
        <f>данные_ЕСНСИ!A254</f>
        <v>63-0253</v>
      </c>
      <c r="B258" s="5" t="str">
        <f>данные_ЕСНСИ!B254&amp;CHAR(10)&amp;"("&amp;данные_ЕСНСИ!C254&amp;")"</f>
        <v>Государственное бюджетное общеобразовательное учреждение Самарской области основная общеобразовательная школа с.Багана муниципального района Шенталинский Самарской области
(ГБОУ ООШ С.БАГАНА)</v>
      </c>
      <c r="C258" s="7" t="str">
        <f>данные_ЕСНСИ!D254</f>
        <v>Государственная</v>
      </c>
      <c r="D258" s="7" t="str">
        <f>данные_ЕСНСИ!E254</f>
        <v>Лемаева Татьяна Васильевна</v>
      </c>
      <c r="E258" s="8" t="str">
        <f>данные_ЕСНСИ!H254</f>
        <v>6381018534</v>
      </c>
      <c r="F258" s="5" t="str">
        <f>CONCATENATE("Юридический: ",данные_ЕСНСИ!I254,CHAR(10),"Фактический: ",данные_ЕСНСИ!M254,CHAR(10),"Тел.: ",данные_ЕСНСИ!N254,CHAR(10),"Email: ",данные_ЕСНСИ!O254)</f>
        <v>Юридический: 446913, Самарская обл, Шенталинский р-н, село Багана, ул Школьная, влд 27
Фактический: 446913, Самарская обл, Шенталинский р-н, село Багана, ул Школьная, влд 27
Тел.: 8-846-524-11-34
Email: bagan_sch@63edu.ru</v>
      </c>
      <c r="G258" s="7" t="str">
        <f>данные_ЕСНСИ!P254</f>
        <v>http://bagana.minobr63.ru</v>
      </c>
      <c r="H258" s="7" t="str">
        <f>данные_ЕСНСИ!Q254</f>
        <v>Лагерь с дневным пребыванием детей</v>
      </c>
      <c r="I258" s="7" t="str">
        <f>данные_ЕСНСИ!R254</f>
        <v>Сезонный</v>
      </c>
      <c r="J258" s="7" t="str">
        <f>данные_ЕСНСИ!S254</f>
        <v>02.06.2025-23.06.2025</v>
      </c>
      <c r="K258" s="9" t="str">
        <f>данные_ЕСНСИ!T254</f>
        <v>179</v>
      </c>
      <c r="L258" s="7" t="str">
        <f>данные_ЕСНСИ!U254</f>
        <v>7 - 13 лет</v>
      </c>
      <c r="M258" s="5" t="str">
        <f>данные_ЕСНСИ!W254&amp;" питание;"&amp;CHAR(10)&amp;"Условия проживания: "&amp;данные_ЕСНСИ!V254</f>
        <v>Двухразовое питание;
Условия проживания: Без проживания</v>
      </c>
      <c r="N258" s="5" t="str">
        <f>IF(данные_ЕСНСИ!X254="true","Да","Нет")</f>
        <v>Нет</v>
      </c>
      <c r="O258" s="7" t="str">
        <f>данные_ЕСНСИ!Y254</f>
        <v>Дата ввода в эксплуатацию: 1974, капитальный ремонт: 2011</v>
      </c>
      <c r="P258" s="7" t="str">
        <f>данные_ЕСНСИ!Z254</f>
        <v>63.СЦ.05.000.М.000364.03.25, дата выдачи 12.03.2025</v>
      </c>
      <c r="Q258" s="7" t="str">
        <f>данные_ЕСНСИ!AA254</f>
        <v>Акт профвизита РПН от 27.02.2024 №20-05/17 (без нарушений). Предписание РПН от 13.06.2024 № 20-05/71 (по итогам профвизита). Акт выездной проверки РПН от 04.04.2025 №20-05/43. Протокол осмотра про проведении профвизита РПН от 11.02.2025 № 20-05/01</v>
      </c>
      <c r="R258" s="7" t="str">
        <f>данные_ЕСНСИ!AB254</f>
        <v>Отсутствует, заключен договор с медицинской организацией</v>
      </c>
      <c r="S258" s="7" t="str">
        <f>данные_ЕСНСИ!AC254</f>
        <v>№Л035-01213-63/00200091 от 26.10.2015</v>
      </c>
      <c r="T258" s="7" t="str">
        <f>данные_ЕСНСИ!AD254</f>
        <v>НД - недоступно</v>
      </c>
      <c r="U258" s="20" t="str">
        <f>данные_ЕСНСИ!AJ254</f>
        <v>имеется</v>
      </c>
    </row>
    <row r="259" spans="1:21" ht="168" x14ac:dyDescent="0.25">
      <c r="A259" s="5" t="str">
        <f>данные_ЕСНСИ!A255</f>
        <v>63-0254</v>
      </c>
      <c r="B259" s="5" t="str">
        <f>данные_ЕСНСИ!B255&amp;CHAR(10)&amp;"("&amp;данные_ЕСНСИ!C255&amp;")"</f>
        <v>Государственное бюджетное общеобразовательное учреждение Самарской области основная общеобразовательная школа с. Артюшкино муниципального района Шенталинский Самарской области
(ГБОУ ООШ С. АРТЮШКИНО)</v>
      </c>
      <c r="C259" s="7" t="str">
        <f>данные_ЕСНСИ!D255</f>
        <v>Государственная</v>
      </c>
      <c r="D259" s="7" t="str">
        <f>данные_ЕСНСИ!E255</f>
        <v>Илехметкин Сергей Федорович</v>
      </c>
      <c r="E259" s="8" t="str">
        <f>данные_ЕСНСИ!H255</f>
        <v>6381018485</v>
      </c>
      <c r="F259" s="5" t="str">
        <f>CONCATENATE("Юридический: ",данные_ЕСНСИ!I255,CHAR(10),"Фактический: ",данные_ЕСНСИ!M255,CHAR(10),"Тел.: ",данные_ЕСНСИ!N255,CHAR(10),"Email: ",данные_ЕСНСИ!O255)</f>
        <v>Юридический: 446901, Самарская обл, Шенталинский р-н, село Артюшкино, ул Советская, д 34
Фактический: 446901, Самарская обл, Шенталинский р-н, село Артюшкино, ул Советская, д 34
Тел.: 8-846-524-75-15
Email: su.artyush_sch@63edu.ru</v>
      </c>
      <c r="G259" s="7" t="str">
        <f>данные_ЕСНСИ!P255</f>
        <v>http://artyshkino.minobr63.ru</v>
      </c>
      <c r="H259" s="7" t="str">
        <f>данные_ЕСНСИ!Q255</f>
        <v>Лагерь с дневным пребыванием детей</v>
      </c>
      <c r="I259" s="7" t="str">
        <f>данные_ЕСНСИ!R255</f>
        <v>Сезонный</v>
      </c>
      <c r="J259" s="7" t="str">
        <f>данные_ЕСНСИ!S255</f>
        <v>02.06.2025-23.06.2025</v>
      </c>
      <c r="K259" s="9" t="str">
        <f>данные_ЕСНСИ!T255</f>
        <v>179</v>
      </c>
      <c r="L259" s="7" t="str">
        <f>данные_ЕСНСИ!U255</f>
        <v>8 - 14 лет</v>
      </c>
      <c r="M259" s="5" t="str">
        <f>данные_ЕСНСИ!W255&amp;" питание;"&amp;CHAR(10)&amp;"Условия проживания: "&amp;данные_ЕСНСИ!V255</f>
        <v>Двухразовое питание;
Условия проживания: Без проживания</v>
      </c>
      <c r="N259" s="5" t="str">
        <f>IF(данные_ЕСНСИ!X255="true","Да","Нет")</f>
        <v>Нет</v>
      </c>
      <c r="O259" s="7" t="str">
        <f>данные_ЕСНСИ!Y255</f>
        <v>Дата ввода в эксплуатацию: 1978, капитальный ремонт: 2022</v>
      </c>
      <c r="P259" s="7" t="str">
        <f>данные_ЕСНСИ!Z255</f>
        <v>63.СЦ.05.000.М.002333.03.25, дата выдачи 07.03.2025</v>
      </c>
      <c r="Q259" s="7" t="str">
        <f>данные_ЕСНСИ!AA255</f>
        <v>Акт выездной внеплановной проверки от 01.11.2024 №20-05/57</v>
      </c>
      <c r="R259" s="7" t="str">
        <f>данные_ЕСНСИ!AB255</f>
        <v>Отсутствует, заключен договор с медицинской организацией</v>
      </c>
      <c r="S259" s="7" t="str">
        <f>данные_ЕСНСИ!AC255</f>
        <v>№Л035-01213-63/00199804 от 26.10.2015</v>
      </c>
      <c r="T259" s="7" t="str">
        <f>данные_ЕСНСИ!AD255</f>
        <v>НД - недоступно</v>
      </c>
      <c r="U259" s="20" t="str">
        <f>данные_ЕСНСИ!AJ255</f>
        <v>имеется</v>
      </c>
    </row>
    <row r="260" spans="1:21" ht="132" x14ac:dyDescent="0.25">
      <c r="A260" s="5" t="str">
        <f>данные_ЕСНСИ!A256</f>
        <v>63-0255</v>
      </c>
      <c r="B260" s="5" t="str">
        <f>данные_ЕСНСИ!B256&amp;CHAR(10)&amp;"("&amp;данные_ЕСНСИ!C256&amp;")"</f>
        <v>Государственное бюджетное общеобразовательное учреждение Самарской области основная общеобразовательная школа № 4 города Похвистнево городского округа Похвистнево Самарской области
(ГБОУ ООШ № 4 ГОРОДА ПОХВИСТНЕВО)</v>
      </c>
      <c r="C260" s="7" t="str">
        <f>данные_ЕСНСИ!D256</f>
        <v>Государственная</v>
      </c>
      <c r="D260" s="7" t="str">
        <f>данные_ЕСНСИ!E256</f>
        <v>Ванина Наталья Витальевна</v>
      </c>
      <c r="E260" s="8" t="str">
        <f>данные_ЕСНСИ!H256</f>
        <v>6372019771</v>
      </c>
      <c r="F260" s="5" t="str">
        <f>CONCATENATE("Юридический: ",данные_ЕСНСИ!I256,CHAR(10),"Фактический: ",данные_ЕСНСИ!M256,CHAR(10),"Тел.: ",данные_ЕСНСИ!N256,CHAR(10),"Email: ",данные_ЕСНСИ!O256)</f>
        <v>Юридический: 446451, Самарская обл, г Похвистнево, ул Бугурусланская, д 15
Фактический: 446451, Самарская обл, г Похвистнево, ул Бугурусланская, д 15
Тел.: 8-846-562-97-97
Email: svu_school4@63edu.ru</v>
      </c>
      <c r="G260" s="7" t="str">
        <f>данные_ЕСНСИ!P256</f>
        <v>https://venera-shcool4.minobr63.ru/</v>
      </c>
      <c r="H260" s="7" t="str">
        <f>данные_ЕСНСИ!Q256</f>
        <v>Лагерь с дневным пребыванием детей</v>
      </c>
      <c r="I260" s="7" t="str">
        <f>данные_ЕСНСИ!R256</f>
        <v>Сезонный</v>
      </c>
      <c r="J260" s="7" t="str">
        <f>данные_ЕСНСИ!S256</f>
        <v>02.06.2025-27.06.2025</v>
      </c>
      <c r="K260" s="9">
        <f>данные_ЕСНСИ!T256</f>
        <v>179</v>
      </c>
      <c r="L260" s="7" t="str">
        <f>данные_ЕСНСИ!U256</f>
        <v>6,5 - 14 лет</v>
      </c>
      <c r="M260" s="5" t="str">
        <f>данные_ЕСНСИ!W256&amp;" питание;"&amp;CHAR(10)&amp;"Условия проживания: "&amp;данные_ЕСНСИ!V256</f>
        <v>Двухразовое питание;
Условия проживания: Без проживания</v>
      </c>
      <c r="N260" s="5" t="str">
        <f>IF(данные_ЕСНСИ!X256="true","Да","Нет")</f>
        <v>Нет</v>
      </c>
      <c r="O260" s="7" t="str">
        <f>данные_ЕСНСИ!Y256</f>
        <v>Дата ввода в эксплуатацию: 1954, капитальный ремонт: 2024 (частично кабинеты)</v>
      </c>
      <c r="P260" s="7" t="str">
        <f>данные_ЕСНСИ!Z256</f>
        <v>63.СЦ.05.000.М.000235.02.25, дата выдачи 25.02.2025</v>
      </c>
      <c r="Q260" s="7" t="str">
        <f>данные_ЕСНСИ!AA256</f>
        <v>Не проводились</v>
      </c>
      <c r="R260" s="7" t="str">
        <f>данные_ЕСНСИ!AB256</f>
        <v>Отсутствует, заключен договор с медицинской организацией от 27.02.2025</v>
      </c>
      <c r="S260" s="7" t="str">
        <f>данные_ЕСНСИ!AC256</f>
        <v>№Л035-01213-63/00199514 от 08.02.2016</v>
      </c>
      <c r="T260" s="7" t="str">
        <f>данные_ЕСНСИ!AD256</f>
        <v>ВНД - временно недоступно</v>
      </c>
      <c r="U260" s="20" t="str">
        <f>данные_ЕСНСИ!AJ256</f>
        <v>имеется</v>
      </c>
    </row>
    <row r="261" spans="1:21" ht="132" x14ac:dyDescent="0.25">
      <c r="A261" s="5" t="str">
        <f>данные_ЕСНСИ!A257</f>
        <v>63-0256</v>
      </c>
      <c r="B261" s="5" t="str">
        <f>данные_ЕСНСИ!B257&amp;CHAR(10)&amp;"("&amp;данные_ЕСНСИ!C257&amp;")"</f>
        <v>Государственное бюджетное общеобразовательное учреждение Самарской области основная общеобразовательная школа № 4 города Похвистнево городского округа Похвистнево Самарской области
(ГБОУ ООШ № 4 ГОРОДА ПОХВИСТНЕВО)</v>
      </c>
      <c r="C261" s="7" t="str">
        <f>данные_ЕСНСИ!D257</f>
        <v>Государственная</v>
      </c>
      <c r="D261" s="7" t="str">
        <f>данные_ЕСНСИ!E257</f>
        <v>Ванина Наталья Витальевна</v>
      </c>
      <c r="E261" s="8" t="str">
        <f>данные_ЕСНСИ!H257</f>
        <v>6372019771</v>
      </c>
      <c r="F261" s="5" t="str">
        <f>CONCATENATE("Юридический: ",данные_ЕСНСИ!I257,CHAR(10),"Фактический: ",данные_ЕСНСИ!M257,CHAR(10),"Тел.: ",данные_ЕСНСИ!N257,CHAR(10),"Email: ",данные_ЕСНСИ!O257)</f>
        <v>Юридический: 446451, Самарская обл, г Похвистнево, ул Бугурусланская, д 15
Фактический: 446451, Самарская обл, г Похвистнево, ул Бугурусланская, д 11
Тел.: 8-846-562-97-97
Email: svu_school4@63edu.ru</v>
      </c>
      <c r="G261" s="7" t="str">
        <f>данные_ЕСНСИ!P257</f>
        <v>https://venera-shcool4.minobr63.ru/</v>
      </c>
      <c r="H261" s="7" t="str">
        <f>данные_ЕСНСИ!Q257</f>
        <v>Лагерь с дневным пребыванием детей</v>
      </c>
      <c r="I261" s="7" t="str">
        <f>данные_ЕСНСИ!R257</f>
        <v>Сезонный</v>
      </c>
      <c r="J261" s="7" t="str">
        <f>данные_ЕСНСИ!S257</f>
        <v>02.06.2025-27.06.2025</v>
      </c>
      <c r="K261" s="9">
        <f>данные_ЕСНСИ!T257</f>
        <v>179</v>
      </c>
      <c r="L261" s="7" t="str">
        <f>данные_ЕСНСИ!U257</f>
        <v>6,5 - 14 лет</v>
      </c>
      <c r="M261" s="5" t="str">
        <f>данные_ЕСНСИ!W257&amp;" питание;"&amp;CHAR(10)&amp;"Условия проживания: "&amp;данные_ЕСНСИ!V257</f>
        <v>Двухразовое питание;
Условия проживания: Без проживания</v>
      </c>
      <c r="N261" s="5" t="str">
        <f>IF(данные_ЕСНСИ!X257="true","Да","Нет")</f>
        <v>Нет</v>
      </c>
      <c r="O261" s="7" t="str">
        <f>данные_ЕСНСИ!Y257</f>
        <v>Дата ввода в эксплуатацию: 1948, капитальный ремонт: -</v>
      </c>
      <c r="P261" s="7" t="str">
        <f>данные_ЕСНСИ!Z257</f>
        <v>63.СЦ.05.000.М.000236.02.25, дата выдачи 25.02.2025</v>
      </c>
      <c r="Q261" s="7" t="str">
        <f>данные_ЕСНСИ!AA257</f>
        <v>Не проводились</v>
      </c>
      <c r="R261" s="7" t="str">
        <f>данные_ЕСНСИ!AB257</f>
        <v>Отсутствует, заключен договор с медицинской организацией от 27.02.2025</v>
      </c>
      <c r="S261" s="7" t="str">
        <f>данные_ЕСНСИ!AC257</f>
        <v>№Л035-01213-63/00199514 от 08.02.2016</v>
      </c>
      <c r="T261" s="7" t="str">
        <f>данные_ЕСНСИ!AD257</f>
        <v>ВНД - временно недоступно</v>
      </c>
      <c r="U261" s="20" t="str">
        <f>данные_ЕСНСИ!AJ257</f>
        <v>имеется</v>
      </c>
    </row>
    <row r="262" spans="1:21" ht="132" x14ac:dyDescent="0.25">
      <c r="A262" s="5" t="str">
        <f>данные_ЕСНСИ!A258</f>
        <v>63-0257</v>
      </c>
      <c r="B262" s="5" t="str">
        <f>данные_ЕСНСИ!B258&amp;CHAR(10)&amp;"("&amp;данные_ЕСНСИ!C258&amp;")"</f>
        <v>Государственное бюджетное общеобразовательное учреждение Самарской области средняя общеобразовательная школа № 1 города Похвистнево городского округа Похвистнево Самарской области
(ГБОУ СОШ №1 ГОРОДА ПОХВИСТНЕВО)</v>
      </c>
      <c r="C262" s="7" t="str">
        <f>данные_ЕСНСИ!D258</f>
        <v>Государственная</v>
      </c>
      <c r="D262" s="7" t="str">
        <f>данные_ЕСНСИ!E258</f>
        <v>Гайнанова Василя Рафгатовна</v>
      </c>
      <c r="E262" s="8" t="str">
        <f>данные_ЕСНСИ!H258</f>
        <v>6372019732</v>
      </c>
      <c r="F262" s="5" t="str">
        <f>CONCATENATE("Юридический: ",данные_ЕСНСИ!I258,CHAR(10),"Фактический: ",данные_ЕСНСИ!M258,CHAR(10),"Тел.: ",данные_ЕСНСИ!N258,CHAR(10),"Email: ",данные_ЕСНСИ!O258)</f>
        <v>Юридический: 446453, Самарская обл, г Похвистнево, ул Лермонтова, д 18
Фактический: 446453, Самарская обл, г Похвистнево, ул Лермонтова, д 18
Тел.: 8-846-562-50-57
Email: svu_school1@63edu.ru</v>
      </c>
      <c r="G262" s="7" t="str">
        <f>данные_ЕСНСИ!P258</f>
        <v>https://phv-sch1.ru</v>
      </c>
      <c r="H262" s="7" t="str">
        <f>данные_ЕСНСИ!Q258</f>
        <v>Лагерь с дневным пребыванием детей</v>
      </c>
      <c r="I262" s="7" t="str">
        <f>данные_ЕСНСИ!R258</f>
        <v>Сезонный</v>
      </c>
      <c r="J262" s="7" t="str">
        <f>данные_ЕСНСИ!S258</f>
        <v>23.06.2025-16.07.2025</v>
      </c>
      <c r="K262" s="9">
        <f>данные_ЕСНСИ!T258</f>
        <v>179</v>
      </c>
      <c r="L262" s="7" t="str">
        <f>данные_ЕСНСИ!U258</f>
        <v>5 - 18 лет</v>
      </c>
      <c r="M262" s="5" t="str">
        <f>данные_ЕСНСИ!W258&amp;" питание;"&amp;CHAR(10)&amp;"Условия проживания: "&amp;данные_ЕСНСИ!V258</f>
        <v>Двухразовое питание;
Условия проживания: Без проживания</v>
      </c>
      <c r="N262" s="5" t="str">
        <f>IF(данные_ЕСНСИ!X258="true","Да","Нет")</f>
        <v>Нет</v>
      </c>
      <c r="O262" s="7" t="str">
        <f>данные_ЕСНСИ!Y258</f>
        <v>Дата ввода в эксплуатацию: 1993, капитальный ремонт: 2011</v>
      </c>
      <c r="P262" s="7" t="str">
        <f>данные_ЕСНСИ!Z258</f>
        <v>63.СЦ.05.000.М.000234.02.25, дата выдачи 25.02.2025</v>
      </c>
      <c r="Q262" s="7" t="str">
        <f>данные_ЕСНСИ!AA258</f>
        <v>Не проводились</v>
      </c>
      <c r="R262" s="7" t="str">
        <f>данные_ЕСНСИ!AB258</f>
        <v>Отсутствует, заключен договор с медицинской организацией от 09.01.2025</v>
      </c>
      <c r="S262" s="7" t="str">
        <f>данные_ЕСНСИ!AC258</f>
        <v>№Л035-01213-63/00199342 от 19.01.2016</v>
      </c>
      <c r="T262" s="7" t="str">
        <f>данные_ЕСНСИ!AD258</f>
        <v>ДЧ-В - доступно частично всем</v>
      </c>
      <c r="U262" s="20" t="str">
        <f>данные_ЕСНСИ!AJ258</f>
        <v>имеется</v>
      </c>
    </row>
    <row r="263" spans="1:21" ht="144" x14ac:dyDescent="0.25">
      <c r="A263" s="5" t="str">
        <f>данные_ЕСНСИ!A259</f>
        <v>63-0258</v>
      </c>
      <c r="B263" s="5" t="str">
        <f>данные_ЕСНСИ!B259&amp;CHAR(10)&amp;"("&amp;данные_ЕСНСИ!C259&amp;")"</f>
        <v>Государственное бюджетное общеобразовательное учреждение Самарской области средняя общеобразовательная школа № 1 города Похвистнево городского округа Похвистнево Самарской области
(СП ДЮСШ ГБОУ СОШ №1 ГОРОДА ПОХВИСТНЕВО)</v>
      </c>
      <c r="C263" s="7" t="str">
        <f>данные_ЕСНСИ!D259</f>
        <v>Государственная</v>
      </c>
      <c r="D263" s="7" t="str">
        <f>данные_ЕСНСИ!E259</f>
        <v>Гайнанова Василя Рафгатовна</v>
      </c>
      <c r="E263" s="8" t="str">
        <f>данные_ЕСНСИ!H259</f>
        <v>6372019732</v>
      </c>
      <c r="F263" s="5" t="str">
        <f>CONCATENATE("Юридический: ",данные_ЕСНСИ!I259,CHAR(10),"Фактический: ",данные_ЕСНСИ!M259,CHAR(10),"Тел.: ",данные_ЕСНСИ!N259,CHAR(10),"Email: ",данные_ЕСНСИ!O259)</f>
        <v>Юридический: 446453, Самарская обл, г Похвистнево, ул Лермонтова, д 18
Фактический: 446450, Самарская обл, г Похвистнево, ул Кооперативная, д 188
Тел.: 8-846-562-32-65
Email: svu_doo_school1@63edu.ru</v>
      </c>
      <c r="G263" s="7" t="str">
        <f>данные_ЕСНСИ!P259</f>
        <v>https://phv-sch1.ru</v>
      </c>
      <c r="H263" s="7" t="str">
        <f>данные_ЕСНСИ!Q259</f>
        <v>Лагерь с дневным пребыванием детей</v>
      </c>
      <c r="I263" s="7" t="str">
        <f>данные_ЕСНСИ!R259</f>
        <v>Сезонный</v>
      </c>
      <c r="J263" s="7" t="str">
        <f>данные_ЕСНСИ!S259</f>
        <v>04.08.2025-27.08.2025</v>
      </c>
      <c r="K263" s="9">
        <f>данные_ЕСНСИ!T259</f>
        <v>179</v>
      </c>
      <c r="L263" s="7" t="str">
        <f>данные_ЕСНСИ!U259</f>
        <v>5 - 18 лет</v>
      </c>
      <c r="M263" s="5" t="str">
        <f>данные_ЕСНСИ!W259&amp;" питание;"&amp;CHAR(10)&amp;"Условия проживания: "&amp;данные_ЕСНСИ!V259</f>
        <v>Двухразовое питание;
Условия проживания: Без проживания</v>
      </c>
      <c r="N263" s="5" t="str">
        <f>IF(данные_ЕСНСИ!X259="true","Да","Нет")</f>
        <v>Нет</v>
      </c>
      <c r="O263" s="7" t="str">
        <f>данные_ЕСНСИ!Y259</f>
        <v>Дата ввода в эксплуатацию: 1988, капитальный ремонт: 2013</v>
      </c>
      <c r="P263" s="7" t="str">
        <f>данные_ЕСНСИ!Z259</f>
        <v>63.СЦ.05.000.М.000237.02.25, дата выдачи 25.02.2025</v>
      </c>
      <c r="Q263" s="7" t="str">
        <f>данные_ЕСНСИ!AA259</f>
        <v>Не проводились</v>
      </c>
      <c r="R263" s="7" t="str">
        <f>данные_ЕСНСИ!AB259</f>
        <v>Отсутствует, заключен договор с медицинской организацией от 09.01.2025</v>
      </c>
      <c r="S263" s="7" t="str">
        <f>данные_ЕСНСИ!AC259</f>
        <v>№Л035-01213-63/00199342 от 19.01.2016</v>
      </c>
      <c r="T263" s="7" t="str">
        <f>данные_ЕСНСИ!AD259</f>
        <v>ДЧ-В - доступно частично всем</v>
      </c>
      <c r="U263" s="20" t="str">
        <f>данные_ЕСНСИ!AJ259</f>
        <v>имеется</v>
      </c>
    </row>
    <row r="264" spans="1:21" ht="132" x14ac:dyDescent="0.25">
      <c r="A264" s="5" t="str">
        <f>данные_ЕСНСИ!A260</f>
        <v>63-0259</v>
      </c>
      <c r="B264" s="5" t="str">
        <f>данные_ЕСНСИ!B260&amp;CHAR(10)&amp;"("&amp;данные_ЕСНСИ!C260&amp;")"</f>
        <v>Государственное бюджетное общеобразовательное учреждение Самарской области средняя общеобюразовательная школа № 7 города Похвистнево городского округа Похвистнево Самарской области
(ГБОУ СОШ № 7 ГОРОДА ПОХВИСТНЕВО)</v>
      </c>
      <c r="C264" s="7" t="str">
        <f>данные_ЕСНСИ!D260</f>
        <v>Государственная</v>
      </c>
      <c r="D264" s="7" t="str">
        <f>данные_ЕСНСИ!E260</f>
        <v>Назаров Сергей Николаевич</v>
      </c>
      <c r="E264" s="8" t="str">
        <f>данные_ЕСНСИ!H260</f>
        <v>6372019757</v>
      </c>
      <c r="F264" s="5" t="str">
        <f>CONCATENATE("Юридический: ",данные_ЕСНСИ!I260,CHAR(10),"Фактический: ",данные_ЕСНСИ!M260,CHAR(10),"Тел.: ",данные_ЕСНСИ!N260,CHAR(10),"Email: ",данные_ЕСНСИ!O260)</f>
        <v>Юридический: 446452, Самарская обл, г Похвистнево, ул Малиновского, д 1а
Фактический: 446452, Самарская обл, г Похвистнево, ул Малиновского, д 1а
Тел.: 8-846-562-17-43
Email: svu_school7@63edu.ru</v>
      </c>
      <c r="G264" s="7" t="str">
        <f>данные_ЕСНСИ!P260</f>
        <v>http://gbouschool7.minobr63.ru</v>
      </c>
      <c r="H264" s="7" t="str">
        <f>данные_ЕСНСИ!Q260</f>
        <v>Лагерь с дневным пребыванием детей</v>
      </c>
      <c r="I264" s="7" t="str">
        <f>данные_ЕСНСИ!R260</f>
        <v>Сезонный</v>
      </c>
      <c r="J264" s="7" t="str">
        <f>данные_ЕСНСИ!S260</f>
        <v>02.06.2025-27.06.2025</v>
      </c>
      <c r="K264" s="9">
        <f>данные_ЕСНСИ!T260</f>
        <v>179</v>
      </c>
      <c r="L264" s="7" t="str">
        <f>данные_ЕСНСИ!U260</f>
        <v>7 - 14 лет</v>
      </c>
      <c r="M264" s="5" t="str">
        <f>данные_ЕСНСИ!W260&amp;" питание;"&amp;CHAR(10)&amp;"Условия проживания: "&amp;данные_ЕСНСИ!V260</f>
        <v>Двухразовое питание;
Условия проживания: Без проживания</v>
      </c>
      <c r="N264" s="5" t="str">
        <f>IF(данные_ЕСНСИ!X260="true","Да","Нет")</f>
        <v>Нет</v>
      </c>
      <c r="O264" s="7" t="str">
        <f>данные_ЕСНСИ!Y260</f>
        <v>Дата ввода в эксплуатацию: 1965, капитальный ремонт: 2011</v>
      </c>
      <c r="P264" s="7" t="str">
        <f>данные_ЕСНСИ!Z260</f>
        <v>63.СЦ.05.000.М.000233.02.25, дата выдачи 25.02.2025</v>
      </c>
      <c r="Q264" s="7" t="str">
        <f>данные_ЕСНСИ!AA260</f>
        <v>Предписание РПН от 20.06.2024 № 19/4-05/107 (нарушения устранены)</v>
      </c>
      <c r="R264" s="7" t="str">
        <f>данные_ЕСНСИ!AB260</f>
        <v>Отсутствует, заключен договор с медицинской организацией</v>
      </c>
      <c r="S264" s="7" t="str">
        <f>данные_ЕСНСИ!AC260</f>
        <v>№Л035-01213-63/00199866 от 03.11.2015</v>
      </c>
      <c r="T264" s="7" t="str">
        <f>данные_ЕСНСИ!AD260</f>
        <v>ДП - доступно полностью</v>
      </c>
      <c r="U264" s="20" t="str">
        <f>данные_ЕСНСИ!AJ260</f>
        <v>имеется</v>
      </c>
    </row>
    <row r="265" spans="1:21" ht="132" x14ac:dyDescent="0.25">
      <c r="A265" s="5" t="str">
        <f>данные_ЕСНСИ!A261</f>
        <v>63-0260</v>
      </c>
      <c r="B265" s="5" t="str">
        <f>данные_ЕСНСИ!B261&amp;CHAR(10)&amp;"("&amp;данные_ЕСНСИ!C261&amp;")"</f>
        <v>Государственное бюджетное общеобразовательное учреждение Самарской области средняя общеобразовательная школа № 3 города Похвистнево городского округа Похвистнево Самарской области
(ГБОУ СОШ № 3 ГОРОДА ПОХВИСТНЕВО)</v>
      </c>
      <c r="C265" s="7" t="str">
        <f>данные_ЕСНСИ!D261</f>
        <v>Государственная</v>
      </c>
      <c r="D265" s="7" t="str">
        <f>данные_ЕСНСИ!E261</f>
        <v>Павлов Александр Анатольевич</v>
      </c>
      <c r="E265" s="8" t="str">
        <f>данные_ЕСНСИ!H261</f>
        <v>6372019718</v>
      </c>
      <c r="F265" s="5" t="str">
        <f>CONCATENATE("Юридический: ",данные_ЕСНСИ!I261,CHAR(10),"Фактический: ",данные_ЕСНСИ!M261,CHAR(10),"Тел.: ",данные_ЕСНСИ!N261,CHAR(10),"Email: ",данные_ЕСНСИ!O261)</f>
        <v>Юридический: 446453, Самарская обл, г Похвистнево, ул Мира, д 22
Фактический: 446453, Самарская обл, г Похвистнево, ул Мира, д 22
Тел.: 8-846-562-20-43
Email: svu_school3@63edu.ru</v>
      </c>
      <c r="G265" s="7" t="str">
        <f>данные_ЕСНСИ!P261</f>
        <v>http://pohv-school-3.minobr63.ru</v>
      </c>
      <c r="H265" s="7" t="str">
        <f>данные_ЕСНСИ!Q261</f>
        <v>Лагерь с дневным пребыванием детей</v>
      </c>
      <c r="I265" s="7" t="str">
        <f>данные_ЕСНСИ!R261</f>
        <v>Сезонный</v>
      </c>
      <c r="J265" s="7" t="str">
        <f>данные_ЕСНСИ!S261</f>
        <v>02.06.2025-27.06.2025</v>
      </c>
      <c r="K265" s="9">
        <f>данные_ЕСНСИ!T261</f>
        <v>179</v>
      </c>
      <c r="L265" s="7" t="str">
        <f>данные_ЕСНСИ!U261</f>
        <v>7 - 16 лет</v>
      </c>
      <c r="M265" s="5" t="str">
        <f>данные_ЕСНСИ!W261&amp;" питание;"&amp;CHAR(10)&amp;"Условия проживания: "&amp;данные_ЕСНСИ!V261</f>
        <v>Двухразовое питание;
Условия проживания: Без проживания</v>
      </c>
      <c r="N265" s="5" t="str">
        <f>IF(данные_ЕСНСИ!X261="true","Да","Нет")</f>
        <v>Нет</v>
      </c>
      <c r="O265" s="7" t="str">
        <f>данные_ЕСНСИ!Y261</f>
        <v>Дата ввода в эксплуатацию: 1971, капитальный ремонт: 2022</v>
      </c>
      <c r="P265" s="7" t="str">
        <f>данные_ЕСНСИ!Z261</f>
        <v>63.СЦ.05.000.М.000377.03.25, дата выдачи 14.03.2025</v>
      </c>
      <c r="Q265" s="7" t="str">
        <f>данные_ЕСНСИ!AA261</f>
        <v>Не проводились</v>
      </c>
      <c r="R265" s="7" t="str">
        <f>данные_ЕСНСИ!AB261</f>
        <v>Отсутствует, заключен договор с медицинской организацией</v>
      </c>
      <c r="S265" s="7" t="str">
        <f>данные_ЕСНСИ!AC261</f>
        <v>№Л035-01213-63/00200059 от 26.10.2015</v>
      </c>
      <c r="T265" s="7" t="str">
        <f>данные_ЕСНСИ!AD261</f>
        <v>ДП - доступно полностью</v>
      </c>
      <c r="U265" s="20" t="str">
        <f>данные_ЕСНСИ!AJ261</f>
        <v>имеется</v>
      </c>
    </row>
    <row r="266" spans="1:21" ht="168" x14ac:dyDescent="0.25">
      <c r="A266" s="5" t="str">
        <f>данные_ЕСНСИ!A262</f>
        <v>63-0261</v>
      </c>
      <c r="B266" s="5" t="str">
        <f>данные_ЕСНСИ!B262&amp;CHAR(10)&amp;"("&amp;данные_ЕСНСИ!C262&amp;")"</f>
        <v>Государственное бюджетное общеобразовательное учреждение Самарской области средняя общеобразовательная школа пос.Октябрьский городского округа Похвистнево
(ГБОУ СОШ ПОС.ОКТЯБРЬСКИЙ Г.О ПОХВИСТНЕВО)</v>
      </c>
      <c r="C266" s="7" t="str">
        <f>данные_ЕСНСИ!D262</f>
        <v>Государственная</v>
      </c>
      <c r="D266" s="7" t="str">
        <f>данные_ЕСНСИ!E262</f>
        <v>Данилова Наталья Ивановна</v>
      </c>
      <c r="E266" s="8" t="str">
        <f>данные_ЕСНСИ!H262</f>
        <v>6372019764</v>
      </c>
      <c r="F266" s="5" t="str">
        <f>CONCATENATE("Юридический: ",данные_ЕСНСИ!I262,CHAR(10),"Фактический: ",данные_ЕСНСИ!M262,CHAR(10),"Тел.: ",данные_ЕСНСИ!N262,CHAR(10),"Email: ",данные_ЕСНСИ!O262)</f>
        <v>Юридический: 446430, Самарская обл, г Похвистнево, поселок Октябрьский, ул Кооперативная, д 14
Фактический: 446430, Самарская обл, г Похвистнево, поселок Октябрьский, ул Кооперативная, д 14
Тел.: 8-846-563-12-74
Email: svu_oktober_sch@63edu.ru</v>
      </c>
      <c r="G266" s="7" t="str">
        <f>данные_ЕСНСИ!P262</f>
        <v>http://oktobers.minobr63.ru</v>
      </c>
      <c r="H266" s="7" t="str">
        <f>данные_ЕСНСИ!Q262</f>
        <v>Лагерь с дневным пребыванием детей</v>
      </c>
      <c r="I266" s="7" t="str">
        <f>данные_ЕСНСИ!R262</f>
        <v>Сезонный</v>
      </c>
      <c r="J266" s="7" t="str">
        <f>данные_ЕСНСИ!S262</f>
        <v>01.06.2025-27.06.2025</v>
      </c>
      <c r="K266" s="9">
        <f>данные_ЕСНСИ!T262</f>
        <v>179</v>
      </c>
      <c r="L266" s="7" t="str">
        <f>данные_ЕСНСИ!U262</f>
        <v>7 - 15 лет</v>
      </c>
      <c r="M266" s="5" t="str">
        <f>данные_ЕСНСИ!W262&amp;" питание;"&amp;CHAR(10)&amp;"Условия проживания: "&amp;данные_ЕСНСИ!V262</f>
        <v>Двухразовое питание;
Условия проживания: Без проживания</v>
      </c>
      <c r="N266" s="5" t="str">
        <f>IF(данные_ЕСНСИ!X262="true","Да","Нет")</f>
        <v>Нет</v>
      </c>
      <c r="O266" s="7" t="str">
        <f>данные_ЕСНСИ!Y262</f>
        <v>Дата ввода в эксплуатацию: 1950, капитальный ремонт: 2005</v>
      </c>
      <c r="P266" s="7" t="str">
        <f>данные_ЕСНСИ!Z262</f>
        <v>63.СЦ.05.000.М.000378.03.25, дата выдачи 14.03.2025</v>
      </c>
      <c r="Q266" s="7" t="str">
        <f>данные_ЕСНСИ!AA262</f>
        <v>Не проводились</v>
      </c>
      <c r="R266" s="7" t="str">
        <f>данные_ЕСНСИ!AB262</f>
        <v>Отсутствует, заключен договор с медицинской организацией от 05.03.2025</v>
      </c>
      <c r="S266" s="7" t="str">
        <f>данные_ЕСНСИ!AC262</f>
        <v>№Л035-01213-63/00199976 от 14.12.2015</v>
      </c>
      <c r="T266" s="7" t="str">
        <f>данные_ЕСНСИ!AD262</f>
        <v>ДУ - доступно условно</v>
      </c>
      <c r="U266" s="20" t="str">
        <f>данные_ЕСНСИ!AJ262</f>
        <v>имеется</v>
      </c>
    </row>
    <row r="267" spans="1:21" ht="168" x14ac:dyDescent="0.25">
      <c r="A267" s="5" t="str">
        <f>данные_ЕСНСИ!A263</f>
        <v>63-0262</v>
      </c>
      <c r="B267" s="5" t="str">
        <f>данные_ЕСНСИ!B263&amp;CHAR(10)&amp;"("&amp;данные_ЕСНСИ!C263&amp;")"</f>
        <v>Государственное бюджетное общеобразовательное учреждение Самарской области гимназия имени Заслуженного учителя Российской Федерации Сергея Васильевича Байменова города Похвистнево городского округа Похвистнево Самарской области
(ГБОУ ГИМНАЗИЯ ИМ. С.В.БАЙМЕНОВА ГОРОДА ПОХВИСТНЕВО)</v>
      </c>
      <c r="C267" s="7" t="str">
        <f>данные_ЕСНСИ!D263</f>
        <v>Государственная</v>
      </c>
      <c r="D267" s="7" t="str">
        <f>данные_ЕСНСИ!E263</f>
        <v>Бочарова Анна Александровна</v>
      </c>
      <c r="E267" s="8" t="str">
        <f>данные_ЕСНСИ!H263</f>
        <v>6372019740</v>
      </c>
      <c r="F267" s="5" t="str">
        <f>CONCATENATE("Юридический: ",данные_ЕСНСИ!I263,CHAR(10),"Фактический: ",данные_ЕСНСИ!M263,CHAR(10),"Тел.: ",данные_ЕСНСИ!N263,CHAR(10),"Email: ",данные_ЕСНСИ!O263)</f>
        <v>Юридический: 446450, Самарская обл, г Похвистнево, ул Революционная, д 139
Фактический: 446450, Самарская обл, г Похвистнево, ул Революционная, д 139
Тел.: 8-846-562-17-98
Email: svu_gymn@63edu.ru</v>
      </c>
      <c r="G267" s="7" t="str">
        <f>данные_ЕСНСИ!P263</f>
        <v>http://gimnazia-baimenova.ru</v>
      </c>
      <c r="H267" s="7" t="str">
        <f>данные_ЕСНСИ!Q263</f>
        <v>Лагерь с дневным пребыванием детей</v>
      </c>
      <c r="I267" s="7" t="str">
        <f>данные_ЕСНСИ!R263</f>
        <v>Сезонный</v>
      </c>
      <c r="J267" s="7" t="str">
        <f>данные_ЕСНСИ!S263</f>
        <v>02.06.2025-27.06.2025</v>
      </c>
      <c r="K267" s="9">
        <f>данные_ЕСНСИ!T263</f>
        <v>224</v>
      </c>
      <c r="L267" s="7" t="str">
        <f>данные_ЕСНСИ!U263</f>
        <v>6 - 15 лет</v>
      </c>
      <c r="M267" s="5" t="str">
        <f>данные_ЕСНСИ!W263&amp;" питание;"&amp;CHAR(10)&amp;"Условия проживания: "&amp;данные_ЕСНСИ!V263</f>
        <v>Двухразовое, трёхразовое питание;
Условия проживания: Без проживания</v>
      </c>
      <c r="N267" s="5" t="str">
        <f>IF(данные_ЕСНСИ!X263="true","Да","Нет")</f>
        <v>Нет</v>
      </c>
      <c r="O267" s="7" t="str">
        <f>данные_ЕСНСИ!Y263</f>
        <v>Дата ввода в эксплуатацию: 1955, капитальный ремонт: 2007</v>
      </c>
      <c r="P267" s="7" t="str">
        <f>данные_ЕСНСИ!Z263</f>
        <v>63.СЦ.05.000.М.000231.02.25, дата выдачи 25.02.2025</v>
      </c>
      <c r="Q267" s="7" t="str">
        <f>данные_ЕСНСИ!AA263</f>
        <v>Предписания РПН от 25.01.2024 № 19/4-05-2, от 25.01.2024 № 19/4-05-1.</v>
      </c>
      <c r="R267" s="7" t="str">
        <f>данные_ЕСНСИ!AB263</f>
        <v>Отсутствует, заключен договор с медицинской организацией</v>
      </c>
      <c r="S267" s="7" t="str">
        <f>данные_ЕСНСИ!AC263</f>
        <v>№Л035-01213-63/00199275 от 13.01.2016</v>
      </c>
      <c r="T267" s="7" t="str">
        <f>данные_ЕСНСИ!AD263</f>
        <v>НД - недоступно</v>
      </c>
      <c r="U267" s="20" t="str">
        <f>данные_ЕСНСИ!AJ263</f>
        <v>имеется</v>
      </c>
    </row>
    <row r="268" spans="1:21" ht="180" x14ac:dyDescent="0.25">
      <c r="A268" s="5" t="str">
        <f>данные_ЕСНСИ!A264</f>
        <v>63-0263</v>
      </c>
      <c r="B268" s="5" t="str">
        <f>данные_ЕСНСИ!B264&amp;CHAR(10)&amp;"("&amp;данные_ЕСНСИ!C264&amp;")"</f>
        <v>Государственное бюджетное общеобразовательное учреждение Самарской области гимназия имени Заслуженного учителя Российской Федерации Сергея Васильевича Байменова города Похвистнево городского округа Похвистнево Самарской области
(СП "ПИРУЭТ" ГБОУ ГИМНАЗИЯ ИМ. С.В.БАЙМЕНОВА ГОРОДА ПОХВИСТНЕВО)</v>
      </c>
      <c r="C268" s="7" t="str">
        <f>данные_ЕСНСИ!D264</f>
        <v>Государственная</v>
      </c>
      <c r="D268" s="7" t="str">
        <f>данные_ЕСНСИ!E264</f>
        <v>Бочарова Анна Александровна</v>
      </c>
      <c r="E268" s="8" t="str">
        <f>данные_ЕСНСИ!H264</f>
        <v>6372019740</v>
      </c>
      <c r="F268" s="5" t="str">
        <f>CONCATENATE("Юридический: ",данные_ЕСНСИ!I264,CHAR(10),"Фактический: ",данные_ЕСНСИ!M264,CHAR(10),"Тел.: ",данные_ЕСНСИ!N264,CHAR(10),"Email: ",данные_ЕСНСИ!O264)</f>
        <v>Юридический: 446450, Самарская обл, г Похвистнево, ул Революционная, д 139
Фактический: 446450, Самарская обл, г Похвистнево, ул Революционная, д 109
Тел.: 8-846-562-17-98
Email: svu_gymn@63edu.ru</v>
      </c>
      <c r="G268" s="7" t="str">
        <f>данные_ЕСНСИ!P264</f>
        <v>http://gimnazia-baimenova.ru</v>
      </c>
      <c r="H268" s="7" t="str">
        <f>данные_ЕСНСИ!Q264</f>
        <v>Лагерь с дневным пребыванием детей</v>
      </c>
      <c r="I268" s="7" t="str">
        <f>данные_ЕСНСИ!R264</f>
        <v>Сезонный</v>
      </c>
      <c r="J268" s="7" t="str">
        <f>данные_ЕСНСИ!S264</f>
        <v>01.08.2025-26.08.2025</v>
      </c>
      <c r="K268" s="9">
        <f>данные_ЕСНСИ!T264</f>
        <v>179</v>
      </c>
      <c r="L268" s="7" t="str">
        <f>данные_ЕСНСИ!U264</f>
        <v>6 - 15 лет</v>
      </c>
      <c r="M268" s="5" t="str">
        <f>данные_ЕСНСИ!W264&amp;" питание;"&amp;CHAR(10)&amp;"Условия проживания: "&amp;данные_ЕСНСИ!V264</f>
        <v>Двухразовое питание;
Условия проживания: Без проживания</v>
      </c>
      <c r="N268" s="5" t="str">
        <f>IF(данные_ЕСНСИ!X264="true","Да","Нет")</f>
        <v>Нет</v>
      </c>
      <c r="O268" s="7" t="str">
        <f>данные_ЕСНСИ!Y264</f>
        <v>Дата ввода в эксплуатацию: 1946, капитальный ремонт: 2010</v>
      </c>
      <c r="P268" s="7" t="str">
        <f>данные_ЕСНСИ!Z264</f>
        <v>63.СЦ.05.000.М.000232.02.25, дата выдачи 25.02.2025</v>
      </c>
      <c r="Q268" s="7" t="str">
        <f>данные_ЕСНСИ!AA264</f>
        <v>Не проводились</v>
      </c>
      <c r="R268" s="7" t="str">
        <f>данные_ЕСНСИ!AB264</f>
        <v>№Л041-01184-63/00306511 от 01.06.2016</v>
      </c>
      <c r="S268" s="7" t="str">
        <f>данные_ЕСНСИ!AC264</f>
        <v>№Л035-01213-63/00199275 от 13.01.2016</v>
      </c>
      <c r="T268" s="7" t="str">
        <f>данные_ЕСНСИ!AD264</f>
        <v>НД - недоступно</v>
      </c>
      <c r="U268" s="20" t="str">
        <f>данные_ЕСНСИ!AJ264</f>
        <v>имеется</v>
      </c>
    </row>
    <row r="269" spans="1:21" ht="204" x14ac:dyDescent="0.25">
      <c r="A269" s="5" t="str">
        <f>данные_ЕСНСИ!A265</f>
        <v>63-0264</v>
      </c>
      <c r="B269" s="5" t="str">
        <f>данные_ЕСНСИ!B265&amp;CHAR(10)&amp;"("&amp;данные_ЕСНСИ!C265&amp;")"</f>
        <v>Государственного бюджетного общеобразовательного учреждения Самарской области средней общеобразовательной школы имени Героя Советского Союза Василия Степановича Чекмасова с. Большое Микушкино муниципального района Исаклинский Самарской области
(МАЛОМИКУШКИНСКИЙ ФИЛИАЛ ГБОУ СОШ ИМ. В.С.ЧЕКМАСОВА С.БОЛЬШОЕ МИКУШКИНО)</v>
      </c>
      <c r="C269" s="7" t="str">
        <f>данные_ЕСНСИ!D265</f>
        <v>Государственная</v>
      </c>
      <c r="D269" s="7" t="str">
        <f>данные_ЕСНСИ!E265</f>
        <v>Игнатьева Марина Васильевна</v>
      </c>
      <c r="E269" s="8" t="str">
        <f>данные_ЕСНСИ!H265</f>
        <v>6381018848</v>
      </c>
      <c r="F269" s="5" t="str">
        <f>CONCATENATE("Юридический: ",данные_ЕСНСИ!I265,CHAR(10),"Фактический: ",данные_ЕСНСИ!M265,CHAR(10),"Тел.: ",данные_ЕСНСИ!N265,CHAR(10),"Email: ",данные_ЕСНСИ!O265)</f>
        <v>Юридический: 446576, Самарская обл, Исаклинский р-н, село Большое Микушкино, ул Советская, влд 104
Фактический: 446576, Самарская обл, Исаклинский р-н, деревня Малое Микушкино, ул Октябрьская, влд 16
Тел.: 8-846-545-51-75
Email: svu_b_mikush_sch@63edu.ru</v>
      </c>
      <c r="G269" s="7" t="str">
        <f>данные_ЕСНСИ!P265</f>
        <v>http://www.mikuchkino-schol.minobr63.ru</v>
      </c>
      <c r="H269" s="7" t="str">
        <f>данные_ЕСНСИ!Q265</f>
        <v>Лагерь с дневным пребыванием детей</v>
      </c>
      <c r="I269" s="7" t="str">
        <f>данные_ЕСНСИ!R265</f>
        <v>Сезонный</v>
      </c>
      <c r="J269" s="7" t="str">
        <f>данные_ЕСНСИ!S265</f>
        <v>02.06.2025-25.06.2025</v>
      </c>
      <c r="K269" s="9" t="str">
        <f>данные_ЕСНСИ!T265</f>
        <v>179</v>
      </c>
      <c r="L269" s="7" t="str">
        <f>данные_ЕСНСИ!U265</f>
        <v>7 - 15 лет</v>
      </c>
      <c r="M269" s="5" t="str">
        <f>данные_ЕСНСИ!W265&amp;" питание;"&amp;CHAR(10)&amp;"Условия проживания: "&amp;данные_ЕСНСИ!V265</f>
        <v>Двухразовое питание;
Условия проживания: Без проживания</v>
      </c>
      <c r="N269" s="5" t="str">
        <f>IF(данные_ЕСНСИ!X265="true","Да","Нет")</f>
        <v>Нет</v>
      </c>
      <c r="O269" s="7" t="str">
        <f>данные_ЕСНСИ!Y265</f>
        <v>Дата ввода в эксплуатацию: 1983, капитальный ремонт: 2013</v>
      </c>
      <c r="P269" s="7" t="str">
        <f>данные_ЕСНСИ!Z265</f>
        <v>63.СЦ.05.000.М.000939.05.25, дата выдачи 14.05.2025</v>
      </c>
      <c r="Q269" s="7" t="str">
        <f>данные_ЕСНСИ!AA265</f>
        <v>Не проводились</v>
      </c>
      <c r="R269" s="7" t="str">
        <f>данные_ЕСНСИ!AB265</f>
        <v>Отсутствует, заключен договор с медицинской организацией от 09.01.2025</v>
      </c>
      <c r="S269" s="7" t="str">
        <f>данные_ЕСНСИ!AC265</f>
        <v>№Л035-01213-63/00200139 от 01.06.2015</v>
      </c>
      <c r="T269" s="7" t="str">
        <f>данные_ЕСНСИ!AD265</f>
        <v>ДЧ - доступно частично</v>
      </c>
      <c r="U269" s="20" t="str">
        <f>данные_ЕСНСИ!AJ265</f>
        <v>имеется</v>
      </c>
    </row>
    <row r="270" spans="1:21" ht="192" x14ac:dyDescent="0.25">
      <c r="A270" s="5" t="str">
        <f>данные_ЕСНСИ!A266</f>
        <v>63-0265</v>
      </c>
      <c r="B270" s="5" t="str">
        <f>данные_ЕСНСИ!B266&amp;CHAR(10)&amp;"("&amp;данные_ЕСНСИ!C266&amp;")"</f>
        <v>Государственного бюджетного общеобразовательного учреждения Самарской области средней общеобразовательной школы имени Героя Советского Союза Василия Степановича Чекмасова с. Большое Микушкино муниципального района Исаклинский Самарской области
(ГБОУ СОШ ИМ. В.С.ЧЕКМАСОВА С.БОЛЬШОЕ МИКУШКИНО)</v>
      </c>
      <c r="C270" s="7" t="str">
        <f>данные_ЕСНСИ!D266</f>
        <v>Государственная</v>
      </c>
      <c r="D270" s="7" t="str">
        <f>данные_ЕСНСИ!E266</f>
        <v>Игнатьева Марина Васильевна</v>
      </c>
      <c r="E270" s="8" t="str">
        <f>данные_ЕСНСИ!H266</f>
        <v>6381018848</v>
      </c>
      <c r="F270" s="5" t="str">
        <f>CONCATENATE("Юридический: ",данные_ЕСНСИ!I266,CHAR(10),"Фактический: ",данные_ЕСНСИ!M266,CHAR(10),"Тел.: ",данные_ЕСНСИ!N266,CHAR(10),"Email: ",данные_ЕСНСИ!O266)</f>
        <v>Юридический: 446592, Самарская обл, Исаклинский р-н, село Большое Микушкино, ул Советская, влд 104
Фактический: 446592, Самарская обл, Исаклинский р-н, село Большое Микушкино, ул Советская, влд 104
Тел.: 8-846-543-11-89
Email: svu_b_mikush_sch@63edu.ru</v>
      </c>
      <c r="G270" s="7" t="str">
        <f>данные_ЕСНСИ!P266</f>
        <v>http://www.mikuchkino-schol.minobr63.ru</v>
      </c>
      <c r="H270" s="7" t="str">
        <f>данные_ЕСНСИ!Q266</f>
        <v>Лагерь с дневным пребыванием детей</v>
      </c>
      <c r="I270" s="7" t="str">
        <f>данные_ЕСНСИ!R266</f>
        <v>Сезонный</v>
      </c>
      <c r="J270" s="7" t="str">
        <f>данные_ЕСНСИ!S266</f>
        <v>02.06.2025-25.06.2025</v>
      </c>
      <c r="K270" s="9" t="str">
        <f>данные_ЕСНСИ!T266</f>
        <v>179</v>
      </c>
      <c r="L270" s="7" t="str">
        <f>данные_ЕСНСИ!U266</f>
        <v>7 - 15 лет</v>
      </c>
      <c r="M270" s="5" t="str">
        <f>данные_ЕСНСИ!W266&amp;" питание;"&amp;CHAR(10)&amp;"Условия проживания: "&amp;данные_ЕСНСИ!V266</f>
        <v>Двухразовое питание;
Условия проживания: Без проживания</v>
      </c>
      <c r="N270" s="5" t="str">
        <f>IF(данные_ЕСНСИ!X266="true","Да","Нет")</f>
        <v>Нет</v>
      </c>
      <c r="O270" s="7" t="str">
        <f>данные_ЕСНСИ!Y266</f>
        <v>Дата ввода в эксплуатацию: 1969, капитальный ремонт: 2012</v>
      </c>
      <c r="P270" s="7" t="str">
        <f>данные_ЕСНСИ!Z266</f>
        <v>63.СЦ.05.000.М.000938.05.25, дата выдачи 14.05.2025</v>
      </c>
      <c r="Q270" s="7" t="str">
        <f>данные_ЕСНСИ!AA266</f>
        <v>Не проводились</v>
      </c>
      <c r="R270" s="7" t="str">
        <f>данные_ЕСНСИ!AB266</f>
        <v>Отсутствует, заключен договор с медицинской организацией от 09.01.2025</v>
      </c>
      <c r="S270" s="7" t="str">
        <f>данные_ЕСНСИ!AC266</f>
        <v>№Л035-01213-63/00200139 от 01.06.2015</v>
      </c>
      <c r="T270" s="7" t="str">
        <f>данные_ЕСНСИ!AD266</f>
        <v>ДЧ - доступно частично</v>
      </c>
      <c r="U270" s="20" t="str">
        <f>данные_ЕСНСИ!AJ266</f>
        <v>имеется</v>
      </c>
    </row>
    <row r="271" spans="1:21" ht="168" x14ac:dyDescent="0.25">
      <c r="A271" s="5" t="str">
        <f>данные_ЕСНСИ!A267</f>
        <v>63-0266</v>
      </c>
      <c r="B271" s="5" t="str">
        <f>данные_ЕСНСИ!B267&amp;CHAR(10)&amp;"("&amp;данные_ЕСНСИ!C267&amp;")"</f>
        <v>Государственное бюджетное общеобразовательное учреждение Самарской области средняя общеобразовательная школа пос. Сокский муниципального района Исаклинский Самарской области
(ГБОУ СОШ ПОС.СОКСКИЙ)</v>
      </c>
      <c r="C271" s="7" t="str">
        <f>данные_ЕСНСИ!D267</f>
        <v>Государственная</v>
      </c>
      <c r="D271" s="7" t="str">
        <f>данные_ЕСНСИ!E267</f>
        <v>Крутько Светлана Николаевна</v>
      </c>
      <c r="E271" s="8" t="str">
        <f>данные_ЕСНСИ!H267</f>
        <v>6381018855</v>
      </c>
      <c r="F271" s="5" t="str">
        <f>CONCATENATE("Юридический: ",данные_ЕСНСИ!I267,CHAR(10),"Фактический: ",данные_ЕСНСИ!M267,CHAR(10),"Тел.: ",данные_ЕСНСИ!N267,CHAR(10),"Email: ",данные_ЕСНСИ!O267)</f>
        <v>Юридический: 446587, Самарская обл, Исаклинский р-н, поселок Сокский, ул Школьная, влд 5А
Фактический: 446587, Самарская обл, Исаклинский р-н, поселок Сокский, ул Школьная, влд 5А
Тел.: 8-846-543-31-84
Email: svu_soksk_sch@63edu.ru</v>
      </c>
      <c r="G271" s="7" t="str">
        <f>данные_ЕСНСИ!P267</f>
        <v>http://sokschool.minobr63.ru</v>
      </c>
      <c r="H271" s="7" t="str">
        <f>данные_ЕСНСИ!Q267</f>
        <v>Лагерь с дневным пребыванием детей</v>
      </c>
      <c r="I271" s="7" t="str">
        <f>данные_ЕСНСИ!R267</f>
        <v>Сезонный</v>
      </c>
      <c r="J271" s="7" t="str">
        <f>данные_ЕСНСИ!S267</f>
        <v>02.06.2025-25.06.2025</v>
      </c>
      <c r="K271" s="9">
        <f>данные_ЕСНСИ!T267</f>
        <v>170</v>
      </c>
      <c r="L271" s="7" t="str">
        <f>данные_ЕСНСИ!U267</f>
        <v>7 - 14 лет</v>
      </c>
      <c r="M271" s="5" t="str">
        <f>данные_ЕСНСИ!W267&amp;" питание;"&amp;CHAR(10)&amp;"Условия проживания: "&amp;данные_ЕСНСИ!V267</f>
        <v>Двухразовое питание;
Условия проживания: Без проживания</v>
      </c>
      <c r="N271" s="5" t="str">
        <f>IF(данные_ЕСНСИ!X267="true","Да","Нет")</f>
        <v>Нет</v>
      </c>
      <c r="O271" s="7" t="str">
        <f>данные_ЕСНСИ!Y267</f>
        <v>Дата ввода в эксплуатацию: 2008, капитальный ремонт: -</v>
      </c>
      <c r="P271" s="7" t="str">
        <f>данные_ЕСНСИ!Z267</f>
        <v>63.СЦ.05.000.М.000843.05.25, дата выдачи 05.05.2025</v>
      </c>
      <c r="Q271" s="7" t="str">
        <f>данные_ЕСНСИ!AA267</f>
        <v>Не проводились</v>
      </c>
      <c r="R271" s="7" t="str">
        <f>данные_ЕСНСИ!AB267</f>
        <v>Отсутствует, заключен договор с медицинской организацией от 01.01.2025</v>
      </c>
      <c r="S271" s="7" t="str">
        <f>данные_ЕСНСИ!AC267</f>
        <v>№Л035-01213-63/00199660 от 13.01.2016</v>
      </c>
      <c r="T271" s="7" t="str">
        <f>данные_ЕСНСИ!AD267</f>
        <v>ДЧ-В - доступно частично всем</v>
      </c>
      <c r="U271" s="20" t="str">
        <f>данные_ЕСНСИ!AJ267</f>
        <v>имеется</v>
      </c>
    </row>
    <row r="272" spans="1:21" ht="168" x14ac:dyDescent="0.25">
      <c r="A272" s="5" t="str">
        <f>данные_ЕСНСИ!A268</f>
        <v>63-0267</v>
      </c>
      <c r="B272" s="5" t="str">
        <f>данные_ЕСНСИ!B268&amp;CHAR(10)&amp;"("&amp;данные_ЕСНСИ!C268&amp;")"</f>
        <v>Государственное бюджетное общеобразовательное учреждение Самарской области средняя общеобразовательная школа имени Героя Советского Союза Михаила Кузьмича Овсянникова с. Исаклы муниципального района Исаклинский Самарской области
(ГБОУ СОШ ИМ. М. К. ОВСЯННИКОВА С. ИСАКЛЫ)</v>
      </c>
      <c r="C272" s="7" t="str">
        <f>данные_ЕСНСИ!D268</f>
        <v>Государственная</v>
      </c>
      <c r="D272" s="7" t="str">
        <f>данные_ЕСНСИ!E268</f>
        <v>Нестерова Евгения Николаевна</v>
      </c>
      <c r="E272" s="8" t="str">
        <f>данные_ЕСНСИ!H268</f>
        <v>6381018830</v>
      </c>
      <c r="F272" s="5" t="str">
        <f>CONCATENATE("Юридический: ",данные_ЕСНСИ!I268,CHAR(10),"Фактический: ",данные_ЕСНСИ!M268,CHAR(10),"Тел.: ",данные_ЕСНСИ!N268,CHAR(10),"Email: ",данные_ЕСНСИ!O268)</f>
        <v>Юридический: 446570, Самарская обл, село Исаклы, ул Первомайская, зд 4а
Фактический: 446570, Самарская обл, село Исаклы, ул Первомайская, зд 4а
Тел.: 8-846-542-11-34
Email: so_svu_isaklin_sch@samara.edu.ru</v>
      </c>
      <c r="G272" s="7" t="str">
        <f>данные_ЕСНСИ!P268</f>
        <v>http://isaklysoh.minobr 63.ru</v>
      </c>
      <c r="H272" s="7" t="str">
        <f>данные_ЕСНСИ!Q268</f>
        <v>Лагерь с дневным пребыванием детей</v>
      </c>
      <c r="I272" s="7" t="str">
        <f>данные_ЕСНСИ!R268</f>
        <v>Сезонный</v>
      </c>
      <c r="J272" s="7" t="str">
        <f>данные_ЕСНСИ!S268</f>
        <v>16.06.2025-05.07.2025</v>
      </c>
      <c r="K272" s="9">
        <f>данные_ЕСНСИ!T268</f>
        <v>170</v>
      </c>
      <c r="L272" s="7" t="str">
        <f>данные_ЕСНСИ!U268</f>
        <v>7 - 14 лет</v>
      </c>
      <c r="M272" s="5" t="str">
        <f>данные_ЕСНСИ!W268&amp;" питание;"&amp;CHAR(10)&amp;"Условия проживания: "&amp;данные_ЕСНСИ!V268</f>
        <v>Двухразовое питание;
Условия проживания: Без проживания</v>
      </c>
      <c r="N272" s="5" t="str">
        <f>IF(данные_ЕСНСИ!X268="true","Да","Нет")</f>
        <v>Нет</v>
      </c>
      <c r="O272" s="7" t="str">
        <f>данные_ЕСНСИ!Y268</f>
        <v>Дата ввода в эксплуатацию: 1972, капитальный ремонт: 2009</v>
      </c>
      <c r="P272" s="7" t="str">
        <f>данные_ЕСНСИ!Z268</f>
        <v>63.СЦ.05.000.М.001043.05.25, дата выдачи 23.05.2025</v>
      </c>
      <c r="Q272" s="7" t="str">
        <f>данные_ЕСНСИ!AA268</f>
        <v>Не проводились</v>
      </c>
      <c r="R272" s="7" t="str">
        <f>данные_ЕСНСИ!AB268</f>
        <v>№Л041-01184-63/00310260 от 28.11.2016</v>
      </c>
      <c r="S272" s="7" t="str">
        <f>данные_ЕСНСИ!AC268</f>
        <v>№Л035-01213-63/00199772 от 01.06.2015</v>
      </c>
      <c r="T272" s="7" t="str">
        <f>данные_ЕСНСИ!AD268</f>
        <v>НД - недоступно</v>
      </c>
      <c r="U272" s="20" t="str">
        <f>данные_ЕСНСИ!AJ268</f>
        <v>имеется</v>
      </c>
    </row>
    <row r="273" spans="1:21" ht="168" x14ac:dyDescent="0.25">
      <c r="A273" s="5" t="str">
        <f>данные_ЕСНСИ!A269</f>
        <v>63-0268</v>
      </c>
      <c r="B273" s="5" t="str">
        <f>данные_ЕСНСИ!B269&amp;CHAR(10)&amp;"("&amp;данные_ЕСНСИ!C269&amp;")"</f>
        <v>Государственное бюджетное общеобразовательное учреждение Самарской области средняя общеобразовательная школа с. Новое Якушкино муниципального района Исаклинский Самарской области
(ГБОУ СОШ С. НОВОЕ ЯКУШКИНО)</v>
      </c>
      <c r="C273" s="7" t="str">
        <f>данные_ЕСНСИ!D269</f>
        <v>Государственная</v>
      </c>
      <c r="D273" s="7" t="str">
        <f>данные_ЕСНСИ!E269</f>
        <v>Баранова Наталья Ивановна</v>
      </c>
      <c r="E273" s="8" t="str">
        <f>данные_ЕСНСИ!H269</f>
        <v>6381018816</v>
      </c>
      <c r="F273" s="5" t="str">
        <f>CONCATENATE("Юридический: ",данные_ЕСНСИ!I269,CHAR(10),"Фактический: ",данные_ЕСНСИ!M269,CHAR(10),"Тел.: ",данные_ЕСНСИ!N269,CHAR(10),"Email: ",данные_ЕСНСИ!O269)</f>
        <v>Юридический: 446574, Самарская обл, Исаклинский р-н, село Новое Якушкино, ул Школьная, влд 9
Фактический: 446574, Самарская обл, Исаклинский р-н, село Новое Якушкино, ул Школьная, влд 9
Тел.: 8-846-544-41-81
Email: svu_n_yakush_sch@63edu.ru</v>
      </c>
      <c r="G273" s="7" t="str">
        <f>данные_ЕСНСИ!P269</f>
        <v>http://nov-yakush1.minobr63.ru</v>
      </c>
      <c r="H273" s="7" t="str">
        <f>данные_ЕСНСИ!Q269</f>
        <v>Лагерь с дневным пребыванием детей</v>
      </c>
      <c r="I273" s="7" t="str">
        <f>данные_ЕСНСИ!R269</f>
        <v>Сезонный</v>
      </c>
      <c r="J273" s="7" t="str">
        <f>данные_ЕСНСИ!S269</f>
        <v>02.06.2025-25.06.2025</v>
      </c>
      <c r="K273" s="9" t="str">
        <f>данные_ЕСНСИ!T269</f>
        <v>179</v>
      </c>
      <c r="L273" s="7" t="str">
        <f>данные_ЕСНСИ!U269</f>
        <v>7 - 18 лет</v>
      </c>
      <c r="M273" s="5" t="str">
        <f>данные_ЕСНСИ!W269&amp;" питание;"&amp;CHAR(10)&amp;"Условия проживания: "&amp;данные_ЕСНСИ!V269</f>
        <v>Двухразовое питание;
Условия проживания: Без проживания</v>
      </c>
      <c r="N273" s="5" t="str">
        <f>IF(данные_ЕСНСИ!X269="true","Да","Нет")</f>
        <v>Нет</v>
      </c>
      <c r="O273" s="7" t="str">
        <f>данные_ЕСНСИ!Y269</f>
        <v>Дата ввода в эксплуатацию: 1987, капитальный ремонт: 2014</v>
      </c>
      <c r="P273" s="7" t="str">
        <f>данные_ЕСНСИ!Z269</f>
        <v>63.СЦ.05.000.М.001042.05.25, дата выдачи 23.05.2025</v>
      </c>
      <c r="Q273" s="7" t="str">
        <f>данные_ЕСНСИ!AA269</f>
        <v>Не проводились</v>
      </c>
      <c r="R273" s="7" t="str">
        <f>данные_ЕСНСИ!AB269</f>
        <v>Отсутствует, заключен договор с медицинской организацией от 09.01.2025</v>
      </c>
      <c r="S273" s="7" t="str">
        <f>данные_ЕСНСИ!AC269</f>
        <v>№Л035-01213-63/00199626 от 25.01.2016</v>
      </c>
      <c r="T273" s="7" t="str">
        <f>данные_ЕСНСИ!AD269</f>
        <v>ДУ - доступно условно</v>
      </c>
      <c r="U273" s="20" t="str">
        <f>данные_ЕСНСИ!AJ269</f>
        <v>имеется</v>
      </c>
    </row>
    <row r="274" spans="1:21" ht="168" x14ac:dyDescent="0.25">
      <c r="A274" s="5" t="str">
        <f>данные_ЕСНСИ!A270</f>
        <v>63-0269</v>
      </c>
      <c r="B274" s="5" t="str">
        <f>данные_ЕСНСИ!B270&amp;CHAR(10)&amp;"("&amp;данные_ЕСНСИ!C270&amp;")"</f>
        <v>Государственное бюджетное общеобразовательное учреждение Самарской области средняя общеобразовательная школа с. Новое Ганькино муниципального района Исаклинский Самарской области
(ГБОУ СОШ С. НОВОЕ ГАНЬКИНО)</v>
      </c>
      <c r="C274" s="7" t="str">
        <f>данные_ЕСНСИ!D270</f>
        <v>Государственная</v>
      </c>
      <c r="D274" s="7" t="str">
        <f>данные_ЕСНСИ!E270</f>
        <v>Иванова Светлана Николаевна</v>
      </c>
      <c r="E274" s="8">
        <f>данные_ЕСНСИ!H270</f>
        <v>6381018774</v>
      </c>
      <c r="F274" s="5" t="str">
        <f>CONCATENATE("Юридический: ",данные_ЕСНСИ!I270,CHAR(10),"Фактический: ",данные_ЕСНСИ!M270,CHAR(10),"Тел.: ",данные_ЕСНСИ!N270,CHAR(10),"Email: ",данные_ЕСНСИ!O270)</f>
        <v>Юридический: 446596, Самарская обл, Исаклинский р-н, село Новое Ганькино, ул Советская, влд 77
Фактический: 446596, Самарская обл, Исаклинский р-н, село Новое Ганькино, ул Советская, влд 77
Тел.: 8-846-544-11-31
Email: so_svu_n_gank_sch@samara.edu.ru</v>
      </c>
      <c r="G274" s="7" t="str">
        <f>данные_ЕСНСИ!P270</f>
        <v>http://nganksch.minobr63.ru</v>
      </c>
      <c r="H274" s="7" t="str">
        <f>данные_ЕСНСИ!Q270</f>
        <v>Лагерь с дневным пребыванием детей</v>
      </c>
      <c r="I274" s="7" t="str">
        <f>данные_ЕСНСИ!R270</f>
        <v>Сезонный</v>
      </c>
      <c r="J274" s="7" t="str">
        <f>данные_ЕСНСИ!S270</f>
        <v>01.06.2025-22.06.2025</v>
      </c>
      <c r="K274" s="9" t="str">
        <f>данные_ЕСНСИ!T270</f>
        <v>142</v>
      </c>
      <c r="L274" s="7" t="str">
        <f>данные_ЕСНСИ!U270</f>
        <v>7 - 13 лет</v>
      </c>
      <c r="M274" s="5" t="str">
        <f>данные_ЕСНСИ!W270&amp;" питание;"&amp;CHAR(10)&amp;"Условия проживания: "&amp;данные_ЕСНСИ!V270</f>
        <v>Двухразовое питание;
Условия проживания: Без проживания</v>
      </c>
      <c r="N274" s="5" t="str">
        <f>IF(данные_ЕСНСИ!X270="true","Да","Нет")</f>
        <v>Нет</v>
      </c>
      <c r="O274" s="7" t="str">
        <f>данные_ЕСНСИ!Y270</f>
        <v>Дата ввода в эксплуатацию: 1977, капитальный ремонт: 2008</v>
      </c>
      <c r="P274" s="7" t="str">
        <f>данные_ЕСНСИ!Z270</f>
        <v>63.СЦ.05.000.М.001076.05.25, дата выдачи 28.05.2025</v>
      </c>
      <c r="Q274" s="7" t="str">
        <f>данные_ЕСНСИ!AA270</f>
        <v>Не проводились</v>
      </c>
      <c r="R274" s="7" t="str">
        <f>данные_ЕСНСИ!AB270</f>
        <v>Отсутствует, заключен договор с медицинской организацией</v>
      </c>
      <c r="S274" s="7" t="str">
        <f>данные_ЕСНСИ!AC270</f>
        <v>№Л035-01213-63/00199315 от 11.01.2016</v>
      </c>
      <c r="T274" s="7" t="str">
        <f>данные_ЕСНСИ!AD270</f>
        <v>НД - недоступно</v>
      </c>
      <c r="U274" s="20" t="str">
        <f>данные_ЕСНСИ!AJ270</f>
        <v>имеется</v>
      </c>
    </row>
    <row r="275" spans="1:21" ht="192" x14ac:dyDescent="0.25">
      <c r="A275" s="5" t="str">
        <f>данные_ЕСНСИ!A271</f>
        <v>63-0270</v>
      </c>
      <c r="B275" s="5" t="str">
        <f>данные_ЕСНСИ!B271&amp;CHAR(10)&amp;"("&amp;данные_ЕСНСИ!C271&amp;")"</f>
        <v>Государственное бюджетное общеобразовательное учреждение Самарской области средняя общеобразовательная школа с.Среднее Аверкино муниципального района Похвистневский Самарской области
(СП "ДЕТСКИЙ САД ИВУШКА" ГБОУ СОШ С. СРЕДНЕЕ АВЕРКИНО)</v>
      </c>
      <c r="C275" s="7" t="str">
        <f>данные_ЕСНСИ!D271</f>
        <v>Государственная</v>
      </c>
      <c r="D275" s="7" t="str">
        <f>данные_ЕСНСИ!E271</f>
        <v>Ахтерякова Светлана Олеговна</v>
      </c>
      <c r="E275" s="8" t="str">
        <f>данные_ЕСНСИ!H271</f>
        <v>6372019570</v>
      </c>
      <c r="F275" s="5" t="str">
        <f>CONCATENATE("Юридический: ",данные_ЕСНСИ!I271,CHAR(10),"Фактический: ",данные_ЕСНСИ!M271,CHAR(10),"Тел.: ",данные_ЕСНСИ!N271,CHAR(10),"Email: ",данные_ЕСНСИ!O271)</f>
        <v>Юридический: 446480, Самарская обл, Похвистневский р-н, село Среднее Аверкино, ул Школьная, д 13а
Фактический: 446480, Самарская обл, Похвистневский р-н, село Среднее Аверкино, ул Школьная, д 13а
Тел.: 8-846-564-25-30
Email: svu_sr_aver_sch@63edu.ru</v>
      </c>
      <c r="G275" s="7" t="str">
        <f>данные_ЕСНСИ!P271</f>
        <v>http://sraverkino.minobr63.ru</v>
      </c>
      <c r="H275" s="7" t="str">
        <f>данные_ЕСНСИ!Q271</f>
        <v>Лагерь с дневным пребыванием детей</v>
      </c>
      <c r="I275" s="7" t="str">
        <f>данные_ЕСНСИ!R271</f>
        <v>Сезонный</v>
      </c>
      <c r="J275" s="7" t="str">
        <f>данные_ЕСНСИ!S271</f>
        <v>02.06.2025-27.06.2025</v>
      </c>
      <c r="K275" s="9" t="str">
        <f>данные_ЕСНСИ!T271</f>
        <v>179</v>
      </c>
      <c r="L275" s="7" t="str">
        <f>данные_ЕСНСИ!U271</f>
        <v>7 - 17 лет</v>
      </c>
      <c r="M275" s="5" t="str">
        <f>данные_ЕСНСИ!W271&amp;" питание;"&amp;CHAR(10)&amp;"Условия проживания: "&amp;данные_ЕСНСИ!V271</f>
        <v>Двухразовое питание;
Условия проживания: Без проживания</v>
      </c>
      <c r="N275" s="5" t="str">
        <f>IF(данные_ЕСНСИ!X271="true","Да","Нет")</f>
        <v>Нет</v>
      </c>
      <c r="O275" s="7" t="str">
        <f>данные_ЕСНСИ!Y271</f>
        <v>Дата ввода в эксплуатацию: 1980, капитальный ремонт: -</v>
      </c>
      <c r="P275" s="7" t="str">
        <f>данные_ЕСНСИ!Z271</f>
        <v>63.СЦ.05.000.М.000910.05.25, дата выдачи 07.05.2025</v>
      </c>
      <c r="Q275" s="7" t="str">
        <f>данные_ЕСНСИ!AA271</f>
        <v>Не проводились</v>
      </c>
      <c r="R275" s="7" t="str">
        <f>данные_ЕСНСИ!AB271</f>
        <v>Отсутствует, заключен договор с медицинской организацией от 05.03.2025</v>
      </c>
      <c r="S275" s="7" t="str">
        <f>данные_ЕСНСИ!AC271</f>
        <v>№Л035-01213-63/00200028 от 14.12.2015</v>
      </c>
      <c r="T275" s="7" t="str">
        <f>данные_ЕСНСИ!AD271</f>
        <v>ВНД - временно недоступно</v>
      </c>
      <c r="U275" s="20" t="str">
        <f>данные_ЕСНСИ!AJ271</f>
        <v>имеется</v>
      </c>
    </row>
    <row r="276" spans="1:21" ht="192" x14ac:dyDescent="0.25">
      <c r="A276" s="5" t="str">
        <f>данные_ЕСНСИ!A272</f>
        <v>63-0271</v>
      </c>
      <c r="B276" s="5" t="str">
        <f>данные_ЕСНСИ!B272&amp;CHAR(10)&amp;"("&amp;данные_ЕСНСИ!C272&amp;")"</f>
        <v>Государственное бюджетное общеобразовательное учреждение Самарской области средняя общеобразовательная школа с.Среднее Аверкино муниципального района Похвистневский Самарской области
(ГБОУ СОШ С. СРЕДНЕЕ АВЕРКИНО)</v>
      </c>
      <c r="C276" s="7" t="str">
        <f>данные_ЕСНСИ!D272</f>
        <v>Государственная</v>
      </c>
      <c r="D276" s="7" t="str">
        <f>данные_ЕСНСИ!E272</f>
        <v>Ахтерякова Светлана Олеговна</v>
      </c>
      <c r="E276" s="8" t="str">
        <f>данные_ЕСНСИ!H272</f>
        <v>6372019570</v>
      </c>
      <c r="F276" s="5" t="str">
        <f>CONCATENATE("Юридический: ",данные_ЕСНСИ!I272,CHAR(10),"Фактический: ",данные_ЕСНСИ!M272,CHAR(10),"Тел.: ",данные_ЕСНСИ!N272,CHAR(10),"Email: ",данные_ЕСНСИ!O272)</f>
        <v>Юридический: 446480, Самарская обл, Похвистневский р-н, село Среднее Аверкино, ул Школьная, д 13а
Фактический: 446480, Самарская обл, Похвистневский р-н, село Среднее Аверкино, ул Центральная, д 64а
Тел.: 8-846-564-25-30
Email: so_svu_sr_aver_sch@samara.edu.ru</v>
      </c>
      <c r="G276" s="7" t="str">
        <f>данные_ЕСНСИ!P272</f>
        <v>http://sraverkino.minobr63.ru</v>
      </c>
      <c r="H276" s="7" t="str">
        <f>данные_ЕСНСИ!Q272</f>
        <v>Лагерь с дневным пребыванием детей</v>
      </c>
      <c r="I276" s="7" t="str">
        <f>данные_ЕСНСИ!R272</f>
        <v>Сезонный</v>
      </c>
      <c r="J276" s="7" t="str">
        <f>данные_ЕСНСИ!S272</f>
        <v>03.06.2025-27.06.2025</v>
      </c>
      <c r="K276" s="9" t="str">
        <f>данные_ЕСНСИ!T272</f>
        <v>142</v>
      </c>
      <c r="L276" s="7" t="str">
        <f>данные_ЕСНСИ!U272</f>
        <v>7 - 17 лет</v>
      </c>
      <c r="M276" s="5" t="str">
        <f>данные_ЕСНСИ!W272&amp;" питание;"&amp;CHAR(10)&amp;"Условия проживания: "&amp;данные_ЕСНСИ!V272</f>
        <v>Двухразовое питание;
Условия проживания: Без проживания</v>
      </c>
      <c r="N276" s="5" t="str">
        <f>IF(данные_ЕСНСИ!X272="true","Да","Нет")</f>
        <v>Нет</v>
      </c>
      <c r="O276" s="7" t="str">
        <f>данные_ЕСНСИ!Y272</f>
        <v>Дата ввода в эксплуатацию: 1966, капитальный ремонт: -</v>
      </c>
      <c r="P276" s="7" t="str">
        <f>данные_ЕСНСИ!Z272</f>
        <v>63.СЦ.05.000.М.000910.05.25, дата выдачи 07.05.2025</v>
      </c>
      <c r="Q276" s="7" t="str">
        <f>данные_ЕСНСИ!AA272</f>
        <v>Не проводились</v>
      </c>
      <c r="R276" s="7" t="str">
        <f>данные_ЕСНСИ!AB272</f>
        <v>Отсутствует, заключен договор с медицинской организацией от 05.03.2025</v>
      </c>
      <c r="S276" s="7" t="str">
        <f>данные_ЕСНСИ!AC272</f>
        <v>№Л035-01213-63/00200028 от 14.12.2015</v>
      </c>
      <c r="T276" s="7" t="str">
        <f>данные_ЕСНСИ!AD272</f>
        <v>НД - недоступно</v>
      </c>
      <c r="U276" s="20" t="str">
        <f>данные_ЕСНСИ!AJ272</f>
        <v>имеется</v>
      </c>
    </row>
    <row r="277" spans="1:21" ht="180" x14ac:dyDescent="0.25">
      <c r="A277" s="5" t="str">
        <f>данные_ЕСНСИ!A273</f>
        <v>63-0272</v>
      </c>
      <c r="B277" s="5" t="str">
        <f>данные_ЕСНСИ!B273&amp;CHAR(10)&amp;"("&amp;данные_ЕСНСИ!C273&amp;")"</f>
        <v>Государственное бюджетное общеобразовательное учреждение Самарской области средняя общеобразовательная школа имени Героя Советского Союза Николая Степановича Доровского с. Подбельск муниципального района Похвистневский Самарской области
(ПЕРВОМАЙСКИЙ ФИЛИАЛ ГБОУ СОШ ИМ. Н.С. ДОРОВСКОГО С. ПОДБЕЛЬСК)</v>
      </c>
      <c r="C277" s="7" t="str">
        <f>данные_ЕСНСИ!D273</f>
        <v>Государственная</v>
      </c>
      <c r="D277" s="7" t="str">
        <f>данные_ЕСНСИ!E273</f>
        <v>Уздяев Владимир Николаевич</v>
      </c>
      <c r="E277" s="8" t="str">
        <f>данные_ЕСНСИ!H273</f>
        <v>6372019690</v>
      </c>
      <c r="F277" s="5" t="str">
        <f>CONCATENATE("Юридический: ",данные_ЕСНСИ!I273,CHAR(10),"Фактический: ",данные_ЕСНСИ!M273,CHAR(10),"Тел.: ",данные_ЕСНСИ!N273,CHAR(10),"Email: ",данные_ЕСНСИ!O273)</f>
        <v>Юридический: 446466, Самарская обл, Похвистневский р-н, село Подбельск, ул Октябрьская, д 28
Фактический: 446466, Самарская обл, Похвистневский р-н, село Первомайск, ул Первомайская, д 68
Тел.: 8-846-566-51-75
Email: doo2_podbel_sch_phvy@samara.edu.ru</v>
      </c>
      <c r="G277" s="7" t="str">
        <f>данные_ЕСНСИ!P273</f>
        <v>http://podbelsksoh.minobr63.ru</v>
      </c>
      <c r="H277" s="7" t="str">
        <f>данные_ЕСНСИ!Q273</f>
        <v>Лагерь с дневным пребыванием детей</v>
      </c>
      <c r="I277" s="7" t="str">
        <f>данные_ЕСНСИ!R273</f>
        <v>Сезонный</v>
      </c>
      <c r="J277" s="7" t="str">
        <f>данные_ЕСНСИ!S273</f>
        <v>03.06.2025-27.06.2025</v>
      </c>
      <c r="K277" s="9" t="str">
        <f>данные_ЕСНСИ!T273</f>
        <v>170</v>
      </c>
      <c r="L277" s="7" t="str">
        <f>данные_ЕСНСИ!U273</f>
        <v>6,6 - 17 лет</v>
      </c>
      <c r="M277" s="5" t="str">
        <f>данные_ЕСНСИ!W273&amp;" питание;"&amp;CHAR(10)&amp;"Условия проживания: "&amp;данные_ЕСНСИ!V273</f>
        <v>Двухразовое питание;
Условия проживания: Без проживания</v>
      </c>
      <c r="N277" s="5" t="str">
        <f>IF(данные_ЕСНСИ!X273="true","Да","Нет")</f>
        <v>Нет</v>
      </c>
      <c r="O277" s="7" t="str">
        <f>данные_ЕСНСИ!Y273</f>
        <v>Дата ввода в эксплуатацию: 1973, капитальный ремонт: 1997</v>
      </c>
      <c r="P277" s="7" t="str">
        <f>данные_ЕСНСИ!Z273</f>
        <v>63.СЦ.05.000.М.000869.05.25, дата выдачи 06.05.2025</v>
      </c>
      <c r="Q277" s="7" t="str">
        <f>данные_ЕСНСИ!AA273</f>
        <v>Не проводились</v>
      </c>
      <c r="R277" s="7" t="str">
        <f>данные_ЕСНСИ!AB273</f>
        <v>Отсутствует, заключен договор с медицинской организацией от 09.01.2025</v>
      </c>
      <c r="S277" s="7" t="str">
        <f>данные_ЕСНСИ!AC273</f>
        <v>№Л035-01213-63/00200152 от 09.06.2015</v>
      </c>
      <c r="T277" s="7" t="str">
        <f>данные_ЕСНСИ!AD273</f>
        <v>ДЧ-В - доступно частично всем</v>
      </c>
      <c r="U277" s="20" t="str">
        <f>данные_ЕСНСИ!AJ273</f>
        <v>имеется</v>
      </c>
    </row>
    <row r="278" spans="1:21" ht="180" x14ac:dyDescent="0.25">
      <c r="A278" s="5" t="str">
        <f>данные_ЕСНСИ!A274</f>
        <v>63-0273</v>
      </c>
      <c r="B278" s="5" t="str">
        <f>данные_ЕСНСИ!B274&amp;CHAR(10)&amp;"("&amp;данные_ЕСНСИ!C274&amp;")"</f>
        <v>Государственное бюджетное общеобразовательное учреждение Самарской области средняя общеобразовательная школа имени Героя Советского Союза Николая Степановича Доровского с. Подбельск муниципального района Похвистневский Самарской области
(МОЧАЛЕЕВСКИЙ ФИЛИАЛ ГБОУ СОШ ИМ. Н.С. ДОРОВСКОГО С. ПОДБЕЛЬСК)</v>
      </c>
      <c r="C278" s="7" t="str">
        <f>данные_ЕСНСИ!D274</f>
        <v>Государственная</v>
      </c>
      <c r="D278" s="7" t="str">
        <f>данные_ЕСНСИ!E274</f>
        <v>Уздяев Владимир Николаевич</v>
      </c>
      <c r="E278" s="8" t="str">
        <f>данные_ЕСНСИ!H274</f>
        <v>6372019690</v>
      </c>
      <c r="F278" s="5" t="str">
        <f>CONCATENATE("Юридический: ",данные_ЕСНСИ!I274,CHAR(10),"Фактический: ",данные_ЕСНСИ!M274,CHAR(10),"Тел.: ",данные_ЕСНСИ!N274,CHAR(10),"Email: ",данные_ЕСНСИ!O274)</f>
        <v>Юридический: 446464, Самарская обл, Похвистневский р-н, село Подбельск, ул Октябрьская, д 28
Фактический: 446464, Самарская обл, Похвистневский р-н, село Мочалеевка, ул Г.Тукая, зд 55
Тел.: 8-846-563-51-97
Email: doo3_podbel_sch_phvy@samara.edu.ru</v>
      </c>
      <c r="G278" s="7" t="str">
        <f>данные_ЕСНСИ!P274</f>
        <v>http://podbelsksoh.minobr63.ru</v>
      </c>
      <c r="H278" s="7" t="str">
        <f>данные_ЕСНСИ!Q274</f>
        <v>Лагерь с дневным пребыванием детей</v>
      </c>
      <c r="I278" s="7" t="str">
        <f>данные_ЕСНСИ!R274</f>
        <v>Сезонный</v>
      </c>
      <c r="J278" s="7" t="str">
        <f>данные_ЕСНСИ!S274</f>
        <v>03.06.2025-27.06.2025</v>
      </c>
      <c r="K278" s="9" t="str">
        <f>данные_ЕСНСИ!T274</f>
        <v>170</v>
      </c>
      <c r="L278" s="7" t="str">
        <f>данные_ЕСНСИ!U274</f>
        <v>6,6 - 17 лет</v>
      </c>
      <c r="M278" s="5" t="str">
        <f>данные_ЕСНСИ!W274&amp;" питание;"&amp;CHAR(10)&amp;"Условия проживания: "&amp;данные_ЕСНСИ!V274</f>
        <v>Двухразовое питание;
Условия проживания: Без проживания</v>
      </c>
      <c r="N278" s="5" t="str">
        <f>IF(данные_ЕСНСИ!X274="true","Да","Нет")</f>
        <v>Нет</v>
      </c>
      <c r="O278" s="7" t="str">
        <f>данные_ЕСНСИ!Y274</f>
        <v>Дата ввода в эксплуатацию: 1969, капитальный ремонт: -</v>
      </c>
      <c r="P278" s="7" t="str">
        <f>данные_ЕСНСИ!Z274</f>
        <v>63.СЦ.05.000.М.000870.05.25, дата выдачи 06.05.2025</v>
      </c>
      <c r="Q278" s="7" t="str">
        <f>данные_ЕСНСИ!AA274</f>
        <v>Не проводились</v>
      </c>
      <c r="R278" s="7" t="str">
        <f>данные_ЕСНСИ!AB274</f>
        <v>Отсутствует, заключен договор с медицинской организацией от 09.01.2025</v>
      </c>
      <c r="S278" s="7" t="str">
        <f>данные_ЕСНСИ!AC274</f>
        <v>№Л035-01213-63/00200152 от 09.06.2015</v>
      </c>
      <c r="T278" s="7" t="str">
        <f>данные_ЕСНСИ!AD274</f>
        <v>ДЧ-В - доступно частично всем</v>
      </c>
      <c r="U278" s="20" t="str">
        <f>данные_ЕСНСИ!AJ274</f>
        <v>имеется</v>
      </c>
    </row>
    <row r="279" spans="1:21" ht="168" x14ac:dyDescent="0.25">
      <c r="A279" s="5" t="str">
        <f>данные_ЕСНСИ!A275</f>
        <v>63-0274</v>
      </c>
      <c r="B279" s="5" t="str">
        <f>данные_ЕСНСИ!B275&amp;CHAR(10)&amp;"("&amp;данные_ЕСНСИ!C275&amp;")"</f>
        <v>Государственное бюджетное общеобразовательное учреждение Самарской области средняя общеобразовательная школа имени Героя Советского Союза Федора Николаевича Ижедерова с. Рысайкино муниципального района Похвистневский Самарской области
(ГБОУ СОШ ИМ. Ф.Н.ИЖЕДЕРОВА С. РЫСАЙКИНО)</v>
      </c>
      <c r="C279" s="7" t="str">
        <f>данные_ЕСНСИ!D275</f>
        <v>Государственная</v>
      </c>
      <c r="D279" s="7" t="str">
        <f>данные_ЕСНСИ!E275</f>
        <v>Исаев Алексей Владимирович</v>
      </c>
      <c r="E279" s="8" t="str">
        <f>данные_ЕСНСИ!H275</f>
        <v>6372019605</v>
      </c>
      <c r="F279" s="5" t="str">
        <f>CONCATENATE("Юридический: ",данные_ЕСНСИ!I275,CHAR(10),"Фактический: ",данные_ЕСНСИ!M275,CHAR(10),"Тел.: ",данные_ЕСНСИ!N275,CHAR(10),"Email: ",данные_ЕСНСИ!O275)</f>
        <v>Юридический: 446495, Самарская обл, Похвистневский р-н, село Рысайкино, ул Ижедерова, д 57
Фактический: 446495, Самарская обл, Похвистневский р-н, село Рысайкино, ул Ижедерова, д 57
Тел.: 8-846-562-87-49
Email: svu_rysay_sch@63edu.ru</v>
      </c>
      <c r="G279" s="7" t="str">
        <f>данные_ЕСНСИ!P275</f>
        <v>http://rysaykino.minobr63.ru</v>
      </c>
      <c r="H279" s="7" t="str">
        <f>данные_ЕСНСИ!Q275</f>
        <v>Лагерь с дневным пребыванием детей</v>
      </c>
      <c r="I279" s="7" t="str">
        <f>данные_ЕСНСИ!R275</f>
        <v>Сезонный</v>
      </c>
      <c r="J279" s="7" t="str">
        <f>данные_ЕСНСИ!S275</f>
        <v>02.06.2025-27.06.2025</v>
      </c>
      <c r="K279" s="9">
        <f>данные_ЕСНСИ!T275</f>
        <v>239.27</v>
      </c>
      <c r="L279" s="7" t="str">
        <f>данные_ЕСНСИ!U275</f>
        <v>7 - 10 лет</v>
      </c>
      <c r="M279" s="5" t="str">
        <f>данные_ЕСНСИ!W275&amp;" питание;"&amp;CHAR(10)&amp;"Условия проживания: "&amp;данные_ЕСНСИ!V275</f>
        <v>Двухразовое питание;
Условия проживания: Без проживания</v>
      </c>
      <c r="N279" s="5" t="str">
        <f>IF(данные_ЕСНСИ!X275="true","Да","Нет")</f>
        <v>Нет</v>
      </c>
      <c r="O279" s="7" t="str">
        <f>данные_ЕСНСИ!Y275</f>
        <v>Дата ввода в эксплуатацию: 2014, капитальный ремонт: -</v>
      </c>
      <c r="P279" s="7" t="str">
        <f>данные_ЕСНСИ!Z275</f>
        <v>63.СЦ.05.000.М.000908.05.25, дата выдачи 07.05.2025</v>
      </c>
      <c r="Q279" s="7" t="str">
        <f>данные_ЕСНСИ!AA275</f>
        <v>Не проводились</v>
      </c>
      <c r="R279" s="7" t="str">
        <f>данные_ЕСНСИ!AB275</f>
        <v>Отсутствует, заключен договор с медицинской организацией</v>
      </c>
      <c r="S279" s="7" t="str">
        <f>данные_ЕСНСИ!AC275</f>
        <v>№Л035-01213-63/00199969 от 09.06.2015</v>
      </c>
      <c r="T279" s="7" t="str">
        <f>данные_ЕСНСИ!AD275</f>
        <v>ВНД - временно недоступно</v>
      </c>
      <c r="U279" s="20" t="str">
        <f>данные_ЕСНСИ!AJ275</f>
        <v>имеется</v>
      </c>
    </row>
    <row r="280" spans="1:21" ht="192" x14ac:dyDescent="0.25">
      <c r="A280" s="5" t="str">
        <f>данные_ЕСНСИ!A276</f>
        <v>63-0275</v>
      </c>
      <c r="B280" s="5" t="str">
        <f>данные_ЕСНСИ!B276&amp;CHAR(10)&amp;"("&amp;данные_ЕСНСИ!C276&amp;")"</f>
        <v>Государственное бюджетное общеобразовательное учреждение Самарской области средняя общеобразовательная школа имени Почетного гражданина Самарской области Николая Тимофеевича Кукушкина с. Савруха муниципального района Похвистневский Самарской области
(ГБОУ СОШ ИМ. Н.Т. КУКУШКИНА С. САВРУХА)</v>
      </c>
      <c r="C280" s="7" t="str">
        <f>данные_ЕСНСИ!D276</f>
        <v>Государственная</v>
      </c>
      <c r="D280" s="7" t="str">
        <f>данные_ЕСНСИ!E276</f>
        <v>Карманова Валентина Николаевна</v>
      </c>
      <c r="E280" s="8" t="str">
        <f>данные_ЕСНСИ!H276</f>
        <v>6372019669</v>
      </c>
      <c r="F280" s="5" t="str">
        <f>CONCATENATE("Юридический: ",данные_ЕСНСИ!I276,CHAR(10),"Фактический: ",данные_ЕСНСИ!M276,CHAR(10),"Тел.: ",данные_ЕСНСИ!N276,CHAR(10),"Email: ",данные_ЕСНСИ!O276)</f>
        <v>Юридический: 446461, Самарская обл, Похвистневский р-н, село Савруха, ул Центральная усадьба, д 31
Фактический: 446461, Самарская обл, Похвистневский р-н, село Савруха, ул Центральная усадьба, д 31
Тел.: 8-846-565-76-38
Email: savrush_sch_phvy@samara.edu.ru</v>
      </c>
      <c r="G280" s="7" t="str">
        <f>данные_ЕСНСИ!P276</f>
        <v>http://savrucha.minobr63.ru</v>
      </c>
      <c r="H280" s="7" t="str">
        <f>данные_ЕСНСИ!Q276</f>
        <v>Лагерь с дневным пребыванием детей</v>
      </c>
      <c r="I280" s="7" t="str">
        <f>данные_ЕСНСИ!R276</f>
        <v>Сезонный</v>
      </c>
      <c r="J280" s="7" t="str">
        <f>данные_ЕСНСИ!S276</f>
        <v>Деятельность временно приостановлена</v>
      </c>
      <c r="K280" s="9">
        <f>данные_ЕСНСИ!T276</f>
        <v>0</v>
      </c>
      <c r="L280" s="7" t="str">
        <f>данные_ЕСНСИ!U276</f>
        <v>6 - 14 лет</v>
      </c>
      <c r="M280" s="5" t="str">
        <f>данные_ЕСНСИ!W276&amp;" питание;"&amp;CHAR(10)&amp;"Условия проживания: "&amp;данные_ЕСНСИ!V276</f>
        <v>Двухразовое питание;
Условия проживания: Без проживания</v>
      </c>
      <c r="N280" s="5" t="str">
        <f>IF(данные_ЕСНСИ!X276="true","Да","Нет")</f>
        <v>Нет</v>
      </c>
      <c r="O280" s="7" t="str">
        <f>данные_ЕСНСИ!Y276</f>
        <v>Дата ввода в эксплуатацию: 1968, капитальный ремонт: -</v>
      </c>
      <c r="P280" s="7" t="str">
        <f>данные_ЕСНСИ!Z276</f>
        <v>Действующее заключение отсутствует, деятельность приостановлена</v>
      </c>
      <c r="Q280" s="7" t="str">
        <f>данные_ЕСНСИ!AA276</f>
        <v>Не проводились</v>
      </c>
      <c r="R280" s="7" t="str">
        <f>данные_ЕСНСИ!AB276</f>
        <v>Отсутствует, заключен договор с медицинской организацией</v>
      </c>
      <c r="S280" s="7" t="str">
        <f>данные_ЕСНСИ!AC276</f>
        <v>№Л035-01213-63/00200070 от 09.11.2015</v>
      </c>
      <c r="T280" s="7" t="str">
        <f>данные_ЕСНСИ!AD276</f>
        <v>ДП - доступно полностью</v>
      </c>
      <c r="U280" s="20" t="str">
        <f>данные_ЕСНСИ!AJ276</f>
        <v>имеется</v>
      </c>
    </row>
    <row r="281" spans="1:21" ht="192" x14ac:dyDescent="0.25">
      <c r="A281" s="5" t="str">
        <f>данные_ЕСНСИ!A277</f>
        <v>63-0276</v>
      </c>
      <c r="B281" s="5" t="str">
        <f>данные_ЕСНСИ!B277&amp;CHAR(10)&amp;"("&amp;данные_ЕСНСИ!C277&amp;")"</f>
        <v>Государственное бюджетное общеобразовательное учреждение Самарской области средняя общеобразовательная школа с. Новое Мансуркино муниципального района Похвистневский Самарской области
(ГБОУ СОШ С. НОВОЕ МАНСУРКИНО)</v>
      </c>
      <c r="C281" s="7" t="str">
        <f>данные_ЕСНСИ!D277</f>
        <v>Государственная</v>
      </c>
      <c r="D281" s="7" t="str">
        <f>данные_ЕСНСИ!E277</f>
        <v>Валеева Танзиля Ахтатбарыевна</v>
      </c>
      <c r="E281" s="8" t="str">
        <f>данные_ЕСНСИ!H277</f>
        <v>6372019612</v>
      </c>
      <c r="F281" s="5" t="str">
        <f>CONCATENATE("Юридический: ",данные_ЕСНСИ!I277,CHAR(10),"Фактический: ",данные_ЕСНСИ!M277,CHAR(10),"Тел.: ",данные_ЕСНСИ!N277,CHAR(10),"Email: ",данные_ЕСНСИ!O277)</f>
        <v>Юридический: 446474, Самарская обл, Похвистневский р-н, село Новое Мансуркино, ул Школьная, д 56а
Фактический: 446474, Самарская обл, Похвистневский р-н, село Новое Мансуркино, ул Школьная, д 56а
Тел.: 8-846-564-61-86
Email: n_mansur_sch_phvy@samara.edu.ru</v>
      </c>
      <c r="G281" s="7" t="str">
        <f>данные_ЕСНСИ!P277</f>
        <v>http://nmansur.minobr63.ru</v>
      </c>
      <c r="H281" s="7" t="str">
        <f>данные_ЕСНСИ!Q277</f>
        <v>Лагерь с дневным пребыванием детей</v>
      </c>
      <c r="I281" s="7" t="str">
        <f>данные_ЕСНСИ!R277</f>
        <v>Сезонный</v>
      </c>
      <c r="J281" s="7" t="str">
        <f>данные_ЕСНСИ!S277</f>
        <v>03.06.2025-27.06.2025</v>
      </c>
      <c r="K281" s="9" t="str">
        <f>данные_ЕСНСИ!T277</f>
        <v>142</v>
      </c>
      <c r="L281" s="7" t="str">
        <f>данные_ЕСНСИ!U277</f>
        <v>6 - 10 лет</v>
      </c>
      <c r="M281" s="5" t="str">
        <f>данные_ЕСНСИ!W277&amp;" питание;"&amp;CHAR(10)&amp;"Условия проживания: "&amp;данные_ЕСНСИ!V277</f>
        <v>Двухразовое питание;
Условия проживания: Без проживания</v>
      </c>
      <c r="N281" s="5" t="str">
        <f>IF(данные_ЕСНСИ!X277="true","Да","Нет")</f>
        <v>Нет</v>
      </c>
      <c r="O281" s="7" t="str">
        <f>данные_ЕСНСИ!Y277</f>
        <v>Дата ввода в эксплуатацию: 1967, капитальный ремонт: 2011</v>
      </c>
      <c r="P281" s="7" t="str">
        <f>данные_ЕСНСИ!Z277</f>
        <v>63.СЦ.05.000.М.000873.05.25, дата выдачи 06.05.2025</v>
      </c>
      <c r="Q281" s="7" t="str">
        <f>данные_ЕСНСИ!AA277</f>
        <v>Не проводились</v>
      </c>
      <c r="R281" s="7" t="str">
        <f>данные_ЕСНСИ!AB277</f>
        <v>Отсутствует, заключен договор с медицинской организацией</v>
      </c>
      <c r="S281" s="7" t="str">
        <f>данные_ЕСНСИ!AC277</f>
        <v>№Л035-01213-63/00199711 от 14.12.2015</v>
      </c>
      <c r="T281" s="7" t="str">
        <f>данные_ЕСНСИ!AD277</f>
        <v>НД - недоступно</v>
      </c>
      <c r="U281" s="20" t="str">
        <f>данные_ЕСНСИ!AJ277</f>
        <v>имеется</v>
      </c>
    </row>
    <row r="282" spans="1:21" ht="168" x14ac:dyDescent="0.25">
      <c r="A282" s="5" t="str">
        <f>данные_ЕСНСИ!A278</f>
        <v>63-0277</v>
      </c>
      <c r="B282" s="5" t="str">
        <f>данные_ЕСНСИ!B278&amp;CHAR(10)&amp;"("&amp;данные_ЕСНСИ!C278&amp;")"</f>
        <v>Государственное бюджетное общеобразовательное учреждение Самарской области средняя общеобразовательная школа имени генерал-майора Владимира Вениаминовича Еремеева с.Нижнеаверкино муниципального района Похвистневский Самарской области
(ГБОУ СОШ ИМ. В.В. ЕРЕМЕЕВА С. НИЖНЕАВЕРКИНО)</v>
      </c>
      <c r="C282" s="7" t="str">
        <f>данные_ЕСНСИ!D278</f>
        <v>Государственная</v>
      </c>
      <c r="D282" s="7" t="str">
        <f>данные_ЕСНСИ!E278</f>
        <v>Арланова Людмила Юрьевна</v>
      </c>
      <c r="E282" s="8" t="str">
        <f>данные_ЕСНСИ!H278</f>
        <v>6372019644</v>
      </c>
      <c r="F282" s="5" t="str">
        <f>CONCATENATE("Юридический: ",данные_ЕСНСИ!I278,CHAR(10),"Фактический: ",данные_ЕСНСИ!M278,CHAR(10),"Тел.: ",данные_ЕСНСИ!N278,CHAR(10),"Email: ",данные_ЕСНСИ!O278)</f>
        <v>Юридический: 446476, Самарская обл, Похвистневский р-н, село Нижнеаверкино, ул Советская, д 10а
Фактический: 446476, Самарская обл, Похвистневский р-н, село Нижнеаверкино, ул Советская, д 10а
Тел.: 8-846-562-80-46
Email: n_aver_sch_phvy@samara.edu.ru</v>
      </c>
      <c r="G282" s="7" t="str">
        <f>данные_ЕСНСИ!P278</f>
        <v>http://naschool.minobr63.ru</v>
      </c>
      <c r="H282" s="7" t="str">
        <f>данные_ЕСНСИ!Q278</f>
        <v>Лагерь с дневным пребыванием детей</v>
      </c>
      <c r="I282" s="7" t="str">
        <f>данные_ЕСНСИ!R278</f>
        <v>Сезонный</v>
      </c>
      <c r="J282" s="7" t="str">
        <f>данные_ЕСНСИ!S278</f>
        <v>01.06.2025-22.06.2025</v>
      </c>
      <c r="K282" s="9" t="str">
        <f>данные_ЕСНСИ!T278</f>
        <v>170</v>
      </c>
      <c r="L282" s="7" t="str">
        <f>данные_ЕСНСИ!U278</f>
        <v>6,5 - 17 лет</v>
      </c>
      <c r="M282" s="5" t="str">
        <f>данные_ЕСНСИ!W278&amp;" питание;"&amp;CHAR(10)&amp;"Условия проживания: "&amp;данные_ЕСНСИ!V278</f>
        <v>Двухразовое питание;
Условия проживания: Без проживания</v>
      </c>
      <c r="N282" s="5" t="str">
        <f>IF(данные_ЕСНСИ!X278="true","Да","Нет")</f>
        <v>Нет</v>
      </c>
      <c r="O282" s="7" t="str">
        <f>данные_ЕСНСИ!Y278</f>
        <v>Дата ввода в эксплуатацию: 1970, капитальный ремонт: -</v>
      </c>
      <c r="P282" s="7" t="str">
        <f>данные_ЕСНСИ!Z278</f>
        <v>63.СЦ.05.000.М.000874.05.25, дата выдачи 06.05.2025</v>
      </c>
      <c r="Q282" s="7" t="str">
        <f>данные_ЕСНСИ!AA278</f>
        <v>Не проводились</v>
      </c>
      <c r="R282" s="7" t="str">
        <f>данные_ЕСНСИ!AB278</f>
        <v>Отсутствует, заключен договор с медицинской организацией</v>
      </c>
      <c r="S282" s="7" t="str">
        <f>данные_ЕСНСИ!AC278</f>
        <v>№Л035-01213-63/00198958 от 20.02.2019</v>
      </c>
      <c r="T282" s="7" t="str">
        <f>данные_ЕСНСИ!AD278</f>
        <v>ДЧ-В - доступно частично всем</v>
      </c>
      <c r="U282" s="20" t="str">
        <f>данные_ЕСНСИ!AJ278</f>
        <v>имеется</v>
      </c>
    </row>
    <row r="283" spans="1:21" ht="192" x14ac:dyDescent="0.25">
      <c r="A283" s="5" t="str">
        <f>данные_ЕСНСИ!A279</f>
        <v>63-0278</v>
      </c>
      <c r="B283" s="5" t="str">
        <f>данные_ЕСНСИ!B279&amp;CHAR(10)&amp;"("&amp;данные_ЕСНСИ!C279&amp;")"</f>
        <v>Государственное бюджетное общеобразовательное учреждение Самарской области общеобразовательная школа с.Малое Ибряйкино муниципального района Похвистневский Самарской области
(ГБОУ ООШ С. МАЛОЕ ИБРЯЙКИНО)</v>
      </c>
      <c r="C283" s="7" t="str">
        <f>данные_ЕСНСИ!D279</f>
        <v>Государственная</v>
      </c>
      <c r="D283" s="7" t="str">
        <f>данные_ЕСНСИ!E279</f>
        <v>Васильева Наталья Григорьевна</v>
      </c>
      <c r="E283" s="8" t="str">
        <f>данные_ЕСНСИ!H279</f>
        <v>6372019651</v>
      </c>
      <c r="F283" s="5" t="str">
        <f>CONCATENATE("Юридический: ",данные_ЕСНСИ!I279,CHAR(10),"Фактический: ",данные_ЕСНСИ!M279,CHAR(10),"Тел.: ",данные_ЕСНСИ!N279,CHAR(10),"Email: ",данные_ЕСНСИ!O279)</f>
        <v>Юридический: 446477, Самарская обл, Похвистневский р-н, село Малое Ибряйкино, ул Школьная, д 1Б
Фактический: 446477, Самарская обл, Похвистневский р-н, село Малое Ибряйкино, ул Школьная, д 1Б
Тел.: 8-846-564-05-31
Email: m_ibryay_sch_phvy@samara.edu.ru</v>
      </c>
      <c r="G283" s="7" t="str">
        <f>данные_ЕСНСИ!P279</f>
        <v>http://school-mi.minobr63.ru</v>
      </c>
      <c r="H283" s="7" t="str">
        <f>данные_ЕСНСИ!Q279</f>
        <v>Лагерь с дневным пребыванием детей</v>
      </c>
      <c r="I283" s="7" t="str">
        <f>данные_ЕСНСИ!R279</f>
        <v>Сезонный</v>
      </c>
      <c r="J283" s="7" t="str">
        <f>данные_ЕСНСИ!S279</f>
        <v>Деятельность временно приостановлена</v>
      </c>
      <c r="K283" s="9">
        <f>данные_ЕСНСИ!T279</f>
        <v>0</v>
      </c>
      <c r="L283" s="7" t="str">
        <f>данные_ЕСНСИ!U279</f>
        <v>7 - 14 лет</v>
      </c>
      <c r="M283" s="5" t="str">
        <f>данные_ЕСНСИ!W279&amp;" питание;"&amp;CHAR(10)&amp;"Условия проживания: "&amp;данные_ЕСНСИ!V279</f>
        <v>Двухразовое питание;
Условия проживания: Без проживания</v>
      </c>
      <c r="N283" s="5" t="str">
        <f>IF(данные_ЕСНСИ!X279="true","Да","Нет")</f>
        <v>Нет</v>
      </c>
      <c r="O283" s="7" t="str">
        <f>данные_ЕСНСИ!Y279</f>
        <v>Дата ввода в эксплуатацию: 1981, капитальный ремонт: 2019</v>
      </c>
      <c r="P283" s="7" t="str">
        <f>данные_ЕСНСИ!Z279</f>
        <v>Действующее заключение отсутствует, деятельность приостановлена</v>
      </c>
      <c r="Q283" s="7" t="str">
        <f>данные_ЕСНСИ!AA279</f>
        <v>Не проводились</v>
      </c>
      <c r="R283" s="7" t="str">
        <f>данные_ЕСНСИ!AB279</f>
        <v>Отсутствует, заключен договор с медицинской организацией</v>
      </c>
      <c r="S283" s="7" t="str">
        <f>данные_ЕСНСИ!AC279</f>
        <v>№Л035-01213-63/00199740 от 15.10.2015</v>
      </c>
      <c r="T283" s="7" t="str">
        <f>данные_ЕСНСИ!AD279</f>
        <v>НД - недоступно</v>
      </c>
      <c r="U283" s="20" t="str">
        <f>данные_ЕСНСИ!AJ279</f>
        <v>имеется</v>
      </c>
    </row>
    <row r="284" spans="1:21" ht="168" x14ac:dyDescent="0.25">
      <c r="A284" s="5" t="str">
        <f>данные_ЕСНСИ!A280</f>
        <v>63-0279</v>
      </c>
      <c r="B284" s="5" t="str">
        <f>данные_ЕСНСИ!B280&amp;CHAR(10)&amp;"("&amp;данные_ЕСНСИ!C280&amp;")"</f>
        <v>Государственное бюджетное общеобразовательное учреждение Самарской области средняя общеобразовательная школа с.Кротково муниципального района Похвистневский Самарской области
(ГБОУ СОШ С.КРОТКОВО)</v>
      </c>
      <c r="C284" s="7" t="str">
        <f>данные_ЕСНСИ!D280</f>
        <v>Государственная</v>
      </c>
      <c r="D284" s="7" t="str">
        <f>данные_ЕСНСИ!E280</f>
        <v>Клюшина Татьяна Викторовна</v>
      </c>
      <c r="E284" s="8" t="str">
        <f>данные_ЕСНСИ!H280</f>
        <v>6372019637</v>
      </c>
      <c r="F284" s="5" t="str">
        <f>CONCATENATE("Юридический: ",данные_ЕСНСИ!I280,CHAR(10),"Фактический: ",данные_ЕСНСИ!M280,CHAR(10),"Тел.: ",данные_ЕСНСИ!N280,CHAR(10),"Email: ",данные_ЕСНСИ!O280)</f>
        <v>Юридический: 446491, Самарская обл, Похвистневский р-н, село Кротково, ул Ленина, д 21
Фактический: 446491, Самарская обл, Похвистневский р-н, село Кротково, ул Ленина, д 21
Тел.: 8-846-564-55-23
Email: svu_krotk_sch@63edu.ru</v>
      </c>
      <c r="G284" s="7" t="str">
        <f>данные_ЕСНСИ!P280</f>
        <v>http://krotkovo.minobr63.ru</v>
      </c>
      <c r="H284" s="7" t="str">
        <f>данные_ЕСНСИ!Q280</f>
        <v>Лагерь с дневным пребыванием детей</v>
      </c>
      <c r="I284" s="7" t="str">
        <f>данные_ЕСНСИ!R280</f>
        <v>Сезонный</v>
      </c>
      <c r="J284" s="7" t="str">
        <f>данные_ЕСНСИ!S280</f>
        <v>02.06.2025-27.06.2025</v>
      </c>
      <c r="K284" s="9">
        <f>данные_ЕСНСИ!T280</f>
        <v>239.27</v>
      </c>
      <c r="L284" s="7" t="str">
        <f>данные_ЕСНСИ!U280</f>
        <v>7 - 15 лет</v>
      </c>
      <c r="M284" s="5" t="str">
        <f>данные_ЕСНСИ!W280&amp;" питание;"&amp;CHAR(10)&amp;"Условия проживания: "&amp;данные_ЕСНСИ!V280</f>
        <v>Двухразовое питание;
Условия проживания: Без проживания</v>
      </c>
      <c r="N284" s="5" t="str">
        <f>IF(данные_ЕСНСИ!X280="true","Да","Нет")</f>
        <v>Нет</v>
      </c>
      <c r="O284" s="7" t="str">
        <f>данные_ЕСНСИ!Y280</f>
        <v>Дата ввода в эксплуатацию: 1977, капитальный ремонт: -</v>
      </c>
      <c r="P284" s="7" t="str">
        <f>данные_ЕСНСИ!Z280</f>
        <v>63.СЦ.05.000.М.000865.05.25, дата выдачи 06.05.2025</v>
      </c>
      <c r="Q284" s="7" t="str">
        <f>данные_ЕСНСИ!AA280</f>
        <v>Предписание РПН от 28.06.2024 (срок 05.08.2024)</v>
      </c>
      <c r="R284" s="7" t="str">
        <f>данные_ЕСНСИ!AB280</f>
        <v>Отсутствует, заключен договор с медицинской организацией</v>
      </c>
      <c r="S284" s="7" t="str">
        <f>данные_ЕСНСИ!AC280</f>
        <v>№Л035-01213-63/00200161 от 12.10.2015</v>
      </c>
      <c r="T284" s="7" t="str">
        <f>данные_ЕСНСИ!AD280</f>
        <v>НД - недоступно</v>
      </c>
      <c r="U284" s="20" t="str">
        <f>данные_ЕСНСИ!AJ280</f>
        <v>имеется</v>
      </c>
    </row>
    <row r="285" spans="1:21" ht="168" x14ac:dyDescent="0.25">
      <c r="A285" s="5" t="str">
        <f>данные_ЕСНСИ!A281</f>
        <v>63-0280</v>
      </c>
      <c r="B285" s="5" t="str">
        <f>данные_ЕСНСИ!B281&amp;CHAR(10)&amp;"("&amp;данные_ЕСНСИ!C281&amp;")"</f>
        <v>Государственное бюджетное общеобразовательное учреждение Самарской области средняя общеобразовательная школа с. Большой Толкай муниципального района Похвистневский Самарской области
(ГБОУ СОШ С. БОЛЬШОЙ ТОЛКАЙ)</v>
      </c>
      <c r="C285" s="7" t="str">
        <f>данные_ЕСНСИ!D281</f>
        <v>Государственная</v>
      </c>
      <c r="D285" s="7" t="str">
        <f>данные_ЕСНСИ!E281</f>
        <v>Бочарова Елена Ивановна</v>
      </c>
      <c r="E285" s="8" t="str">
        <f>данные_ЕСНСИ!H281</f>
        <v>6372019595</v>
      </c>
      <c r="F285" s="5" t="str">
        <f>CONCATENATE("Юридический: ",данные_ЕСНСИ!I281,CHAR(10),"Фактический: ",данные_ЕСНСИ!M281,CHAR(10),"Тел.: ",данные_ЕСНСИ!N281,CHAR(10),"Email: ",данные_ЕСНСИ!O281)</f>
        <v>Юридический: 446483, Самарская обл, Похвистневский р-н, село Большой Толкай, ул Полевая, уч 140
Фактический: 446483, Самарская обл, Похвистневский р-н, село Большой Толкай, ул Полевая, уч 140
Тел.: 8-846-564-76-16
Email: b_tolkay_sch_phvy@samara.edu.ru</v>
      </c>
      <c r="G285" s="7" t="str">
        <f>данные_ЕСНСИ!P281</f>
        <v>https://www.schkolabt.minobr63.ru/</v>
      </c>
      <c r="H285" s="7" t="str">
        <f>данные_ЕСНСИ!Q281</f>
        <v>Лагерь с дневным пребыванием детей</v>
      </c>
      <c r="I285" s="7" t="str">
        <f>данные_ЕСНСИ!R281</f>
        <v>Сезонный</v>
      </c>
      <c r="J285" s="7" t="str">
        <f>данные_ЕСНСИ!S281</f>
        <v>03.06.2025-27.06.2025</v>
      </c>
      <c r="K285" s="9" t="str">
        <f>данные_ЕСНСИ!T281</f>
        <v>142</v>
      </c>
      <c r="L285" s="7" t="str">
        <f>данные_ЕСНСИ!U281</f>
        <v>7 - 14 лет</v>
      </c>
      <c r="M285" s="5" t="str">
        <f>данные_ЕСНСИ!W281&amp;" питание;"&amp;CHAR(10)&amp;"Условия проживания: "&amp;данные_ЕСНСИ!V281</f>
        <v>Двухразовое питание;
Условия проживания: Без проживания</v>
      </c>
      <c r="N285" s="5" t="str">
        <f>IF(данные_ЕСНСИ!X281="true","Да","Нет")</f>
        <v>Нет</v>
      </c>
      <c r="O285" s="7" t="str">
        <f>данные_ЕСНСИ!Y281</f>
        <v>Дата ввода в эксплуатацию: 1974, капитальный ремонт: 2018</v>
      </c>
      <c r="P285" s="7" t="str">
        <f>данные_ЕСНСИ!Z281</f>
        <v>63.СЦ.05.000.М.000867.05.25, дата выдачи 06.05.2025</v>
      </c>
      <c r="Q285" s="7" t="str">
        <f>данные_ЕСНСИ!AA281</f>
        <v>Не проводились</v>
      </c>
      <c r="R285" s="7" t="str">
        <f>данные_ЕСНСИ!AB281</f>
        <v>Отсутствует, заключен договор с медицинской организацией</v>
      </c>
      <c r="S285" s="7" t="str">
        <f>данные_ЕСНСИ!AC281</f>
        <v>№Л035-01213-63/00199931 от 03.11.2015</v>
      </c>
      <c r="T285" s="7" t="str">
        <f>данные_ЕСНСИ!AD281</f>
        <v>НД - недоступно</v>
      </c>
      <c r="U285" s="20" t="str">
        <f>данные_ЕСНСИ!AJ281</f>
        <v>имеется</v>
      </c>
    </row>
    <row r="286" spans="1:21" ht="156" x14ac:dyDescent="0.25">
      <c r="A286" s="5" t="str">
        <f>данные_ЕСНСИ!A282</f>
        <v>63-0281</v>
      </c>
      <c r="B286" s="5" t="str">
        <f>данные_ЕСНСИ!B282&amp;CHAR(10)&amp;"("&amp;данные_ЕСНСИ!C282&amp;")"</f>
        <v>Государственное бюджетное общеобразовательное учреждение Самарской области средняя общеобразовательная школа с. Алькино муниципального района Похвистневский Самарской области
(ГБОУ СОШ С. АЛЬКИНО)</v>
      </c>
      <c r="C286" s="7" t="str">
        <f>данные_ЕСНСИ!D282</f>
        <v>Государственная</v>
      </c>
      <c r="D286" s="7" t="str">
        <f>данные_ЕСНСИ!E282</f>
        <v>Маннанов Фидаиль Мазитович</v>
      </c>
      <c r="E286" s="8" t="str">
        <f>данные_ЕСНСИ!H282</f>
        <v>6372019620</v>
      </c>
      <c r="F286" s="5" t="str">
        <f>CONCATENATE("Юридический: ",данные_ЕСНСИ!I282,CHAR(10),"Фактический: ",данные_ЕСНСИ!M282,CHAR(10),"Тел.: ",данные_ЕСНСИ!N282,CHAR(10),"Email: ",данные_ЕСНСИ!O282)</f>
        <v>Юридический: 446495, Самарская обл, Похвистневский р-н, село Рысайкино, ул Ижедерова, д 1а
Фактический: 446495, Самарская обл, Похвистневский р-н, село Рысайкино, ул Ижедерова, д 1а
Тел.: 8-846-562-05-86
Email: svu_alkin_sch@63edu.ru</v>
      </c>
      <c r="G286" s="7" t="str">
        <f>данные_ЕСНСИ!P282</f>
        <v>http://alkino.minobr63.ru</v>
      </c>
      <c r="H286" s="7" t="str">
        <f>данные_ЕСНСИ!Q282</f>
        <v>Лагерь с дневным пребыванием детей</v>
      </c>
      <c r="I286" s="7" t="str">
        <f>данные_ЕСНСИ!R282</f>
        <v>Сезонный</v>
      </c>
      <c r="J286" s="7" t="str">
        <f>данные_ЕСНСИ!S282</f>
        <v>02.06.2025-27.06.2025</v>
      </c>
      <c r="K286" s="9" t="str">
        <f>данные_ЕСНСИ!T282</f>
        <v>239,27</v>
      </c>
      <c r="L286" s="7" t="str">
        <f>данные_ЕСНСИ!U282</f>
        <v>7 - 14 лет</v>
      </c>
      <c r="M286" s="5" t="str">
        <f>данные_ЕСНСИ!W282&amp;" питание;"&amp;CHAR(10)&amp;"Условия проживания: "&amp;данные_ЕСНСИ!V282</f>
        <v>Двухразовое питание;
Условия проживания: Без проживания</v>
      </c>
      <c r="N286" s="5" t="str">
        <f>IF(данные_ЕСНСИ!X282="true","Да","Нет")</f>
        <v>Нет</v>
      </c>
      <c r="O286" s="7" t="str">
        <f>данные_ЕСНСИ!Y282</f>
        <v>Дата ввода в эксплуатацию: 1974, капитальный ремонт: 2014</v>
      </c>
      <c r="P286" s="7" t="str">
        <f>данные_ЕСНСИ!Z282</f>
        <v>63.СЦ.05.000.М.000872.05.25, дата выдачи 06.05.2025</v>
      </c>
      <c r="Q286" s="7" t="str">
        <f>данные_ЕСНСИ!AA282</f>
        <v>Не проводились</v>
      </c>
      <c r="R286" s="7" t="str">
        <f>данные_ЕСНСИ!AB282</f>
        <v>Отсутствует, заключен договор с медицинской организацией</v>
      </c>
      <c r="S286" s="7" t="str">
        <f>данные_ЕСНСИ!AC282</f>
        <v>№Л035-01213-63/00200065 от 22.12.2015</v>
      </c>
      <c r="T286" s="7" t="str">
        <f>данные_ЕСНСИ!AD282</f>
        <v>ДП - доступно полностью</v>
      </c>
      <c r="U286" s="20" t="str">
        <f>данные_ЕСНСИ!AJ282</f>
        <v>имеется</v>
      </c>
    </row>
    <row r="287" spans="1:21" ht="168" x14ac:dyDescent="0.25">
      <c r="A287" s="5" t="str">
        <f>данные_ЕСНСИ!A283</f>
        <v>63-0282</v>
      </c>
      <c r="B287" s="5" t="str">
        <f>данные_ЕСНСИ!B283&amp;CHAR(10)&amp;"("&amp;данные_ЕСНСИ!C283&amp;")"</f>
        <v>Государственное бюджетное общеобразовательное учреждение Самарской области основная общеобразовательная школа с. Стюхино муниципального района Похвистневский Самарской области
(ГБОУ ООШ С.СТЮХИНО)</v>
      </c>
      <c r="C287" s="7" t="str">
        <f>данные_ЕСНСИ!D283</f>
        <v>Государственная</v>
      </c>
      <c r="D287" s="7" t="str">
        <f>данные_ЕСНСИ!E283</f>
        <v>Еличкина Любовь Николаевна</v>
      </c>
      <c r="E287" s="8" t="str">
        <f>данные_ЕСНСИ!H283</f>
        <v>6372019563</v>
      </c>
      <c r="F287" s="5" t="str">
        <f>CONCATENATE("Юридический: ",данные_ЕСНСИ!I283,CHAR(10),"Фактический: ",данные_ЕСНСИ!M283,CHAR(10),"Тел.: ",данные_ЕСНСИ!N283,CHAR(10),"Email: ",данные_ЕСНСИ!O283)</f>
        <v>Юридический: 446496, Самарская обл, Похвистневский р-н, село Стюхино, ул Победы, д 31б
Фактический: 446496, Самарская обл, Похвистневский р-н, село Стюхино, ул Победы, д 31б
Тел.: 8-846-564-31-35
Email: styuxino_sch_phvy@samara.edu.ru</v>
      </c>
      <c r="G287" s="7" t="str">
        <f>данные_ЕСНСИ!P283</f>
        <v>http://stuhskool.minobr63.ru</v>
      </c>
      <c r="H287" s="7" t="str">
        <f>данные_ЕСНСИ!Q283</f>
        <v>Лагерь с дневным пребыванием детей</v>
      </c>
      <c r="I287" s="7" t="str">
        <f>данные_ЕСНСИ!R283</f>
        <v>Сезонный</v>
      </c>
      <c r="J287" s="7" t="str">
        <f>данные_ЕСНСИ!S283</f>
        <v>03.06.2025-27.06.2025</v>
      </c>
      <c r="K287" s="9" t="str">
        <f>данные_ЕСНСИ!T283</f>
        <v>142</v>
      </c>
      <c r="L287" s="7" t="str">
        <f>данные_ЕСНСИ!U283</f>
        <v>6,6 - 15 лет</v>
      </c>
      <c r="M287" s="5" t="str">
        <f>данные_ЕСНСИ!W283&amp;" питание;"&amp;CHAR(10)&amp;"Условия проживания: "&amp;данные_ЕСНСИ!V283</f>
        <v>Двухразовое питание;
Условия проживания: Без проживания</v>
      </c>
      <c r="N287" s="5" t="str">
        <f>IF(данные_ЕСНСИ!X283="true","Да","Нет")</f>
        <v>Нет</v>
      </c>
      <c r="O287" s="7" t="str">
        <f>данные_ЕСНСИ!Y283</f>
        <v>Дата ввода в эксплуатацию: 1975, капитальный ремонт: 2012</v>
      </c>
      <c r="P287" s="7" t="str">
        <f>данные_ЕСНСИ!Z283</f>
        <v>63.СЦ.05.000.М.000912.05.25, дата выдачи 07.05.2025</v>
      </c>
      <c r="Q287" s="7" t="str">
        <f>данные_ЕСНСИ!AA283</f>
        <v>Не проводились</v>
      </c>
      <c r="R287" s="7" t="str">
        <f>данные_ЕСНСИ!AB283</f>
        <v>Отсутствует, заключен договор с медицинской организацией</v>
      </c>
      <c r="S287" s="7" t="str">
        <f>данные_ЕСНСИ!AC283</f>
        <v>№Л035-01213-63/00199706 от 09.11.2015</v>
      </c>
      <c r="T287" s="7" t="str">
        <f>данные_ЕСНСИ!AD283</f>
        <v>НД - недоступно</v>
      </c>
      <c r="U287" s="20" t="str">
        <f>данные_ЕСНСИ!AJ283</f>
        <v>имеется</v>
      </c>
    </row>
    <row r="288" spans="1:21" ht="168" x14ac:dyDescent="0.25">
      <c r="A288" s="5" t="str">
        <f>данные_ЕСНСИ!A284</f>
        <v>63-0283</v>
      </c>
      <c r="B288" s="5" t="str">
        <f>данные_ЕСНСИ!B284&amp;CHAR(10)&amp;"("&amp;данные_ЕСНСИ!C284&amp;")"</f>
        <v>Государственное бюджетное общеобразовательное учреждение Самарской области основная общеобразовательная школа с. Малый Толкай муниципального района Похвистневский Самарской области
(ГБОУ ООШ С. МАЛЫЙ ТОЛКАЙ)</v>
      </c>
      <c r="C288" s="7" t="str">
        <f>данные_ЕСНСИ!D284</f>
        <v>Государственная</v>
      </c>
      <c r="D288" s="7" t="str">
        <f>данные_ЕСНСИ!E284</f>
        <v>Реблян Ирина Евгеньевна</v>
      </c>
      <c r="E288" s="8" t="str">
        <f>данные_ЕСНСИ!H284</f>
        <v>6372019676</v>
      </c>
      <c r="F288" s="5" t="str">
        <f>CONCATENATE("Юридический: ",данные_ЕСНСИ!I284,CHAR(10),"Фактический: ",данные_ЕСНСИ!M284,CHAR(10),"Тел.: ",данные_ЕСНСИ!N284,CHAR(10),"Email: ",данные_ЕСНСИ!O284)</f>
        <v>Юридический: 446468, Самарская обл, Похвистневский р-н, село Малый Толкай, ул Советская, д 35а
Фактический: 446468, Самарская обл, Похвистневский р-н, село Малый Толкай, ул Советская, д 35а
Тел.: 8-846-565-41-47
Email: m_tolkay_sch_phvy@samara.edu.ru</v>
      </c>
      <c r="G288" s="7" t="str">
        <f>данные_ЕСНСИ!P284</f>
        <v>http://mtskool.minobr63.ru</v>
      </c>
      <c r="H288" s="7" t="str">
        <f>данные_ЕСНСИ!Q284</f>
        <v>Лагерь с дневным пребыванием детей</v>
      </c>
      <c r="I288" s="7" t="str">
        <f>данные_ЕСНСИ!R284</f>
        <v>Сезонный</v>
      </c>
      <c r="J288" s="7" t="str">
        <f>данные_ЕСНСИ!S284</f>
        <v>03.06.2025-27.06.2025</v>
      </c>
      <c r="K288" s="9" t="str">
        <f>данные_ЕСНСИ!T284</f>
        <v>142</v>
      </c>
      <c r="L288" s="7" t="str">
        <f>данные_ЕСНСИ!U284</f>
        <v>7 - 14 лет</v>
      </c>
      <c r="M288" s="5" t="str">
        <f>данные_ЕСНСИ!W284&amp;" питание;"&amp;CHAR(10)&amp;"Условия проживания: "&amp;данные_ЕСНСИ!V284</f>
        <v>Двухразовое питание;
Условия проживания: Без проживания</v>
      </c>
      <c r="N288" s="5" t="str">
        <f>IF(данные_ЕСНСИ!X284="true","Да","Нет")</f>
        <v>Нет</v>
      </c>
      <c r="O288" s="7" t="str">
        <f>данные_ЕСНСИ!Y284</f>
        <v>Дата ввода в эксплуатацию: 1973, капитальный ремонт: -</v>
      </c>
      <c r="P288" s="7" t="str">
        <f>данные_ЕСНСИ!Z284</f>
        <v>63.СЦ.05.000.М.000871.05.25, дата выдачи 06.05.2025</v>
      </c>
      <c r="Q288" s="7" t="str">
        <f>данные_ЕСНСИ!AA284</f>
        <v>Не проводились</v>
      </c>
      <c r="R288" s="7" t="str">
        <f>данные_ЕСНСИ!AB284</f>
        <v>Отсутствует, заключен договор с медицинской организацией</v>
      </c>
      <c r="S288" s="7" t="str">
        <f>данные_ЕСНСИ!AC284</f>
        <v>№Л035-01213-63/00199575 от 01.02.2016</v>
      </c>
      <c r="T288" s="7" t="str">
        <f>данные_ЕСНСИ!AD284</f>
        <v>ДУ - доступно условно</v>
      </c>
      <c r="U288" s="20" t="str">
        <f>данные_ЕСНСИ!AJ284</f>
        <v>имеется</v>
      </c>
    </row>
    <row r="289" spans="1:21" ht="168" x14ac:dyDescent="0.25">
      <c r="A289" s="5" t="str">
        <f>данные_ЕСНСИ!A285</f>
        <v>63-0284</v>
      </c>
      <c r="B289" s="5" t="str">
        <f>данные_ЕСНСИ!B285&amp;CHAR(10)&amp;"("&amp;данные_ЕСНСИ!C285&amp;")"</f>
        <v>Государственное бюджетное общеобразовательное учреждение Самарской области основная общеобразовательная школа им. П. В. Алексахина с. Красные Ключи муниципального района Похвистневский Самарской области
(ГБОУ ООШ С. КРАСНЫЕ КЛЮЧИ)</v>
      </c>
      <c r="C289" s="7" t="str">
        <f>данные_ЕСНСИ!D285</f>
        <v>Государственная</v>
      </c>
      <c r="D289" s="7" t="str">
        <f>данные_ЕСНСИ!E285</f>
        <v>Ширшова Наталья Александровна</v>
      </c>
      <c r="E289" s="8" t="str">
        <f>данные_ЕСНСИ!H285</f>
        <v>6372019700</v>
      </c>
      <c r="F289" s="5" t="str">
        <f>CONCATENATE("Юридический: ",данные_ЕСНСИ!I285,CHAR(10),"Фактический: ",данные_ЕСНСИ!M285,CHAR(10),"Тел.: ",данные_ЕСНСИ!N285,CHAR(10),"Email: ",данные_ЕСНСИ!O285)</f>
        <v>Юридический: 446467, Самарская обл, Похвистневский р-н, село Красные Ключи, ул Школьная, зд 16а
Фактический: 446467, Самарская обл, Похвистневский р-н, село Красные Ключи, ул Школьная, зд 16а
Тел.: 8-846-566-41-45
Email: svu_kr_klyuch_sch@63edu.ru</v>
      </c>
      <c r="G289" s="7" t="str">
        <f>данные_ЕСНСИ!P285</f>
        <v>https://schoolkrkl.minobr63.ru/</v>
      </c>
      <c r="H289" s="7" t="str">
        <f>данные_ЕСНСИ!Q285</f>
        <v>Лагерь с дневным пребыванием детей</v>
      </c>
      <c r="I289" s="7" t="str">
        <f>данные_ЕСНСИ!R285</f>
        <v>Сезонный</v>
      </c>
      <c r="J289" s="7" t="str">
        <f>данные_ЕСНСИ!S285</f>
        <v>03.06.2025-27.06.2025</v>
      </c>
      <c r="K289" s="9">
        <f>данные_ЕСНСИ!T285</f>
        <v>239.27</v>
      </c>
      <c r="L289" s="7" t="str">
        <f>данные_ЕСНСИ!U285</f>
        <v>7 - 14 лет</v>
      </c>
      <c r="M289" s="5" t="str">
        <f>данные_ЕСНСИ!W285&amp;" питание;"&amp;CHAR(10)&amp;"Условия проживания: "&amp;данные_ЕСНСИ!V285</f>
        <v>Двухразовое питание;
Условия проживания: Без проживания</v>
      </c>
      <c r="N289" s="5" t="str">
        <f>IF(данные_ЕСНСИ!X285="true","Да","Нет")</f>
        <v>Нет</v>
      </c>
      <c r="O289" s="7" t="str">
        <f>данные_ЕСНСИ!Y285</f>
        <v>Дата ввода в эксплуатацию: 1967, капитальный ремонт: -</v>
      </c>
      <c r="P289" s="7" t="str">
        <f>данные_ЕСНСИ!Z285</f>
        <v>63.СЦ.05.000.М.000866.05.25, дата выдачи 06.05.2025</v>
      </c>
      <c r="Q289" s="7" t="str">
        <f>данные_ЕСНСИ!AA285</f>
        <v>Не проводились</v>
      </c>
      <c r="R289" s="7" t="str">
        <f>данные_ЕСНСИ!AB285</f>
        <v>Отсутствует, заключен договор с медицинской организацией</v>
      </c>
      <c r="S289" s="7" t="str">
        <f>данные_ЕСНСИ!AC285</f>
        <v>№Л035-01213-63/00199749 от 18.12.2015</v>
      </c>
      <c r="T289" s="7" t="str">
        <f>данные_ЕСНСИ!AD285</f>
        <v>ДП - доступно полностью</v>
      </c>
      <c r="U289" s="20" t="str">
        <f>данные_ЕСНСИ!AJ285</f>
        <v>имеется</v>
      </c>
    </row>
    <row r="290" spans="1:21" ht="168" x14ac:dyDescent="0.25">
      <c r="A290" s="5" t="str">
        <f>данные_ЕСНСИ!A286</f>
        <v>63-0285</v>
      </c>
      <c r="B290" s="5" t="str">
        <f>данные_ЕСНСИ!B286&amp;CHAR(10)&amp;"("&amp;данные_ЕСНСИ!C286&amp;")"</f>
        <v>Государственное бюджетное общеобразовательное учреждение Самарской области средняя общеобразовательная школа имени полного кавалера ордена Славы Петра Васильевича Кравцова с.Старопохвистнево м.р. Похвистневский Самарской области
(ГБОУ СОШ ИМ. П.В. КРАВЦОВА С. СТАРОПОХВИСТНЕВО)</v>
      </c>
      <c r="C290" s="7" t="str">
        <f>данные_ЕСНСИ!D286</f>
        <v>Государственная</v>
      </c>
      <c r="D290" s="7" t="str">
        <f>данные_ЕСНСИ!E286</f>
        <v>Потешкина Галина Владимировна</v>
      </c>
      <c r="E290" s="8" t="str">
        <f>данные_ЕСНСИ!H286</f>
        <v>6372019588</v>
      </c>
      <c r="F290" s="5" t="str">
        <f>CONCATENATE("Юридический: ",данные_ЕСНСИ!I286,CHAR(10),"Фактический: ",данные_ЕСНСИ!M286,CHAR(10),"Тел.: ",данные_ЕСНСИ!N286,CHAR(10),"Email: ",данные_ЕСНСИ!O286)</f>
        <v>Юридический: 446490, Самарская обл, Похвистневский р-н, село Старопохвистнево, ул Советская, д 65а
Фактический: 446490, Самарская обл, Похвистневский р-н, село Старопохвистнево, ул Советская, д 65а
Тел.: 8-846-565-65-38
Email: svu_s_pohv_sch@63edu.ru</v>
      </c>
      <c r="G290" s="7" t="str">
        <f>данные_ЕСНСИ!P286</f>
        <v>http://stpohv.minobr63.ru</v>
      </c>
      <c r="H290" s="7" t="str">
        <f>данные_ЕСНСИ!Q286</f>
        <v>Лагерь с дневным пребыванием детей</v>
      </c>
      <c r="I290" s="7" t="str">
        <f>данные_ЕСНСИ!R286</f>
        <v>Сезонный</v>
      </c>
      <c r="J290" s="7" t="str">
        <f>данные_ЕСНСИ!S286</f>
        <v>03.06.2025-27.06.2025</v>
      </c>
      <c r="K290" s="9" t="str">
        <f>данные_ЕСНСИ!T286</f>
        <v>154</v>
      </c>
      <c r="L290" s="7" t="str">
        <f>данные_ЕСНСИ!U286</f>
        <v>6 - 11 лет</v>
      </c>
      <c r="M290" s="5" t="str">
        <f>данные_ЕСНСИ!W286&amp;" питание;"&amp;CHAR(10)&amp;"Условия проживания: "&amp;данные_ЕСНСИ!V286</f>
        <v>Двухразовое питание;
Условия проживания: Без проживания</v>
      </c>
      <c r="N290" s="5" t="str">
        <f>IF(данные_ЕСНСИ!X286="true","Да","Нет")</f>
        <v>Нет</v>
      </c>
      <c r="O290" s="7" t="str">
        <f>данные_ЕСНСИ!Y286</f>
        <v>Дата ввода в эксплуатацию: 2009, капитальный ремонт: -</v>
      </c>
      <c r="P290" s="7" t="str">
        <f>данные_ЕСНСИ!Z286</f>
        <v>63.СЦ.05.000.М.000909.05.25, дата выдачи 07.05.2025</v>
      </c>
      <c r="Q290" s="7" t="str">
        <f>данные_ЕСНСИ!AA286</f>
        <v>Внеплановая проверка РПН от 02.05.2024 (нарушения устранены)</v>
      </c>
      <c r="R290" s="7" t="str">
        <f>данные_ЕСНСИ!AB286</f>
        <v>Отсутствует, заключен договор с медицинской организацией</v>
      </c>
      <c r="S290" s="7" t="str">
        <f>данные_ЕСНСИ!AC286</f>
        <v>№Л035-01213-63/00199957 от 09.06.2015</v>
      </c>
      <c r="T290" s="7" t="str">
        <f>данные_ЕСНСИ!AD286</f>
        <v>НД - недоступно</v>
      </c>
      <c r="U290" s="20" t="str">
        <f>данные_ЕСНСИ!AJ286</f>
        <v>имеется</v>
      </c>
    </row>
    <row r="291" spans="1:21" ht="180" x14ac:dyDescent="0.25">
      <c r="A291" s="5" t="str">
        <f>данные_ЕСНСИ!A287</f>
        <v>63-0286</v>
      </c>
      <c r="B291" s="5" t="str">
        <f>данные_ЕСНСИ!B287&amp;CHAR(10)&amp;"("&amp;данные_ЕСНСИ!C287&amp;")"</f>
        <v>Государственное бюджетное общеобразовательное учреждение Самарской области средняя общеобразовательная школа имени полного кавалера ордена Славы Александра Михайловича Шулайкина с.Старый Аманак муниципального района Похвистневский Самарской области
(ГБОУ СОШ ИМ. А.М. ШУЛАЙКИНА С. СТАРЫЙ АМАНАК)</v>
      </c>
      <c r="C291" s="7" t="str">
        <f>данные_ЕСНСИ!D287</f>
        <v>Государственная</v>
      </c>
      <c r="D291" s="7" t="str">
        <f>данные_ЕСНСИ!E287</f>
        <v>Дурнова Наталья Михайловна</v>
      </c>
      <c r="E291" s="8" t="str">
        <f>данные_ЕСНСИ!H287</f>
        <v>6372019683</v>
      </c>
      <c r="F291" s="5" t="str">
        <f>CONCATENATE("Юридический: ",данные_ЕСНСИ!I287,CHAR(10),"Фактический: ",данные_ЕСНСИ!M287,CHAR(10),"Тел.: ",данные_ЕСНСИ!N287,CHAR(10),"Email: ",данные_ЕСНСИ!O287)</f>
        <v>Юридический: 446472, Самарская обл, Похвистневский р-н, село Старый Аманак, ул Центральная, д 42в
Фактический: 446472, Самарская обл, Похвистневский р-н, село Старый Аманак, ул Центральная, д 42в
Тел.: 8-846-564-45-20
Email: st_amanak_sch_phvy@samara.edu.ru</v>
      </c>
      <c r="G291" s="7" t="str">
        <f>данные_ЕСНСИ!P287</f>
        <v>http://www.staramanak-school.ru</v>
      </c>
      <c r="H291" s="7" t="str">
        <f>данные_ЕСНСИ!Q287</f>
        <v>Лагерь с дневным пребыванием детей</v>
      </c>
      <c r="I291" s="7" t="str">
        <f>данные_ЕСНСИ!R287</f>
        <v>Сезонный</v>
      </c>
      <c r="J291" s="7" t="str">
        <f>данные_ЕСНСИ!S287</f>
        <v>03.06.2025-27.06.2025</v>
      </c>
      <c r="K291" s="9" t="str">
        <f>данные_ЕСНСИ!T287</f>
        <v>142</v>
      </c>
      <c r="L291" s="7" t="str">
        <f>данные_ЕСНСИ!U287</f>
        <v>5 - 18 лет</v>
      </c>
      <c r="M291" s="5" t="str">
        <f>данные_ЕСНСИ!W287&amp;" питание;"&amp;CHAR(10)&amp;"Условия проживания: "&amp;данные_ЕСНСИ!V287</f>
        <v>Двухразовое питание;
Условия проживания: Без проживания</v>
      </c>
      <c r="N291" s="5" t="str">
        <f>IF(данные_ЕСНСИ!X287="true","Да","Нет")</f>
        <v>Нет</v>
      </c>
      <c r="O291" s="7" t="str">
        <f>данные_ЕСНСИ!Y287</f>
        <v>Дата ввода в эксплуатацию: 2012, капитальный ремонт: 2011</v>
      </c>
      <c r="P291" s="7" t="str">
        <f>данные_ЕСНСИ!Z287</f>
        <v>63.СЦ.05.000.М.000907.05.25, дата выдачи 07.05.2025</v>
      </c>
      <c r="Q291" s="7" t="str">
        <f>данные_ЕСНСИ!AA287</f>
        <v>Не проводились</v>
      </c>
      <c r="R291" s="7" t="str">
        <f>данные_ЕСНСИ!AB287</f>
        <v>Отсутствует, заключен договор с медицинской организацией</v>
      </c>
      <c r="S291" s="7" t="str">
        <f>данные_ЕСНСИ!AC287</f>
        <v>№Л035-01213-63/00200110 от 01.06.2015</v>
      </c>
      <c r="T291" s="7" t="str">
        <f>данные_ЕСНСИ!AD287</f>
        <v>НД - недоступно</v>
      </c>
      <c r="U291" s="20" t="str">
        <f>данные_ЕСНСИ!AJ287</f>
        <v>имеется</v>
      </c>
    </row>
    <row r="292" spans="1:21" ht="180" x14ac:dyDescent="0.25">
      <c r="A292" s="5" t="str">
        <f>данные_ЕСНСИ!A288</f>
        <v>63-0287</v>
      </c>
      <c r="B292" s="5" t="str">
        <f>данные_ЕСНСИ!B288&amp;CHAR(10)&amp;"("&amp;данные_ЕСНСИ!C288&amp;")"</f>
        <v>Государственное бюджетное общеобразовательное учреждение Самарской области средняя общеобразовательная школа с. Староганькино
(ГБОУ СОШ С. СТАРОГАНЬКИНО)</v>
      </c>
      <c r="C292" s="7" t="str">
        <f>данные_ЕСНСИ!D288</f>
        <v>Государственная</v>
      </c>
      <c r="D292" s="7" t="str">
        <f>данные_ЕСНСИ!E288</f>
        <v>Иванова Надежда Николаевна</v>
      </c>
      <c r="E292" s="8" t="str">
        <f>данные_ЕСНСИ!H288</f>
        <v>6372019725</v>
      </c>
      <c r="F292" s="5" t="str">
        <f>CONCATENATE("Юридический: ",данные_ЕСНСИ!I288,CHAR(10),"Фактический: ",данные_ЕСНСИ!M288,CHAR(10),"Тел.: ",данные_ЕСНСИ!N288,CHAR(10),"Email: ",данные_ЕСНСИ!O288)</f>
        <v>Юридический: 446494, Самарская обл, Похвистневский р-н, село Староганькино, ул Школьная, д 36
Фактический: 446494, Самарская обл, Похвистневский р-н, село Староганькино, ул Школьная, д 36
Тел.: 8-846-565-31-34
Email: stgancino@mail.ru, st_gank_sch_phvy@samara.edu.ru</v>
      </c>
      <c r="G292" s="7" t="str">
        <f>данные_ЕСНСИ!P288</f>
        <v>http://stgancino2009.minobr63.ru</v>
      </c>
      <c r="H292" s="7" t="str">
        <f>данные_ЕСНСИ!Q288</f>
        <v>Лагерь с дневным пребыванием детей</v>
      </c>
      <c r="I292" s="7" t="str">
        <f>данные_ЕСНСИ!R288</f>
        <v>Сезонный</v>
      </c>
      <c r="J292" s="7" t="str">
        <f>данные_ЕСНСИ!S288</f>
        <v>01.06.2025-24.06.2025</v>
      </c>
      <c r="K292" s="9" t="str">
        <f>данные_ЕСНСИ!T288</f>
        <v>97</v>
      </c>
      <c r="L292" s="7" t="str">
        <f>данные_ЕСНСИ!U288</f>
        <v>7 - 15 лет</v>
      </c>
      <c r="M292" s="5" t="str">
        <f>данные_ЕСНСИ!W288&amp;" питание;"&amp;CHAR(10)&amp;"Условия проживания: "&amp;данные_ЕСНСИ!V288</f>
        <v>Двухразовое питание;
Условия проживания: Без проживания</v>
      </c>
      <c r="N292" s="5" t="str">
        <f>IF(данные_ЕСНСИ!X288="true","Да","Нет")</f>
        <v>Нет</v>
      </c>
      <c r="O292" s="7" t="str">
        <f>данные_ЕСНСИ!Y288</f>
        <v>Дата ввода в эксплуатацию: 1977, капитальный ремонт: -</v>
      </c>
      <c r="P292" s="7" t="str">
        <f>данные_ЕСНСИ!Z288</f>
        <v>63.СЦ.05.000.М.000905.05.25, дата выдачи07.05.2025</v>
      </c>
      <c r="Q292" s="7" t="str">
        <f>данные_ЕСНСИ!AA288</f>
        <v>Не проводились</v>
      </c>
      <c r="R292" s="7" t="str">
        <f>данные_ЕСНСИ!AB288</f>
        <v>Отсутствует, заключен договор с медицинской организацией</v>
      </c>
      <c r="S292" s="7" t="str">
        <f>данные_ЕСНСИ!AC288</f>
        <v>№Л035-01213-63/00200224 от 03.11.2015</v>
      </c>
      <c r="T292" s="7" t="str">
        <f>данные_ЕСНСИ!AD288</f>
        <v>НД - недоступно</v>
      </c>
      <c r="U292" s="20" t="str">
        <f>данные_ЕСНСИ!AJ288</f>
        <v>имеется</v>
      </c>
    </row>
    <row r="293" spans="1:21" ht="168" x14ac:dyDescent="0.25">
      <c r="A293" s="5" t="str">
        <f>данные_ЕСНСИ!A289</f>
        <v>63-0288</v>
      </c>
      <c r="B293" s="5" t="str">
        <f>данные_ЕСНСИ!B289&amp;CHAR(10)&amp;"("&amp;данные_ЕСНСИ!C289&amp;")"</f>
        <v>Государственное бюджетное общеобразовательное учреждение Самарской области средняя общеобразовательная школа имени Героя Советского Союза Николая Степановича Доровского с. Подбельск муниципального района Похвистневский Самарской области
(ДЮСШ-СП ГБОУ СОШ ИМ. Н.С. ДОРОВСКОГО С. ПОДБЕЛЬСК)</v>
      </c>
      <c r="C293" s="7" t="str">
        <f>данные_ЕСНСИ!D289</f>
        <v>Государственная</v>
      </c>
      <c r="D293" s="7" t="str">
        <f>данные_ЕСНСИ!E289</f>
        <v>Уздяев Владимир Николаевич</v>
      </c>
      <c r="E293" s="8" t="str">
        <f>данные_ЕСНСИ!H289</f>
        <v>6372019690</v>
      </c>
      <c r="F293" s="5" t="str">
        <f>CONCATENATE("Юридический: ",данные_ЕСНСИ!I289,CHAR(10),"Фактический: ",данные_ЕСНСИ!M289,CHAR(10),"Тел.: ",данные_ЕСНСИ!N289,CHAR(10),"Email: ",данные_ЕСНСИ!O289)</f>
        <v>Юридический: 446460, Самарская обл, Похвистневский р-н, село Подбельск, ул Октябрьская, д 28
Фактический: 446460, Самарская обл, Похвистневский р-н, село Подбельск, ул Ленинградская, д 22б
Тел.: 8-846-566-19-71
Email: svu_doo2_podbel_sch@63edu.ru</v>
      </c>
      <c r="G293" s="7" t="str">
        <f>данные_ЕСНСИ!P289</f>
        <v>http://podbelsksoh.minobr63.ru</v>
      </c>
      <c r="H293" s="7" t="str">
        <f>данные_ЕСНСИ!Q289</f>
        <v>Лагерь с дневным пребыванием детей</v>
      </c>
      <c r="I293" s="7" t="str">
        <f>данные_ЕСНСИ!R289</f>
        <v>Сезонный</v>
      </c>
      <c r="J293" s="7" t="str">
        <f>данные_ЕСНСИ!S289</f>
        <v>03.06.2025-27.06.2025</v>
      </c>
      <c r="K293" s="9" t="str">
        <f>данные_ЕСНСИ!T289</f>
        <v>179</v>
      </c>
      <c r="L293" s="7" t="str">
        <f>данные_ЕСНСИ!U289</f>
        <v>7 - 17 лет</v>
      </c>
      <c r="M293" s="5" t="str">
        <f>данные_ЕСНСИ!W289&amp;" питание;"&amp;CHAR(10)&amp;"Условия проживания: "&amp;данные_ЕСНСИ!V289</f>
        <v>Двухразовое питание;
Условия проживания: Без проживания</v>
      </c>
      <c r="N293" s="5" t="str">
        <f>IF(данные_ЕСНСИ!X289="true","Да","Нет")</f>
        <v>Нет</v>
      </c>
      <c r="O293" s="7" t="str">
        <f>данные_ЕСНСИ!Y289</f>
        <v>Дата ввода в эксплуатацию: 2006, капитальный ремонт: -</v>
      </c>
      <c r="P293" s="7" t="str">
        <f>данные_ЕСНСИ!Z289</f>
        <v>63.СЦ.05.000.М.000906.05.25, дата выдачи 07.05.2025</v>
      </c>
      <c r="Q293" s="7" t="str">
        <f>данные_ЕСНСИ!AA289</f>
        <v>Не проводились</v>
      </c>
      <c r="R293" s="7" t="str">
        <f>данные_ЕСНСИ!AB289</f>
        <v>Отсутствует, заключен договор с медицинской организацией от 09.01.2025</v>
      </c>
      <c r="S293" s="7" t="str">
        <f>данные_ЕСНСИ!AC289</f>
        <v>№Л035-01213-63/00200152 от 09.06.2015</v>
      </c>
      <c r="T293" s="7" t="str">
        <f>данные_ЕСНСИ!AD289</f>
        <v>ДЧ-В - доступно частично всем</v>
      </c>
      <c r="U293" s="20" t="str">
        <f>данные_ЕСНСИ!AJ289</f>
        <v>имеется</v>
      </c>
    </row>
    <row r="294" spans="1:21" ht="168" x14ac:dyDescent="0.25">
      <c r="A294" s="5" t="str">
        <f>данные_ЕСНСИ!A290</f>
        <v>63-0289</v>
      </c>
      <c r="B294" s="5" t="str">
        <f>данные_ЕСНСИ!B290&amp;CHAR(10)&amp;"("&amp;данные_ЕСНСИ!C290&amp;")"</f>
        <v>Государственное бюджетное общеобразовательное учреждение Самарской области средняя общеобразовательная школа имени Героя Советского Союза Николая Степановича Доровского с. Подбельск муниципального района Похвистневский Самарской области
(ГБОУ СОШ ИМ. Н.С. ДОРОВСКОГО С. ПОДБЕЛЬСК)</v>
      </c>
      <c r="C294" s="7" t="str">
        <f>данные_ЕСНСИ!D290</f>
        <v>Государственная</v>
      </c>
      <c r="D294" s="7" t="str">
        <f>данные_ЕСНСИ!E290</f>
        <v>Уздяев Владимир Николаевич</v>
      </c>
      <c r="E294" s="8" t="str">
        <f>данные_ЕСНСИ!H290</f>
        <v>6372019690</v>
      </c>
      <c r="F294" s="5" t="str">
        <f>CONCATENATE("Юридический: ",данные_ЕСНСИ!I290,CHAR(10),"Фактический: ",данные_ЕСНСИ!M290,CHAR(10),"Тел.: ",данные_ЕСНСИ!N290,CHAR(10),"Email: ",данные_ЕСНСИ!O290)</f>
        <v>Юридический: 446460, Самарская обл, Похвистневский р-н, село Подбельск, ул Октябрьская, д 28
Фактический: 446460, Самарская обл, Похвистневский р-н, село Подбельск, ул Октябрьская, д 28
Тел.: 8-846-566-12-62
Email: podbel_sch_phyy@samara.edu.ru</v>
      </c>
      <c r="G294" s="7" t="str">
        <f>данные_ЕСНСИ!P290</f>
        <v>http://podbelsksoh.minobr63.ru</v>
      </c>
      <c r="H294" s="7" t="str">
        <f>данные_ЕСНСИ!Q290</f>
        <v>Лагерь с дневным пребыванием детей</v>
      </c>
      <c r="I294" s="7" t="str">
        <f>данные_ЕСНСИ!R290</f>
        <v>Сезонный</v>
      </c>
      <c r="J294" s="7" t="str">
        <f>данные_ЕСНСИ!S290</f>
        <v>03.06.2025-27.06.2025</v>
      </c>
      <c r="K294" s="9" t="str">
        <f>данные_ЕСНСИ!T290</f>
        <v>198,76</v>
      </c>
      <c r="L294" s="7" t="str">
        <f>данные_ЕСНСИ!U290</f>
        <v>6,5 - 15 лет</v>
      </c>
      <c r="M294" s="5" t="str">
        <f>данные_ЕСНСИ!W290&amp;" питание;"&amp;CHAR(10)&amp;"Условия проживания: "&amp;данные_ЕСНСИ!V290</f>
        <v>Двухразовое питание;
Условия проживания: Без проживания</v>
      </c>
      <c r="N294" s="5" t="str">
        <f>IF(данные_ЕСНСИ!X290="true","Да","Нет")</f>
        <v>Нет</v>
      </c>
      <c r="O294" s="7" t="str">
        <f>данные_ЕСНСИ!Y290</f>
        <v>Дата ввода в эксплуатацию: 1975, капитальный ремонт: 2022</v>
      </c>
      <c r="P294" s="7" t="str">
        <f>данные_ЕСНСИ!Z290</f>
        <v>63.СЦ.05.000.М.000868.05.25, дата выдачи 06.05.2025</v>
      </c>
      <c r="Q294" s="7" t="str">
        <f>данные_ЕСНСИ!AA290</f>
        <v>Не проводились</v>
      </c>
      <c r="R294" s="7" t="str">
        <f>данные_ЕСНСИ!AB290</f>
        <v>Отсутствует, заключен договор с медицинской организацией от 09.01.2025</v>
      </c>
      <c r="S294" s="7" t="str">
        <f>данные_ЕСНСИ!AC290</f>
        <v>№Л035-01213-63/00200152 от 09.06.2015</v>
      </c>
      <c r="T294" s="7" t="str">
        <f>данные_ЕСНСИ!AD290</f>
        <v>ДП - доступно полностью</v>
      </c>
      <c r="U294" s="20" t="str">
        <f>данные_ЕСНСИ!AJ290</f>
        <v>имеется</v>
      </c>
    </row>
    <row r="295" spans="1:21" ht="192" x14ac:dyDescent="0.25">
      <c r="A295" s="5" t="str">
        <f>данные_ЕСНСИ!A291</f>
        <v>63-0290</v>
      </c>
      <c r="B295" s="5" t="str">
        <f>данные_ЕСНСИ!B291&amp;CHAR(10)&amp;"("&amp;данные_ЕСНСИ!C291&amp;")"</f>
        <v>Государственное бюджетное общеобразовательное учреждение Самарской области средняя общеобразовательная школа с. Новое Усманово муниципального района Камышлинский Самарской области
(ГБОУ СОШ С. НОВОЕ УСМАНОВО)</v>
      </c>
      <c r="C295" s="7" t="str">
        <f>данные_ЕСНСИ!D291</f>
        <v>Государственная</v>
      </c>
      <c r="D295" s="7" t="str">
        <f>данные_ЕСНСИ!E291</f>
        <v>Маннапова Гюзель Камиловна</v>
      </c>
      <c r="E295" s="8" t="str">
        <f>данные_ЕСНСИ!H291</f>
        <v>6381018862</v>
      </c>
      <c r="F295" s="5" t="str">
        <f>CONCATENATE("Юридический: ",данные_ЕСНСИ!I291,CHAR(10),"Фактический: ",данные_ЕСНСИ!M291,CHAR(10),"Тел.: ",данные_ЕСНСИ!N291,CHAR(10),"Email: ",данные_ЕСНСИ!O291)</f>
        <v>Юридический: 446973, Самарская обл, Камышлинский р-н, село Новое Усманово, ул Интернациональная, двлд 22
Фактический: 446973, Самарская обл, Камышлинский р-н, село Новое Усманово, ул Интернациональная, двлд 22
Тел.: 8-846-643-51-33
Email: svu_n_usman_sch_kmsh@63edu.ru</v>
      </c>
      <c r="G295" s="7" t="str">
        <f>данные_ЕСНСИ!P291</f>
        <v>http://novousmshool.minobr63.ru</v>
      </c>
      <c r="H295" s="7" t="str">
        <f>данные_ЕСНСИ!Q291</f>
        <v>Лагерь с дневным пребыванием детей</v>
      </c>
      <c r="I295" s="7" t="str">
        <f>данные_ЕСНСИ!R291</f>
        <v>Сезонный</v>
      </c>
      <c r="J295" s="7" t="str">
        <f>данные_ЕСНСИ!S291</f>
        <v>02.06.2025-25.06.2025</v>
      </c>
      <c r="K295" s="9">
        <f>данные_ЕСНСИ!T291</f>
        <v>179</v>
      </c>
      <c r="L295" s="7" t="str">
        <f>данные_ЕСНСИ!U291</f>
        <v>7 - 17 лет</v>
      </c>
      <c r="M295" s="5" t="str">
        <f>данные_ЕСНСИ!W291&amp;" питание;"&amp;CHAR(10)&amp;"Условия проживания: "&amp;данные_ЕСНСИ!V291</f>
        <v>Двухразовое питание;
Условия проживания: Без проживания</v>
      </c>
      <c r="N295" s="5" t="str">
        <f>IF(данные_ЕСНСИ!X291="true","Да","Нет")</f>
        <v>Нет</v>
      </c>
      <c r="O295" s="7" t="str">
        <f>данные_ЕСНСИ!Y291</f>
        <v>Дата ввода в эксплуатацию: 1968, капитальный ремонт: -</v>
      </c>
      <c r="P295" s="7" t="str">
        <f>данные_ЕСНСИ!Z291</f>
        <v>63.СЦ.05.000.М.000892.05.25, дата выдачи 07.05.2025</v>
      </c>
      <c r="Q295" s="7" t="str">
        <f>данные_ЕСНСИ!AA291</f>
        <v>Акт профвизита РПН от 21.06.2024 (нарушения). Предписание от 21.06.2024 № 20-05/83</v>
      </c>
      <c r="R295" s="7" t="str">
        <f>данные_ЕСНСИ!AB291</f>
        <v>Отсутствует, заключен договор с медицинской организацией</v>
      </c>
      <c r="S295" s="7" t="str">
        <f>данные_ЕСНСИ!AC291</f>
        <v>№Л035-01213-63/00199787 от 09.12.2015</v>
      </c>
      <c r="T295" s="7" t="str">
        <f>данные_ЕСНСИ!AD291</f>
        <v>НД - недоступно</v>
      </c>
      <c r="U295" s="20" t="str">
        <f>данные_ЕСНСИ!AJ291</f>
        <v>имеется</v>
      </c>
    </row>
    <row r="296" spans="1:21" ht="144" x14ac:dyDescent="0.25">
      <c r="A296" s="5" t="str">
        <f>данные_ЕСНСИ!A292</f>
        <v>63-0291</v>
      </c>
      <c r="B296" s="5" t="str">
        <f>данные_ЕСНСИ!B292&amp;CHAR(10)&amp;"("&amp;данные_ЕСНСИ!C292&amp;")"</f>
        <v>Государственное бюджетное общеобразовательное учреждение Самарской области средняя общеобразовательная школа с.Камышла муниципального района Камышлинский Самарской области
(ГБОУ СОШ С. КАМЫШЛА)</v>
      </c>
      <c r="C296" s="7" t="str">
        <f>данные_ЕСНСИ!D292</f>
        <v>Государственная</v>
      </c>
      <c r="D296" s="7" t="str">
        <f>данные_ЕСНСИ!E292</f>
        <v>Каюмова Айсылу Халиулловна</v>
      </c>
      <c r="E296" s="8" t="str">
        <f>данные_ЕСНСИ!H292</f>
        <v>6381018929</v>
      </c>
      <c r="F296" s="5" t="str">
        <f>CONCATENATE("Юридический: ",данные_ЕСНСИ!I292,CHAR(10),"Фактический: ",данные_ЕСНСИ!M292,CHAR(10),"Тел.: ",данные_ЕСНСИ!N292,CHAR(10),"Email: ",данные_ЕСНСИ!O292)</f>
        <v>Юридический: 446970, Самарская обл, село Камышла, ул Победы, влд 139
Фактический: 446970, Самарская обл, село Камышла, ул Победы, влд 139
Тел.: 8-846-643-32-23
Email: svu_kamyshl_sch@63edu.ru</v>
      </c>
      <c r="G296" s="7" t="str">
        <f>данные_ЕСНСИ!P292</f>
        <v>https://kamschool2.minobr63.ru/</v>
      </c>
      <c r="H296" s="7" t="str">
        <f>данные_ЕСНСИ!Q292</f>
        <v>Лагерь с дневным пребыванием детей</v>
      </c>
      <c r="I296" s="7" t="str">
        <f>данные_ЕСНСИ!R292</f>
        <v>Сезонный</v>
      </c>
      <c r="J296" s="7" t="str">
        <f>данные_ЕСНСИ!S292</f>
        <v>02.06.2025-25.06.2025</v>
      </c>
      <c r="K296" s="9">
        <f>данные_ЕСНСИ!T292</f>
        <v>179</v>
      </c>
      <c r="L296" s="7" t="str">
        <f>данные_ЕСНСИ!U292</f>
        <v>7 - 18 лет</v>
      </c>
      <c r="M296" s="5" t="str">
        <f>данные_ЕСНСИ!W292&amp;" питание;"&amp;CHAR(10)&amp;"Условия проживания: "&amp;данные_ЕСНСИ!V292</f>
        <v>Двухразовое питание;
Условия проживания: Без проживания</v>
      </c>
      <c r="N296" s="5" t="str">
        <f>IF(данные_ЕСНСИ!X292="true","Да","Нет")</f>
        <v>Нет</v>
      </c>
      <c r="O296" s="7" t="str">
        <f>данные_ЕСНСИ!Y292</f>
        <v>Дата ввода в эксплуатацию: 2014, капитальный ремонт: -</v>
      </c>
      <c r="P296" s="7" t="str">
        <f>данные_ЕСНСИ!Z292</f>
        <v>63.СЦ.05.000.М.000845.05.25, дата выдачи 05.05.2025</v>
      </c>
      <c r="Q296" s="7" t="str">
        <f>данные_ЕСНСИ!AA292</f>
        <v>Не проводились</v>
      </c>
      <c r="R296" s="7" t="str">
        <f>данные_ЕСНСИ!AB292</f>
        <v>Отсутствует, заключен договор с медицинской организацией</v>
      </c>
      <c r="S296" s="7" t="str">
        <f>данные_ЕСНСИ!AC292</f>
        <v>№Л035-01213-63/00199192 от 05.10.2017</v>
      </c>
      <c r="T296" s="7" t="str">
        <f>данные_ЕСНСИ!AD292</f>
        <v>ДП - доступно полностью</v>
      </c>
      <c r="U296" s="20" t="str">
        <f>данные_ЕСНСИ!AJ292</f>
        <v>имеется</v>
      </c>
    </row>
    <row r="297" spans="1:21" ht="156" x14ac:dyDescent="0.25">
      <c r="A297" s="5" t="str">
        <f>данные_ЕСНСИ!A293</f>
        <v>63-0292</v>
      </c>
      <c r="B297" s="5" t="str">
        <f>данные_ЕСНСИ!B293&amp;CHAR(10)&amp;"("&amp;данные_ЕСНСИ!C293&amp;")"</f>
        <v>Государственное бюджетное общеобразовательное учреждение Самарской области средняя общеобразовательная школа с.Камышла муниципального района Камышлинский Самарской области
(БАЛЫКЛИНСКИЙ ФИЛИАЛ ГБОУ СОШ С. КАМЫШЛА)</v>
      </c>
      <c r="C297" s="7" t="str">
        <f>данные_ЕСНСИ!D293</f>
        <v>Государственная</v>
      </c>
      <c r="D297" s="7" t="str">
        <f>данные_ЕСНСИ!E293</f>
        <v>Каюмова Айсылу Халиулловна</v>
      </c>
      <c r="E297" s="8" t="str">
        <f>данные_ЕСНСИ!H293</f>
        <v>6381018929</v>
      </c>
      <c r="F297" s="5" t="str">
        <f>CONCATENATE("Юридический: ",данные_ЕСНСИ!I293,CHAR(10),"Фактический: ",данные_ЕСНСИ!M293,CHAR(10),"Тел.: ",данные_ЕСНСИ!N293,CHAR(10),"Email: ",данные_ЕСНСИ!O293)</f>
        <v>Юридический: 446975, Самарская обл, село Камышла, ул Победы, влд 139
Фактический: 446975, Самарская обл, Камышлинский р-н, село Старая Балыкла, ул Безводовка, двлд 18
Тел.: 8-846-643-83-16
Email: svu_fil1_kamyshl_sch@63edu.ru</v>
      </c>
      <c r="G297" s="7" t="str">
        <f>данные_ЕСНСИ!P293</f>
        <v>https://kamschool2.minobr63.ru/</v>
      </c>
      <c r="H297" s="7" t="str">
        <f>данные_ЕСНСИ!Q293</f>
        <v>Лагерь с дневным пребыванием детей</v>
      </c>
      <c r="I297" s="7" t="str">
        <f>данные_ЕСНСИ!R293</f>
        <v>Сезонный</v>
      </c>
      <c r="J297" s="7" t="str">
        <f>данные_ЕСНСИ!S293</f>
        <v>Деятельность временно приостановлена</v>
      </c>
      <c r="K297" s="9">
        <f>данные_ЕСНСИ!T293</f>
        <v>0</v>
      </c>
      <c r="L297" s="7" t="str">
        <f>данные_ЕСНСИ!U293</f>
        <v>7 - 18 лет</v>
      </c>
      <c r="M297" s="5" t="str">
        <f>данные_ЕСНСИ!W293&amp;" питание;"&amp;CHAR(10)&amp;"Условия проживания: "&amp;данные_ЕСНСИ!V293</f>
        <v>Двухразовое питание;
Условия проживания: Без проживания</v>
      </c>
      <c r="N297" s="5" t="str">
        <f>IF(данные_ЕСНСИ!X293="true","Да","Нет")</f>
        <v>Нет</v>
      </c>
      <c r="O297" s="7" t="str">
        <f>данные_ЕСНСИ!Y293</f>
        <v>Дата ввода в эксплуатацию: 1974, капитальный ремонт: -</v>
      </c>
      <c r="P297" s="7" t="str">
        <f>данные_ЕСНСИ!Z293</f>
        <v>Действующее заключение отсутствует, деятельность приостановлена</v>
      </c>
      <c r="Q297" s="7" t="str">
        <f>данные_ЕСНСИ!AA293</f>
        <v>Не проводились</v>
      </c>
      <c r="R297" s="7" t="str">
        <f>данные_ЕСНСИ!AB293</f>
        <v>Отсутствует, заключен договор с медицинской организацией</v>
      </c>
      <c r="S297" s="7" t="str">
        <f>данные_ЕСНСИ!AC293</f>
        <v>№Л035-01213-63/00199192 от 05.10.2017</v>
      </c>
      <c r="T297" s="7" t="str">
        <f>данные_ЕСНСИ!AD293</f>
        <v>ДП - доступно полностью</v>
      </c>
      <c r="U297" s="20" t="str">
        <f>данные_ЕСНСИ!AJ293</f>
        <v>имеется</v>
      </c>
    </row>
    <row r="298" spans="1:21" ht="168" x14ac:dyDescent="0.25">
      <c r="A298" s="5" t="str">
        <f>данные_ЕСНСИ!A294</f>
        <v>63-0293</v>
      </c>
      <c r="B298" s="5" t="str">
        <f>данные_ЕСНСИ!B294&amp;CHAR(10)&amp;"("&amp;данные_ЕСНСИ!C294&amp;")"</f>
        <v>Государственное бюджетное общеобразовательное учреждение Самарской области средняя общеобразовательная школа с. Старое Ермаково муниципального района Камышлинский Самарской области
(ГБОУ СОШ С. СТАРОЕ ЕРМАКОВО)</v>
      </c>
      <c r="C298" s="7" t="str">
        <f>данные_ЕСНСИ!D294</f>
        <v>Государственная</v>
      </c>
      <c r="D298" s="7" t="str">
        <f>данные_ЕСНСИ!E294</f>
        <v>Гимадиева Равиля Хайдаровна</v>
      </c>
      <c r="E298" s="8" t="str">
        <f>данные_ЕСНСИ!H294</f>
        <v>6381018781</v>
      </c>
      <c r="F298" s="5" t="str">
        <f>CONCATENATE("Юридический: ",данные_ЕСНСИ!I294,CHAR(10),"Фактический: ",данные_ЕСНСИ!M294,CHAR(10),"Тел.: ",данные_ЕСНСИ!N294,CHAR(10),"Email: ",данные_ЕСНСИ!O294)</f>
        <v>Юридический: 446981, Самарская обл, Камышлинский р-н, село Старое Ермаково, ул Школьная, двлд 24Г
Фактический: 446981, Самарская обл, Камышлинский р-н, село Старое Ермаково, ул Школьная, двлд 24Г
Тел.: 8-846-643-41-24
Email: svu_st_ermak_sch@63edu.ru</v>
      </c>
      <c r="G298" s="7" t="str">
        <f>данные_ЕСНСИ!P294</f>
        <v>http://stermak.minobr63.ru</v>
      </c>
      <c r="H298" s="7" t="str">
        <f>данные_ЕСНСИ!Q294</f>
        <v>Лагерь с дневным пребыванием детей</v>
      </c>
      <c r="I298" s="7" t="str">
        <f>данные_ЕСНСИ!R294</f>
        <v>Сезонный</v>
      </c>
      <c r="J298" s="7" t="str">
        <f>данные_ЕСНСИ!S294</f>
        <v>02.06.2025-25.06.2025</v>
      </c>
      <c r="K298" s="9">
        <f>данные_ЕСНСИ!T294</f>
        <v>179</v>
      </c>
      <c r="L298" s="7" t="str">
        <f>данные_ЕСНСИ!U294</f>
        <v>7 - 17 лет</v>
      </c>
      <c r="M298" s="5" t="str">
        <f>данные_ЕСНСИ!W294&amp;" питание;"&amp;CHAR(10)&amp;"Условия проживания: "&amp;данные_ЕСНСИ!V294</f>
        <v>Двухразовое питание;
Условия проживания: Без проживания</v>
      </c>
      <c r="N298" s="5" t="str">
        <f>IF(данные_ЕСНСИ!X294="true","Да","Нет")</f>
        <v>Нет</v>
      </c>
      <c r="O298" s="7" t="str">
        <f>данные_ЕСНСИ!Y294</f>
        <v>Дата ввода в эксплуатацию: 1972, капитальный ремонт: 2022</v>
      </c>
      <c r="P298" s="7" t="str">
        <f>данные_ЕСНСИ!Z294</f>
        <v>63.СЦ.05.000.М.000940.05.25, дата выдачи 14.05.2025</v>
      </c>
      <c r="Q298" s="7" t="str">
        <f>данные_ЕСНСИ!AA294</f>
        <v>Не проводились</v>
      </c>
      <c r="R298" s="7" t="str">
        <f>данные_ЕСНСИ!AB294</f>
        <v>Отсутствует, заключен договор с медицинской организацией от 13.05.2025</v>
      </c>
      <c r="S298" s="7" t="str">
        <f>данные_ЕСНСИ!AC294</f>
        <v>№Л035-01213-63/00199707 от 23.12.2015</v>
      </c>
      <c r="T298" s="7" t="str">
        <f>данные_ЕСНСИ!AD294</f>
        <v>ДП - доступно полностью</v>
      </c>
      <c r="U298" s="20" t="str">
        <f>данные_ЕСНСИ!AJ294</f>
        <v>имеется</v>
      </c>
    </row>
    <row r="299" spans="1:21" ht="168" x14ac:dyDescent="0.25">
      <c r="A299" s="5" t="str">
        <f>данные_ЕСНСИ!A295</f>
        <v>63-0294</v>
      </c>
      <c r="B299" s="5" t="str">
        <f>данные_ЕСНСИ!B295&amp;CHAR(10)&amp;"("&amp;данные_ЕСНСИ!C295&amp;")"</f>
        <v>Государственное бюджетное общеобразовательное учреждение Самарской области средняя общеобразовательная школа с. Старое Ермаково муниципального района Камышлинский Самарской области
(НОВОЕРМАКОВСКИЙ ФИЛИАЛ ГБОУ СОШ С. СТАРОЕ ЕРМАКОВО)</v>
      </c>
      <c r="C299" s="7" t="str">
        <f>данные_ЕСНСИ!D295</f>
        <v>Государственная</v>
      </c>
      <c r="D299" s="7" t="str">
        <f>данные_ЕСНСИ!E295</f>
        <v>Гимадиева Равиля Хайдаровна</v>
      </c>
      <c r="E299" s="8" t="str">
        <f>данные_ЕСНСИ!H295</f>
        <v>6381018781</v>
      </c>
      <c r="F299" s="5" t="str">
        <f>CONCATENATE("Юридический: ",данные_ЕСНСИ!I295,CHAR(10),"Фактический: ",данные_ЕСНСИ!M295,CHAR(10),"Тел.: ",данные_ЕСНСИ!N295,CHAR(10),"Email: ",данные_ЕСНСИ!O295)</f>
        <v>Юридический: 446981, Самарская обл, Камышлинский р-н, село Старое Ермаково, ул Школьная, двлд 24Г
Фактический: 446981, Самарская обл, Камышлинский р-н, село Новое Ермаково, ул Школьная, д 9
Тел.: 8-846-643-35-65
Email: svu_st_ermak_sch@63edu.ru</v>
      </c>
      <c r="G299" s="7" t="str">
        <f>данные_ЕСНСИ!P295</f>
        <v>http://stermak.minobr63.ru</v>
      </c>
      <c r="H299" s="7" t="str">
        <f>данные_ЕСНСИ!Q295</f>
        <v>Лагерь с дневным пребыванием детей</v>
      </c>
      <c r="I299" s="7" t="str">
        <f>данные_ЕСНСИ!R295</f>
        <v>Сезонный</v>
      </c>
      <c r="J299" s="7" t="str">
        <f>данные_ЕСНСИ!S295</f>
        <v>Деятельность временно приостановлена</v>
      </c>
      <c r="K299" s="9">
        <f>данные_ЕСНСИ!T295</f>
        <v>0</v>
      </c>
      <c r="L299" s="7" t="str">
        <f>данные_ЕСНСИ!U295</f>
        <v>7 - 18 лет</v>
      </c>
      <c r="M299" s="5" t="str">
        <f>данные_ЕСНСИ!W295&amp;" питание;"&amp;CHAR(10)&amp;"Условия проживания: "&amp;данные_ЕСНСИ!V295</f>
        <v>Двухразовое питание;
Условия проживания: Без проживания</v>
      </c>
      <c r="N299" s="5" t="str">
        <f>IF(данные_ЕСНСИ!X295="true","Да","Нет")</f>
        <v>Нет</v>
      </c>
      <c r="O299" s="7" t="str">
        <f>данные_ЕСНСИ!Y295</f>
        <v>Дата ввода в эксплуатацию: 1990, капитальный ремонт: -</v>
      </c>
      <c r="P299" s="7" t="str">
        <f>данные_ЕСНСИ!Z295</f>
        <v>Действующее заключение отсутствует, деятельность приостановлена</v>
      </c>
      <c r="Q299" s="7" t="str">
        <f>данные_ЕСНСИ!AA295</f>
        <v>Не проводились</v>
      </c>
      <c r="R299" s="7" t="str">
        <f>данные_ЕСНСИ!AB295</f>
        <v>Отсутствует, заключен договор с медицинской организацией от 13.05.2025</v>
      </c>
      <c r="S299" s="7" t="str">
        <f>данные_ЕСНСИ!AC295</f>
        <v>№Л035-01213-63/00199707 от 23.12.2015</v>
      </c>
      <c r="T299" s="7" t="str">
        <f>данные_ЕСНСИ!AD295</f>
        <v>ДЧ-В - доступно частично всем</v>
      </c>
      <c r="U299" s="20" t="str">
        <f>данные_ЕСНСИ!AJ295</f>
        <v>имеется</v>
      </c>
    </row>
    <row r="300" spans="1:21" ht="168" x14ac:dyDescent="0.25">
      <c r="A300" s="5" t="str">
        <f>данные_ЕСНСИ!A296</f>
        <v>63-0295</v>
      </c>
      <c r="B300" s="5" t="str">
        <f>данные_ЕСНСИ!B296&amp;CHAR(10)&amp;"("&amp;данные_ЕСНСИ!C296&amp;")"</f>
        <v>Государственное бюджетное общеобразовательное учреждение Самарской области средняя общеобразовательная школа села Русский Байтуган муниципального района Камышлинский Самарской области
(ГБОУ СОШ С. РУССКИЙ БАЙТУГАН)</v>
      </c>
      <c r="C300" s="7" t="str">
        <f>данные_ЕСНСИ!D296</f>
        <v>Государственная</v>
      </c>
      <c r="D300" s="7" t="str">
        <f>данные_ЕСНСИ!E296</f>
        <v>Гордеева Валентина Анатольевна</v>
      </c>
      <c r="E300" s="8" t="str">
        <f>данные_ЕСНСИ!H296</f>
        <v>6381018894</v>
      </c>
      <c r="F300" s="5" t="str">
        <f>CONCATENATE("Юридический: ",данные_ЕСНСИ!I296,CHAR(10),"Фактический: ",данные_ЕСНСИ!M296,CHAR(10),"Тел.: ",данные_ЕСНСИ!N296,CHAR(10),"Email: ",данные_ЕСНСИ!O296)</f>
        <v>Юридический: 446972, Самарская обл, Камышлинский р-н, село Русский Байтуган, ул Школьная, двлд 16
Фактический: 446972, Самарская обл, Камышлинский р-н, село Русский Байтуган, ул Школьная, двлд 16
Тел.: 8-846-643-93-49
Email: svu_bajtugan_sch@63edu.ru</v>
      </c>
      <c r="G300" s="7" t="str">
        <f>данные_ЕСНСИ!P296</f>
        <v>http://baitschool.minobr63.ru</v>
      </c>
      <c r="H300" s="7" t="str">
        <f>данные_ЕСНСИ!Q296</f>
        <v>Лагерь с дневным пребыванием детей</v>
      </c>
      <c r="I300" s="7" t="str">
        <f>данные_ЕСНСИ!R296</f>
        <v>Сезонный</v>
      </c>
      <c r="J300" s="7" t="str">
        <f>данные_ЕСНСИ!S296</f>
        <v>02.06.2025-24.06.2025</v>
      </c>
      <c r="K300" s="9" t="str">
        <f>данные_ЕСНСИ!T296</f>
        <v>179</v>
      </c>
      <c r="L300" s="7" t="str">
        <f>данные_ЕСНСИ!U296</f>
        <v>6 - 13 лет</v>
      </c>
      <c r="M300" s="5" t="str">
        <f>данные_ЕСНСИ!W296&amp;" питание;"&amp;CHAR(10)&amp;"Условия проживания: "&amp;данные_ЕСНСИ!V296</f>
        <v>Двухразовое питание;
Условия проживания: Без проживания</v>
      </c>
      <c r="N300" s="5" t="str">
        <f>IF(данные_ЕСНСИ!X296="true","Да","Нет")</f>
        <v>Нет</v>
      </c>
      <c r="O300" s="7" t="str">
        <f>данные_ЕСНСИ!Y296</f>
        <v>Дата ввода в эксплуатацию: 2013, капитальный ремонт: -</v>
      </c>
      <c r="P300" s="7" t="str">
        <f>данные_ЕСНСИ!Z296</f>
        <v>63.СЦ.05.000.М.000993.05.25, дата выдачи 20.05.2025</v>
      </c>
      <c r="Q300" s="7" t="str">
        <f>данные_ЕСНСИ!AA296</f>
        <v>Не проводились</v>
      </c>
      <c r="R300" s="7" t="str">
        <f>данные_ЕСНСИ!AB296</f>
        <v>Отсутствует, заключен договор с медицинской организацией</v>
      </c>
      <c r="S300" s="7" t="str">
        <f>данные_ЕСНСИ!AC296</f>
        <v>№Л035-01213-63/00199903 от 07.12.2015</v>
      </c>
      <c r="T300" s="7" t="str">
        <f>данные_ЕСНСИ!AD296</f>
        <v>ДЧ-В - доступно частично всем</v>
      </c>
      <c r="U300" s="20" t="str">
        <f>данные_ЕСНСИ!AJ296</f>
        <v>имеется</v>
      </c>
    </row>
    <row r="301" spans="1:21" ht="168" x14ac:dyDescent="0.25">
      <c r="A301" s="5" t="str">
        <f>данные_ЕСНСИ!A297</f>
        <v>63-0296</v>
      </c>
      <c r="B301" s="5" t="str">
        <f>данные_ЕСНСИ!B297&amp;CHAR(10)&amp;"("&amp;данные_ЕСНСИ!C297&amp;")"</f>
        <v>Государственное бюджетное общеобразовательное учреждение Самарской области средняя общеобразовательная школа с. Борискино-Игар муниципального района Клявлинский Самарской области
(ГБОУ СОШ С. БОРИСКИНО-ИГАР)</v>
      </c>
      <c r="C301" s="7" t="str">
        <f>данные_ЕСНСИ!D297</f>
        <v>Государственная</v>
      </c>
      <c r="D301" s="7" t="str">
        <f>данные_ЕСНСИ!E297</f>
        <v>Сорокина Ирина Юрьевна</v>
      </c>
      <c r="E301" s="8" t="str">
        <f>данные_ЕСНСИ!H297</f>
        <v>6381018823</v>
      </c>
      <c r="F301" s="5" t="str">
        <f>CONCATENATE("Юридический: ",данные_ЕСНСИ!I297,CHAR(10),"Фактический: ",данные_ЕСНСИ!M297,CHAR(10),"Тел.: ",данные_ЕСНСИ!N297,CHAR(10),"Email: ",данные_ЕСНСИ!O297)</f>
        <v>Юридический: 446952, Самарская обл, Клявлинский р-н, село Борискино-Игар, ул Школьная, влд 10
Фактический: 446952, Самарская обл, Клявлинский р-н, село Борискино-Игар, ул Школьная, влд 10
Тел.: 8-846-534-95-17
Email: svu_borigar_sch@63edu.ru</v>
      </c>
      <c r="G301" s="7" t="str">
        <f>данные_ЕСНСИ!P297</f>
        <v>http://nikolaevna.minobr63.ru</v>
      </c>
      <c r="H301" s="7" t="str">
        <f>данные_ЕСНСИ!Q297</f>
        <v>Лагерь с дневным пребыванием детей</v>
      </c>
      <c r="I301" s="7" t="str">
        <f>данные_ЕСНСИ!R297</f>
        <v>Сезонный</v>
      </c>
      <c r="J301" s="7" t="str">
        <f>данные_ЕСНСИ!S297</f>
        <v>03.06.2025-27.06.2025</v>
      </c>
      <c r="K301" s="9" t="str">
        <f>данные_ЕСНСИ!T297</f>
        <v>170</v>
      </c>
      <c r="L301" s="7" t="str">
        <f>данные_ЕСНСИ!U297</f>
        <v>6 - 16 лет</v>
      </c>
      <c r="M301" s="5" t="str">
        <f>данные_ЕСНСИ!W297&amp;" питание;"&amp;CHAR(10)&amp;"Условия проживания: "&amp;данные_ЕСНСИ!V297</f>
        <v>Двухразовое питание;
Условия проживания: Без проживания</v>
      </c>
      <c r="N301" s="5" t="str">
        <f>IF(данные_ЕСНСИ!X297="true","Да","Нет")</f>
        <v>Нет</v>
      </c>
      <c r="O301" s="7" t="str">
        <f>данные_ЕСНСИ!Y297</f>
        <v>Дата ввода в эксплуатацию: 1975, капитальный ремонт: 2012</v>
      </c>
      <c r="P301" s="7" t="str">
        <f>данные_ЕСНСИ!Z297</f>
        <v>63.СЦ.05.000.М.001538.10.24, дата выдачи 18.10.2024</v>
      </c>
      <c r="Q301" s="7" t="str">
        <f>данные_ЕСНСИ!AA297</f>
        <v>Не проводились</v>
      </c>
      <c r="R301" s="7" t="str">
        <f>данные_ЕСНСИ!AB297</f>
        <v>Отсутствует, заключен договор с медицинской организацией</v>
      </c>
      <c r="S301" s="7" t="str">
        <f>данные_ЕСНСИ!AC297</f>
        <v>№Л035-01213-63/00199344 от 03.08.2016</v>
      </c>
      <c r="T301" s="7" t="str">
        <f>данные_ЕСНСИ!AD297</f>
        <v>ДУ - доступно условно</v>
      </c>
      <c r="U301" s="20" t="str">
        <f>данные_ЕСНСИ!AJ297</f>
        <v>имеется</v>
      </c>
    </row>
    <row r="302" spans="1:21" ht="168" x14ac:dyDescent="0.25">
      <c r="A302" s="5" t="str">
        <f>данные_ЕСНСИ!A298</f>
        <v>63-0297</v>
      </c>
      <c r="B302" s="5" t="str">
        <f>данные_ЕСНСИ!B298&amp;CHAR(10)&amp;"("&amp;данные_ЕСНСИ!C298&amp;")"</f>
        <v>Государственное бюджетное общеобразовательное учреждение Самарской области средняя общеобразовательная школа с. Старый Маклауш муниципального района Клявлинский Самарской области
(ГБОУ СОШ С.СТАРЫЙ МАКЛАУШ)</v>
      </c>
      <c r="C302" s="7" t="str">
        <f>данные_ЕСНСИ!D298</f>
        <v>Государственная</v>
      </c>
      <c r="D302" s="7" t="str">
        <f>данные_ЕСНСИ!E298</f>
        <v>Груздева Наталия Петровна</v>
      </c>
      <c r="E302" s="8" t="str">
        <f>данные_ЕСНСИ!H298</f>
        <v>6381018870</v>
      </c>
      <c r="F302" s="5" t="str">
        <f>CONCATENATE("Юридический: ",данные_ЕСНСИ!I298,CHAR(10),"Фактический: ",данные_ЕСНСИ!M298,CHAR(10),"Тел.: ",данные_ЕСНСИ!N298,CHAR(10),"Email: ",данные_ЕСНСИ!O298)</f>
        <v>Юридический: 446940, Самарская обл, Клявлинский р-н, село Старый Маклауш, ул Школьная, влд 15
Фактический: 446940, Самарская обл, Клявлинский р-н, село Старый Маклауш, ул Школьная, влд 15
Тел.: 8-846-534-15-41
Email: svu_st_maklaush_sch@63edu.ru</v>
      </c>
      <c r="G302" s="7" t="str">
        <f>данные_ЕСНСИ!P298</f>
        <v>http://stmak-school.minobr63.ru</v>
      </c>
      <c r="H302" s="7" t="str">
        <f>данные_ЕСНСИ!Q298</f>
        <v>Лагерь с дневным пребыванием детей</v>
      </c>
      <c r="I302" s="7" t="str">
        <f>данные_ЕСНСИ!R298</f>
        <v>Сезонный</v>
      </c>
      <c r="J302" s="7" t="str">
        <f>данные_ЕСНСИ!S298</f>
        <v>02.06.2025-27.06.2025</v>
      </c>
      <c r="K302" s="9" t="str">
        <f>данные_ЕСНСИ!T298</f>
        <v>179</v>
      </c>
      <c r="L302" s="7" t="str">
        <f>данные_ЕСНСИ!U298</f>
        <v>6 - 17 лет</v>
      </c>
      <c r="M302" s="5" t="str">
        <f>данные_ЕСНСИ!W298&amp;" питание;"&amp;CHAR(10)&amp;"Условия проживания: "&amp;данные_ЕСНСИ!V298</f>
        <v>Двухразовое питание;
Условия проживания: Без проживания</v>
      </c>
      <c r="N302" s="5" t="str">
        <f>IF(данные_ЕСНСИ!X298="true","Да","Нет")</f>
        <v>Нет</v>
      </c>
      <c r="O302" s="7" t="str">
        <f>данные_ЕСНСИ!Y298</f>
        <v>Дата ввода в эксплуатацию: 1963, капитальный ремонт: 2011</v>
      </c>
      <c r="P302" s="7" t="str">
        <f>данные_ЕСНСИ!Z298</f>
        <v>63.СЦ.05.000.М.000894.05.25, дата выдачи 07.05.2025</v>
      </c>
      <c r="Q302" s="7" t="str">
        <f>данные_ЕСНСИ!AA298</f>
        <v>Не проводились</v>
      </c>
      <c r="R302" s="7" t="str">
        <f>данные_ЕСНСИ!AB298</f>
        <v>Отсутствует, заключен договор с медицинской организацией</v>
      </c>
      <c r="S302" s="7" t="str">
        <f>данные_ЕСНСИ!AC298</f>
        <v>№Л035-01213-63/00199340 от 29.03.2016</v>
      </c>
      <c r="T302" s="7" t="str">
        <f>данные_ЕСНСИ!AD298</f>
        <v>ДУ - доступно условно</v>
      </c>
      <c r="U302" s="20" t="str">
        <f>данные_ЕСНСИ!AJ298</f>
        <v>имеется</v>
      </c>
    </row>
    <row r="303" spans="1:21" ht="156" x14ac:dyDescent="0.25">
      <c r="A303" s="5" t="str">
        <f>данные_ЕСНСИ!A299</f>
        <v>63-0298</v>
      </c>
      <c r="B303" s="5" t="str">
        <f>данные_ЕСНСИ!B299&amp;CHAR(10)&amp;"("&amp;данные_ЕСНСИ!C299&amp;")"</f>
        <v>Государственное бюджетное общеобразовательное учреждение Самарской области средняя общеобразовательная школа №2 им.В.Маскина ж.-д.ст.Клявлино муниципального района Клявлинский Самарской области
(ГБОУ СОШ №2 ИМ. В. МАСКИНА Ж.-Д. СТ.КЛЯВЛИНО)</v>
      </c>
      <c r="C303" s="7" t="str">
        <f>данные_ЕСНСИ!D299</f>
        <v>Государственная</v>
      </c>
      <c r="D303" s="7" t="str">
        <f>данные_ЕСНСИ!E299</f>
        <v>Алякина Елена Петровна</v>
      </c>
      <c r="E303" s="8" t="str">
        <f>данные_ЕСНСИ!H299</f>
        <v>6381018809</v>
      </c>
      <c r="F303" s="5" t="str">
        <f>CONCATENATE("Юридический: ",данные_ЕСНСИ!I299,CHAR(10),"Фактический: ",данные_ЕСНСИ!M299,CHAR(10),"Тел.: ",данные_ЕСНСИ!N299,CHAR(10),"Email: ",данные_ЕСНСИ!O299)</f>
        <v>Юридический: 446960, Самарская обл, ж/д_ст Клявлино, ул Северная, д 30
Фактический: 446960, Самарская обл, ж/д_ст Клявлино, ул 70 лет Октября, д 24
Тел.: 8-846-532-29-30
Email: svu_klyavl_sch2_klv@63edu.ru</v>
      </c>
      <c r="G303" s="7" t="str">
        <f>данные_ЕСНСИ!P299</f>
        <v>http://www.kloc2.ru</v>
      </c>
      <c r="H303" s="7" t="str">
        <f>данные_ЕСНСИ!Q299</f>
        <v>Лагерь с дневным пребыванием детей</v>
      </c>
      <c r="I303" s="7" t="str">
        <f>данные_ЕСНСИ!R299</f>
        <v>Сезонный</v>
      </c>
      <c r="J303" s="7" t="str">
        <f>данные_ЕСНСИ!S299</f>
        <v>02.06.2025-24.06.2025</v>
      </c>
      <c r="K303" s="9" t="str">
        <f>данные_ЕСНСИ!T299</f>
        <v>142</v>
      </c>
      <c r="L303" s="7" t="str">
        <f>данные_ЕСНСИ!U299</f>
        <v>7 - 18 лет</v>
      </c>
      <c r="M303" s="5" t="str">
        <f>данные_ЕСНСИ!W299&amp;" питание;"&amp;CHAR(10)&amp;"Условия проживания: "&amp;данные_ЕСНСИ!V299</f>
        <v>Двухразовое питание;
Условия проживания: Без проживания</v>
      </c>
      <c r="N303" s="5" t="str">
        <f>IF(данные_ЕСНСИ!X299="true","Да","Нет")</f>
        <v>Нет</v>
      </c>
      <c r="O303" s="7" t="str">
        <f>данные_ЕСНСИ!Y299</f>
        <v>Дата ввода в эксплуатацию: 2022, капитальный ремонт: -</v>
      </c>
      <c r="P303" s="7" t="str">
        <f>данные_ЕСНСИ!Z299</f>
        <v>63.СЦ.05.000.М.000049.01.25, дата выдачи 22.01.2025</v>
      </c>
      <c r="Q303" s="7" t="str">
        <f>данные_ЕСНСИ!AA299</f>
        <v>Не проводились</v>
      </c>
      <c r="R303" s="7" t="str">
        <f>данные_ЕСНСИ!AB299</f>
        <v>Отсутствует, заключен договор с медицинской организацией</v>
      </c>
      <c r="S303" s="7" t="str">
        <f>данные_ЕСНСИ!AC299</f>
        <v>№Л035-01213-63/00199584 от 13.01.2016</v>
      </c>
      <c r="T303" s="7" t="str">
        <f>данные_ЕСНСИ!AD299</f>
        <v>ДП - доступно полностью</v>
      </c>
      <c r="U303" s="20" t="str">
        <f>данные_ЕСНСИ!AJ299</f>
        <v>имеется</v>
      </c>
    </row>
    <row r="304" spans="1:21" ht="156" x14ac:dyDescent="0.25">
      <c r="A304" s="5" t="str">
        <f>данные_ЕСНСИ!A300</f>
        <v>63-0299</v>
      </c>
      <c r="B304" s="5" t="str">
        <f>данные_ЕСНСИ!B300&amp;CHAR(10)&amp;"("&amp;данные_ЕСНСИ!C300&amp;")"</f>
        <v>Государственное бюджетное общеобразовательное учреждение Самарской области средняя общеобразовательная школа №2 им.В.Маскина ж.-д.ст.Клявлино муниципального района Клявлинский Самарской области
(СП ГБОУ СОШ №2 ИМ. В. МАСКИНА Ж.-Д. СТ.КЛЯВЛИНО)</v>
      </c>
      <c r="C304" s="7" t="str">
        <f>данные_ЕСНСИ!D300</f>
        <v>Государственная</v>
      </c>
      <c r="D304" s="7" t="str">
        <f>данные_ЕСНСИ!E300</f>
        <v>Алякина Елена Петровна</v>
      </c>
      <c r="E304" s="8" t="str">
        <f>данные_ЕСНСИ!H300</f>
        <v>6381018809</v>
      </c>
      <c r="F304" s="5" t="str">
        <f>CONCATENATE("Юридический: ",данные_ЕСНСИ!I300,CHAR(10),"Фактический: ",данные_ЕСНСИ!M300,CHAR(10),"Тел.: ",данные_ЕСНСИ!N300,CHAR(10),"Email: ",данные_ЕСНСИ!O300)</f>
        <v>Юридический: 446960, Самарская обл, ж/д_ст Клявлино, ул Северная, д 30
Фактический: 446960, Самарская обл, ж/д_ст Клявлино, ул Первомайская, зд 52
Тел.: 8-846-532-19-98
Email: promed@yandex.ru</v>
      </c>
      <c r="G304" s="7" t="str">
        <f>данные_ЕСНСИ!P300</f>
        <v>http://www.kloc2.ru</v>
      </c>
      <c r="H304" s="7" t="str">
        <f>данные_ЕСНСИ!Q300</f>
        <v>Лагерь с дневным пребыванием детей</v>
      </c>
      <c r="I304" s="7" t="str">
        <f>данные_ЕСНСИ!R300</f>
        <v>Сезонный</v>
      </c>
      <c r="J304" s="7" t="str">
        <f>данные_ЕСНСИ!S300</f>
        <v>02.06.2025-24.06.2025</v>
      </c>
      <c r="K304" s="9" t="str">
        <f>данные_ЕСНСИ!T300</f>
        <v>142</v>
      </c>
      <c r="L304" s="7" t="str">
        <f>данные_ЕСНСИ!U300</f>
        <v>7 - 16 лет</v>
      </c>
      <c r="M304" s="5" t="str">
        <f>данные_ЕСНСИ!W300&amp;" питание;"&amp;CHAR(10)&amp;"Условия проживания: "&amp;данные_ЕСНСИ!V300</f>
        <v>Двухразовое питание;
Условия проживания: Без проживания</v>
      </c>
      <c r="N304" s="5" t="str">
        <f>IF(данные_ЕСНСИ!X300="true","Да","Нет")</f>
        <v>Нет</v>
      </c>
      <c r="O304" s="7" t="str">
        <f>данные_ЕСНСИ!Y300</f>
        <v>Дата ввода в эксплуатацию: 1975, капитальный ремонт: -</v>
      </c>
      <c r="P304" s="7" t="str">
        <f>данные_ЕСНСИ!Z300</f>
        <v>63.СЦ.05.000.М.000049.01.25, дата выдачи 22.01.2025</v>
      </c>
      <c r="Q304" s="7" t="str">
        <f>данные_ЕСНСИ!AA300</f>
        <v>Не проводились</v>
      </c>
      <c r="R304" s="7" t="str">
        <f>данные_ЕСНСИ!AB300</f>
        <v>Отсутствует, заключен договор с медицинской организацией</v>
      </c>
      <c r="S304" s="7" t="str">
        <f>данные_ЕСНСИ!AC300</f>
        <v>№Л035-01213-63/00199584 от 13.01.2016</v>
      </c>
      <c r="T304" s="7" t="str">
        <f>данные_ЕСНСИ!AD300</f>
        <v>ДП - доступно полностью</v>
      </c>
      <c r="U304" s="20" t="str">
        <f>данные_ЕСНСИ!AJ300</f>
        <v>имеется</v>
      </c>
    </row>
    <row r="305" spans="1:21" ht="168" x14ac:dyDescent="0.25">
      <c r="A305" s="5" t="str">
        <f>данные_ЕСНСИ!A301</f>
        <v>63-0300</v>
      </c>
      <c r="B305" s="5" t="str">
        <f>данные_ЕСНСИ!B301&amp;CHAR(10)&amp;"("&amp;данные_ЕСНСИ!C301&amp;")"</f>
        <v>Государственное бюджетное общеобразовательное учреждение Самарской области средняя общеобразовательная школа №2 им.В.Маскина ж.-д.ст.Клявлино муниципального района Клявлинский Самарской области
(ПРОНИНСКИЙ ФИЛИАЛ ГБОУ СОШ №2 ИМ. В. МАСКИНА Ж.-Д. СТ.КЛЯВЛИНО)</v>
      </c>
      <c r="C305" s="7" t="str">
        <f>данные_ЕСНСИ!D301</f>
        <v>Государственная</v>
      </c>
      <c r="D305" s="7" t="str">
        <f>данные_ЕСНСИ!E301</f>
        <v>Алякина Елена Петровна</v>
      </c>
      <c r="E305" s="8" t="str">
        <f>данные_ЕСНСИ!H301</f>
        <v>6381018809</v>
      </c>
      <c r="F305" s="5" t="str">
        <f>CONCATENATE("Юридический: ",данные_ЕСНСИ!I301,CHAR(10),"Фактический: ",данные_ЕСНСИ!M301,CHAR(10),"Тел.: ",данные_ЕСНСИ!N301,CHAR(10),"Email: ",данные_ЕСНСИ!O301)</f>
        <v>Юридический: 446950, Самарская обл, ж/д_ст Клявлино, ул Северная, д 30
Фактический: 446950, Самарская обл, Клявлинский р-н, ж/д_ст Пронино, ул Центральная, д 10
Тел.: 8-846-535-51-20
Email: pronino10@yandex.ru</v>
      </c>
      <c r="G305" s="7" t="str">
        <f>данные_ЕСНСИ!P301</f>
        <v>http://www.kloc2.ru</v>
      </c>
      <c r="H305" s="7" t="str">
        <f>данные_ЕСНСИ!Q301</f>
        <v>Лагерь с дневным пребыванием детей</v>
      </c>
      <c r="I305" s="7" t="str">
        <f>данные_ЕСНСИ!R301</f>
        <v>Сезонный</v>
      </c>
      <c r="J305" s="7" t="str">
        <f>данные_ЕСНСИ!S301</f>
        <v>Деятельность временно приостановлена</v>
      </c>
      <c r="K305" s="9">
        <f>данные_ЕСНСИ!T301</f>
        <v>0</v>
      </c>
      <c r="L305" s="7" t="str">
        <f>данные_ЕСНСИ!U301</f>
        <v>7 - 16 лет</v>
      </c>
      <c r="M305" s="5" t="str">
        <f>данные_ЕСНСИ!W301&amp;" питание;"&amp;CHAR(10)&amp;"Условия проживания: "&amp;данные_ЕСНСИ!V301</f>
        <v>Двухразовое питание;
Условия проживания: Без проживания</v>
      </c>
      <c r="N305" s="5" t="str">
        <f>IF(данные_ЕСНСИ!X301="true","Да","Нет")</f>
        <v>Нет</v>
      </c>
      <c r="O305" s="7" t="str">
        <f>данные_ЕСНСИ!Y301</f>
        <v>Дата ввода в эксплуатацию: 1951, капитальный ремонт: -</v>
      </c>
      <c r="P305" s="7" t="str">
        <f>данные_ЕСНСИ!Z301</f>
        <v>Действующее заключение отсутствует, деятельность приостановлена</v>
      </c>
      <c r="Q305" s="7" t="str">
        <f>данные_ЕСНСИ!AA301</f>
        <v>Не проводились</v>
      </c>
      <c r="R305" s="7" t="str">
        <f>данные_ЕСНСИ!AB301</f>
        <v>Отсутствует, заключен договор с медицинской организацией</v>
      </c>
      <c r="S305" s="7" t="str">
        <f>данные_ЕСНСИ!AC301</f>
        <v>№Л035-01213-63/00199584 от 13.01.2016</v>
      </c>
      <c r="T305" s="7" t="str">
        <f>данные_ЕСНСИ!AD301</f>
        <v>ДП - доступно полностью</v>
      </c>
      <c r="U305" s="20" t="str">
        <f>данные_ЕСНСИ!AJ301</f>
        <v>имеется</v>
      </c>
    </row>
    <row r="306" spans="1:21" ht="168" x14ac:dyDescent="0.25">
      <c r="A306" s="5" t="str">
        <f>данные_ЕСНСИ!A302</f>
        <v>63-0301</v>
      </c>
      <c r="B306" s="5" t="str">
        <f>данные_ЕСНСИ!B302&amp;CHAR(10)&amp;"("&amp;данные_ЕСНСИ!C302&amp;")"</f>
        <v>Государственное бюджетное общеобразовательное учреждение Самарской области средняя общеобразовательная школа №2 им.В.Маскина ж.-д.ст.Клявлино муниципального района Клявлинский Самарской области
(РЕЗЯПКИНСКИЙ ФИЛИАЛ ГБОУ СОШ №2 ИМ. В. МАСКИНА Ж.-Д. СТ.КЛЯВЛИНО)</v>
      </c>
      <c r="C306" s="7" t="str">
        <f>данные_ЕСНСИ!D302</f>
        <v>Государственная</v>
      </c>
      <c r="D306" s="7" t="str">
        <f>данные_ЕСНСИ!E302</f>
        <v>Алякина Елена Петровна</v>
      </c>
      <c r="E306" s="8" t="str">
        <f>данные_ЕСНСИ!H302</f>
        <v>6381018809</v>
      </c>
      <c r="F306" s="5" t="str">
        <f>CONCATENATE("Юридический: ",данные_ЕСНСИ!I302,CHAR(10),"Фактический: ",данные_ЕСНСИ!M302,CHAR(10),"Тел.: ",данные_ЕСНСИ!N302,CHAR(10),"Email: ",данные_ЕСНСИ!O302)</f>
        <v>Юридический: 446968, Самарская обл, ж/д_ст Клявлино, ул Северная, д 30
Фактический: 446968, Самарская обл, Клявлинский р-н, село Старое Резяпкино, ул Молодежная, влд 11А
Тел.: 8-846-535-61-16
Email: rezyapkino@yandex.ru</v>
      </c>
      <c r="G306" s="7" t="str">
        <f>данные_ЕСНСИ!P302</f>
        <v>http://www.kloc2.ru</v>
      </c>
      <c r="H306" s="7" t="str">
        <f>данные_ЕСНСИ!Q302</f>
        <v>Лагерь с дневным пребыванием детей</v>
      </c>
      <c r="I306" s="7" t="str">
        <f>данные_ЕСНСИ!R302</f>
        <v>Сезонный</v>
      </c>
      <c r="J306" s="7" t="str">
        <f>данные_ЕСНСИ!S302</f>
        <v>02.06.2025-24.06.2025</v>
      </c>
      <c r="K306" s="9" t="str">
        <f>данные_ЕСНСИ!T302</f>
        <v>142</v>
      </c>
      <c r="L306" s="7" t="str">
        <f>данные_ЕСНСИ!U302</f>
        <v>7 - 16 лет</v>
      </c>
      <c r="M306" s="5" t="str">
        <f>данные_ЕСНСИ!W302&amp;" питание;"&amp;CHAR(10)&amp;"Условия проживания: "&amp;данные_ЕСНСИ!V302</f>
        <v>Двухразовое питание;
Условия проживания: Без проживания</v>
      </c>
      <c r="N306" s="5" t="str">
        <f>IF(данные_ЕСНСИ!X302="true","Да","Нет")</f>
        <v>Нет</v>
      </c>
      <c r="O306" s="7" t="str">
        <f>данные_ЕСНСИ!Y302</f>
        <v>Дата ввода в эксплуатацию: 1976, капитальный ремонт: -</v>
      </c>
      <c r="P306" s="7" t="str">
        <f>данные_ЕСНСИ!Z302</f>
        <v>63.СЦ.05.000.М.000394.03.24, дата выдачи 22.03.2024</v>
      </c>
      <c r="Q306" s="7" t="str">
        <f>данные_ЕСНСИ!AA302</f>
        <v>Не проводились</v>
      </c>
      <c r="R306" s="7" t="str">
        <f>данные_ЕСНСИ!AB302</f>
        <v>Отсутствует, заключен договор с медицинской организацией</v>
      </c>
      <c r="S306" s="7" t="str">
        <f>данные_ЕСНСИ!AC302</f>
        <v>№Л035-01213-63/00199584 от 13.01.2016</v>
      </c>
      <c r="T306" s="7" t="str">
        <f>данные_ЕСНСИ!AD302</f>
        <v>ДП - доступно полностью</v>
      </c>
      <c r="U306" s="20" t="str">
        <f>данные_ЕСНСИ!AJ302</f>
        <v>имеется</v>
      </c>
    </row>
    <row r="307" spans="1:21" ht="168" x14ac:dyDescent="0.25">
      <c r="A307" s="5" t="str">
        <f>данные_ЕСНСИ!A303</f>
        <v>63-0302</v>
      </c>
      <c r="B307" s="5" t="str">
        <f>данные_ЕСНСИ!B303&amp;CHAR(10)&amp;"("&amp;данные_ЕСНСИ!C303&amp;")"</f>
        <v>Государственное бюджетное общеобразовательное учреждение Самарской области средняя общеобразовательная школа с.Черный Ключ муниципального района Клявлинский Самарской области
(ГБОУ СОШ С. ЧЁРНЫЙ КЛЮЧ)</v>
      </c>
      <c r="C307" s="7" t="str">
        <f>данные_ЕСНСИ!D303</f>
        <v>Государственная</v>
      </c>
      <c r="D307" s="7" t="str">
        <f>данные_ЕСНСИ!E303</f>
        <v>Ильина Виктория Викторовна</v>
      </c>
      <c r="E307" s="8" t="str">
        <f>данные_ЕСНСИ!H303</f>
        <v>6381018887</v>
      </c>
      <c r="F307" s="5" t="str">
        <f>CONCATENATE("Юридический: ",данные_ЕСНСИ!I303,CHAR(10),"Фактический: ",данные_ЕСНСИ!M303,CHAR(10),"Тел.: ",данные_ЕСНСИ!N303,CHAR(10),"Email: ",данные_ЕСНСИ!O303)</f>
        <v>Юридический: 446951, Самарская обл, Клявлинский р-н, село Черный Ключ, ул Центральная, влд 2
Фактический: 446951, Самарская обл, Клявлинский р-н, село Черный Ключ, ул Центральная, влд 2
Тел.: 8-846-535-71-42
Email: so_svu_ch_klyuch_sch_klv@samara.edu.ru</v>
      </c>
      <c r="G307" s="7" t="str">
        <f>данные_ЕСНСИ!P303</f>
        <v>http://chek-klyhschool.minobr63.ru</v>
      </c>
      <c r="H307" s="7" t="str">
        <f>данные_ЕСНСИ!Q303</f>
        <v>Лагерь с дневным пребыванием детей</v>
      </c>
      <c r="I307" s="7" t="str">
        <f>данные_ЕСНСИ!R303</f>
        <v>Сезонный</v>
      </c>
      <c r="J307" s="7" t="str">
        <f>данные_ЕСНСИ!S303</f>
        <v>03.06.2025-27.06.2025</v>
      </c>
      <c r="K307" s="9" t="str">
        <f>данные_ЕСНСИ!T303</f>
        <v>154</v>
      </c>
      <c r="L307" s="7" t="str">
        <f>данные_ЕСНСИ!U303</f>
        <v>6 - 16 лет</v>
      </c>
      <c r="M307" s="5" t="str">
        <f>данные_ЕСНСИ!W303&amp;" питание;"&amp;CHAR(10)&amp;"Условия проживания: "&amp;данные_ЕСНСИ!V303</f>
        <v>Двухразовое питание;
Условия проживания: Без проживания</v>
      </c>
      <c r="N307" s="5" t="str">
        <f>IF(данные_ЕСНСИ!X303="true","Да","Нет")</f>
        <v>Нет</v>
      </c>
      <c r="O307" s="7" t="str">
        <f>данные_ЕСНСИ!Y303</f>
        <v>Дата ввода в эксплуатацию: 2011, капитальный ремонт: 2014</v>
      </c>
      <c r="P307" s="7" t="str">
        <f>данные_ЕСНСИ!Z303</f>
        <v>63.СЦ.05.000.М.001041.05.25, дата выдачи 23.05.2025</v>
      </c>
      <c r="Q307" s="7" t="str">
        <f>данные_ЕСНСИ!AA303</f>
        <v>Не проводились</v>
      </c>
      <c r="R307" s="7" t="str">
        <f>данные_ЕСНСИ!AB303</f>
        <v>Отсутствует, заключен договор с медицинской организацией</v>
      </c>
      <c r="S307" s="7" t="str">
        <f>данные_ЕСНСИ!AC303</f>
        <v>№Л035-01213-63/00200116 от 05.10.2015</v>
      </c>
      <c r="T307" s="7" t="str">
        <f>данные_ЕСНСИ!AD303</f>
        <v>НД - недоступно</v>
      </c>
      <c r="U307" s="20" t="str">
        <f>данные_ЕСНСИ!AJ303</f>
        <v>имеется</v>
      </c>
    </row>
    <row r="308" spans="1:21" ht="168" x14ac:dyDescent="0.25">
      <c r="A308" s="5" t="str">
        <f>данные_ЕСНСИ!A304</f>
        <v>63-0303</v>
      </c>
      <c r="B308" s="5" t="str">
        <f>данные_ЕСНСИ!B304&amp;CHAR(10)&amp;"("&amp;данные_ЕСНСИ!C304&amp;")"</f>
        <v>Государственное бюджетное общеобразовательное учреждение Самарской области средняя общеобразовательная школа имени Героя Советского Союза Матвея Никифоровича Заводского с. Елховка муниципального района Елховский Самарской области
(ГБОУ СОШ ИМ.М.Н.ЗАВОДСКОГО С.ЕЛХОВКА)</v>
      </c>
      <c r="C308" s="7" t="str">
        <f>данные_ЕСНСИ!D304</f>
        <v>Государственная</v>
      </c>
      <c r="D308" s="7" t="str">
        <f>данные_ЕСНСИ!E304</f>
        <v>Свиридова Ольга Геннадьевна</v>
      </c>
      <c r="E308" s="8" t="str">
        <f>данные_ЕСНСИ!H304</f>
        <v>6376021884</v>
      </c>
      <c r="F308" s="5" t="str">
        <f>CONCATENATE("Юридический: ",данные_ЕСНСИ!I304,CHAR(10),"Фактический: ",данные_ЕСНСИ!M304,CHAR(10),"Тел.: ",данные_ЕСНСИ!N304,CHAR(10),"Email: ",данные_ЕСНСИ!O304)</f>
        <v>Юридический: 446870, Самарская обл, село Елховка, ул Школьная, зд 8А
Фактический: 446870, Самарская обл, село Елховка, ул Школьная, зд 8А
Тел.: 8-846-583-33-17
Email: so_elhov_sch@samara.edu.ru</v>
      </c>
      <c r="G308" s="7" t="str">
        <f>данные_ЕСНСИ!P304</f>
        <v>http://elhovskaya.yartel.ru</v>
      </c>
      <c r="H308" s="7" t="str">
        <f>данные_ЕСНСИ!Q304</f>
        <v>Лагерь с дневным пребыванием детей</v>
      </c>
      <c r="I308" s="7" t="str">
        <f>данные_ЕСНСИ!R304</f>
        <v>Сезонный</v>
      </c>
      <c r="J308" s="7" t="str">
        <f>данные_ЕСНСИ!S304</f>
        <v>02.06.2025-25.06.2025</v>
      </c>
      <c r="K308" s="9" t="str">
        <f>данные_ЕСНСИ!T304</f>
        <v>179</v>
      </c>
      <c r="L308" s="7" t="str">
        <f>данные_ЕСНСИ!U304</f>
        <v>7 - 17 лет</v>
      </c>
      <c r="M308" s="5" t="str">
        <f>данные_ЕСНСИ!W304&amp;" питание;"&amp;CHAR(10)&amp;"Условия проживания: "&amp;данные_ЕСНСИ!V304</f>
        <v>Двухразовое питание;
Условия проживания: Без проживания</v>
      </c>
      <c r="N308" s="5" t="str">
        <f>IF(данные_ЕСНСИ!X304="true","Да","Нет")</f>
        <v>Нет</v>
      </c>
      <c r="O308" s="7" t="str">
        <f>данные_ЕСНСИ!Y304</f>
        <v>Дата ввода в эксплуатацию: 2009, капитальный ремонт: 2019</v>
      </c>
      <c r="P308" s="7" t="str">
        <f>данные_ЕСНСИ!Z304</f>
        <v>63.СЦ.05.000.М.000895.05.25, дата выдачи 07.05.2025</v>
      </c>
      <c r="Q308" s="7" t="str">
        <f>данные_ЕСНСИ!AA304</f>
        <v>Не проводились</v>
      </c>
      <c r="R308" s="7" t="str">
        <f>данные_ЕСНСИ!AB304</f>
        <v>Отсутствует, заключен договор с медицинской организацией</v>
      </c>
      <c r="S308" s="7" t="str">
        <f>данные_ЕСНСИ!AC304</f>
        <v>№Л035-01213-63/00199650 от 20.01.2016</v>
      </c>
      <c r="T308" s="7" t="str">
        <f>данные_ЕСНСИ!AD304</f>
        <v>НД - недоступно</v>
      </c>
      <c r="U308" s="20" t="str">
        <f>данные_ЕСНСИ!AJ304</f>
        <v>имеется</v>
      </c>
    </row>
    <row r="309" spans="1:21" ht="156" x14ac:dyDescent="0.25">
      <c r="A309" s="5" t="str">
        <f>данные_ЕСНСИ!A305</f>
        <v>63-0304</v>
      </c>
      <c r="B309" s="5" t="str">
        <f>данные_ЕСНСИ!B305&amp;CHAR(10)&amp;"("&amp;данные_ЕСНСИ!C305&amp;")"</f>
        <v>Государственное бюджетное общеобразовательное учреждение средняя общеобразовательная школа с. Никитинка м.р. Елховский Самарской области
(ГБОУ СОШ С. НИКИТИНКА)</v>
      </c>
      <c r="C309" s="7" t="str">
        <f>данные_ЕСНСИ!D305</f>
        <v>Государственная</v>
      </c>
      <c r="D309" s="7" t="str">
        <f>данные_ЕСНСИ!E305</f>
        <v>Башатов Василий Александрович</v>
      </c>
      <c r="E309" s="8" t="str">
        <f>данные_ЕСНСИ!H305</f>
        <v>6376021997</v>
      </c>
      <c r="F309" s="5" t="str">
        <f>CONCATENATE("Юридический: ",данные_ЕСНСИ!I305,CHAR(10),"Фактический: ",данные_ЕСНСИ!M305,CHAR(10),"Тел.: ",данные_ЕСНСИ!N305,CHAR(10),"Email: ",данные_ЕСНСИ!O305)</f>
        <v>Юридический: 446884, Самарская обл, Елховский р-н, село Никитинка, ул Школьная, двлд 19
Фактический: 446884, Самарская обл, Елховский р-н, село Никитинка, ул Школьная, двлд 19
Тел.: 8-846-583-02-68
Email: nikit_sch@63edu.ru</v>
      </c>
      <c r="G309" s="7" t="str">
        <f>данные_ЕСНСИ!P305</f>
        <v>http://nikitinka.yartel.ru</v>
      </c>
      <c r="H309" s="7" t="str">
        <f>данные_ЕСНСИ!Q305</f>
        <v>Лагерь с дневным пребыванием детей</v>
      </c>
      <c r="I309" s="7" t="str">
        <f>данные_ЕСНСИ!R305</f>
        <v>Сезонный</v>
      </c>
      <c r="J309" s="7" t="str">
        <f>данные_ЕСНСИ!S305</f>
        <v>Деятельность временно приостановлена</v>
      </c>
      <c r="K309" s="9">
        <f>данные_ЕСНСИ!T305</f>
        <v>0</v>
      </c>
      <c r="L309" s="7" t="str">
        <f>данные_ЕСНСИ!U305</f>
        <v>7 - 17 лет</v>
      </c>
      <c r="M309" s="5" t="str">
        <f>данные_ЕСНСИ!W305&amp;" питание;"&amp;CHAR(10)&amp;"Условия проживания: "&amp;данные_ЕСНСИ!V305</f>
        <v>Двухразовое питание;
Условия проживания: Без проживания</v>
      </c>
      <c r="N309" s="5" t="str">
        <f>IF(данные_ЕСНСИ!X305="true","Да","Нет")</f>
        <v>Нет</v>
      </c>
      <c r="O309" s="7" t="str">
        <f>данные_ЕСНСИ!Y305</f>
        <v>Дата ввода в эксплуатацию: 1978, капитальный ремонт: 2008</v>
      </c>
      <c r="P309" s="7" t="str">
        <f>данные_ЕСНСИ!Z305</f>
        <v>Действующее заключение отсутствует, деятельность приостановлена</v>
      </c>
      <c r="Q309" s="7" t="str">
        <f>данные_ЕСНСИ!AA305</f>
        <v>Не проводились</v>
      </c>
      <c r="R309" s="7" t="str">
        <f>данные_ЕСНСИ!AB305</f>
        <v>Отсутствует, заключен договор с медицинской организацией</v>
      </c>
      <c r="S309" s="7" t="str">
        <f>данные_ЕСНСИ!AC305</f>
        <v>№Л035-01213-63/00200257 от 01.12.2015</v>
      </c>
      <c r="T309" s="7" t="str">
        <f>данные_ЕСНСИ!AD305</f>
        <v>ДП - доступно полностью</v>
      </c>
      <c r="U309" s="20" t="str">
        <f>данные_ЕСНСИ!AJ305</f>
        <v>имеется</v>
      </c>
    </row>
    <row r="310" spans="1:21" ht="156" x14ac:dyDescent="0.25">
      <c r="A310" s="5" t="str">
        <f>данные_ЕСНСИ!A306</f>
        <v>63-0305</v>
      </c>
      <c r="B310" s="5" t="str">
        <f>данные_ЕСНСИ!B306&amp;CHAR(10)&amp;"("&amp;данные_ЕСНСИ!C306&amp;")"</f>
        <v>Государственное бюджетное общеобразовательное учреждение Самарской области основная общеобразовательная школа с.Сухие Аврали муниципального района Елховский Самарской области
(ГБОУ ООШ С. СУХИЕ АВРАЛИ)</v>
      </c>
      <c r="C310" s="7" t="str">
        <f>данные_ЕСНСИ!D306</f>
        <v>Государственная</v>
      </c>
      <c r="D310" s="7" t="str">
        <f>данные_ЕСНСИ!E306</f>
        <v>Хасьянова Фирдя Давыдовна</v>
      </c>
      <c r="E310" s="8" t="str">
        <f>данные_ЕСНСИ!H306</f>
        <v>6376021940</v>
      </c>
      <c r="F310" s="5" t="str">
        <f>CONCATENATE("Юридический: ",данные_ЕСНСИ!I306,CHAR(10),"Фактический: ",данные_ЕСНСИ!M306,CHAR(10),"Тел.: ",данные_ЕСНСИ!N306,CHAR(10),"Email: ",данные_ЕСНСИ!O306)</f>
        <v>Юридический: 446876, Самарская обл, Елховский р-н, село Сухие Аврали, ул Советская, д 16
Фактический: 446876, Самарская обл, Елховский р-н, село Сухие Аврали, ул Советская, д 16
Тел.: 8-846-583-22-10
Email: s_avral_sch@63edu.ru</v>
      </c>
      <c r="G310" s="7" t="str">
        <f>данные_ЕСНСИ!P306</f>
        <v>http://suhoavrali.yartel.ru</v>
      </c>
      <c r="H310" s="7" t="str">
        <f>данные_ЕСНСИ!Q306</f>
        <v>Лагерь с дневным пребыванием детей</v>
      </c>
      <c r="I310" s="7" t="str">
        <f>данные_ЕСНСИ!R306</f>
        <v>Сезонный</v>
      </c>
      <c r="J310" s="7" t="str">
        <f>данные_ЕСНСИ!S306</f>
        <v>02.06.2025-22.06.2025</v>
      </c>
      <c r="K310" s="9">
        <f>данные_ЕСНСИ!T306</f>
        <v>179</v>
      </c>
      <c r="L310" s="7" t="str">
        <f>данные_ЕСНСИ!U306</f>
        <v>7 - 16 лет</v>
      </c>
      <c r="M310" s="5" t="str">
        <f>данные_ЕСНСИ!W306&amp;" питание;"&amp;CHAR(10)&amp;"Условия проживания: "&amp;данные_ЕСНСИ!V306</f>
        <v>Двухразовое питание;
Условия проживания: Без проживания</v>
      </c>
      <c r="N310" s="5" t="str">
        <f>IF(данные_ЕСНСИ!X306="true","Да","Нет")</f>
        <v>Нет</v>
      </c>
      <c r="O310" s="7" t="str">
        <f>данные_ЕСНСИ!Y306</f>
        <v>Дата ввода в эксплуатацию: 1983, капитальный ремонт: 2014</v>
      </c>
      <c r="P310" s="7" t="str">
        <f>данные_ЕСНСИ!Z306</f>
        <v>63.СЦ.05.000.М.000909.05.25, дата выдачи 14.05.2025</v>
      </c>
      <c r="Q310" s="7" t="str">
        <f>данные_ЕСНСИ!AA306</f>
        <v>Не проводились</v>
      </c>
      <c r="R310" s="7" t="str">
        <f>данные_ЕСНСИ!AB306</f>
        <v>Отсутствует, заключен договор с медицинской организацией от 28.02.2025</v>
      </c>
      <c r="S310" s="7" t="str">
        <f>данные_ЕСНСИ!AC306</f>
        <v>№Л035-01213-63/00199997 от 03.11.2015</v>
      </c>
      <c r="T310" s="7" t="str">
        <f>данные_ЕСНСИ!AD306</f>
        <v>ДП - доступно полностью</v>
      </c>
      <c r="U310" s="20" t="str">
        <f>данные_ЕСНСИ!AJ306</f>
        <v>имеется</v>
      </c>
    </row>
    <row r="311" spans="1:21" ht="156" x14ac:dyDescent="0.25">
      <c r="A311" s="5" t="str">
        <f>данные_ЕСНСИ!A307</f>
        <v>63-0306</v>
      </c>
      <c r="B311" s="5" t="str">
        <f>данные_ЕСНСИ!B307&amp;CHAR(10)&amp;"("&amp;данные_ЕСНСИ!C307&amp;")"</f>
        <v>Государственное бюджетное общеобразовательное учреждение Самарской области основная общеобразовательная школа с. Березовка муниципального района Елховский Самарской области
(ГБОУ ООШ С. БЕРЁЗОВКА)</v>
      </c>
      <c r="C311" s="7" t="str">
        <f>данные_ЕСНСИ!D307</f>
        <v>Государственная</v>
      </c>
      <c r="D311" s="7" t="str">
        <f>данные_ЕСНСИ!E307</f>
        <v>Москвина Елена Викторовна</v>
      </c>
      <c r="E311" s="8" t="str">
        <f>данные_ЕСНСИ!H307</f>
        <v>6376021877</v>
      </c>
      <c r="F311" s="5" t="str">
        <f>CONCATENATE("Юридический: ",данные_ЕСНСИ!I307,CHAR(10),"Фактический: ",данные_ЕСНСИ!M307,CHAR(10),"Тел.: ",данные_ЕСНСИ!N307,CHAR(10),"Email: ",данные_ЕСНСИ!O307)</f>
        <v>Юридический: 446874, Самарская обл, Елховский р-н, село Березовка, ул Школьная, двлд 20
Фактический: 446874, Самарская обл, Елховский р-н, село Березовка, ул Школьная, двлд 20
Тел.: 8-846-583-82-32
Email: berez@sch.yartel.ru</v>
      </c>
      <c r="G311" s="7" t="str">
        <f>данные_ЕСНСИ!P307</f>
        <v>http://berezovka.yartel.ru</v>
      </c>
      <c r="H311" s="7" t="str">
        <f>данные_ЕСНСИ!Q307</f>
        <v>Лагерь с дневным пребыванием детей</v>
      </c>
      <c r="I311" s="7" t="str">
        <f>данные_ЕСНСИ!R307</f>
        <v>Сезонный</v>
      </c>
      <c r="J311" s="7" t="str">
        <f>данные_ЕСНСИ!S307</f>
        <v>01.06.2025-22.06.2025</v>
      </c>
      <c r="K311" s="9">
        <f>данные_ЕСНСИ!T307</f>
        <v>179</v>
      </c>
      <c r="L311" s="7" t="str">
        <f>данные_ЕСНСИ!U307</f>
        <v>6 - 16 лет</v>
      </c>
      <c r="M311" s="5" t="str">
        <f>данные_ЕСНСИ!W307&amp;" питание;"&amp;CHAR(10)&amp;"Условия проживания: "&amp;данные_ЕСНСИ!V307</f>
        <v>Двухразовое питание;
Условия проживания: Без проживания</v>
      </c>
      <c r="N311" s="5" t="str">
        <f>IF(данные_ЕСНСИ!X307="true","Да","Нет")</f>
        <v>Нет</v>
      </c>
      <c r="O311" s="7" t="str">
        <f>данные_ЕСНСИ!Y307</f>
        <v>Дата ввода в эксплуатацию: 1976, капитальный ремонт: 2020, 2021</v>
      </c>
      <c r="P311" s="7" t="str">
        <f>данные_ЕСНСИ!Z307</f>
        <v>63.СЦ.05.000.М.000727.04.25, дата выдачи 23.04.2025</v>
      </c>
      <c r="Q311" s="7" t="str">
        <f>данные_ЕСНСИ!AA307</f>
        <v>Не проводились</v>
      </c>
      <c r="R311" s="7" t="str">
        <f>данные_ЕСНСИ!AB307</f>
        <v>Отсутствует, заключен договор с медицинской организацией от 21.02.2025</v>
      </c>
      <c r="S311" s="7" t="str">
        <f>данные_ЕСНСИ!AC307</f>
        <v>№Л035-01213-63/00199281 от 24.06.2016</v>
      </c>
      <c r="T311" s="7" t="str">
        <f>данные_ЕСНСИ!AD307</f>
        <v>ДУ - доступно условно</v>
      </c>
      <c r="U311" s="20" t="str">
        <f>данные_ЕСНСИ!AJ307</f>
        <v>имеется</v>
      </c>
    </row>
    <row r="312" spans="1:21" ht="168" x14ac:dyDescent="0.25">
      <c r="A312" s="5" t="str">
        <f>данные_ЕСНСИ!A308</f>
        <v>63-0307</v>
      </c>
      <c r="B312" s="5" t="str">
        <f>данные_ЕСНСИ!B308&amp;CHAR(10)&amp;"("&amp;данные_ЕСНСИ!C308&amp;")"</f>
        <v>Государственное бюджетное общеобразовательное учреждение Самарской области средняя общеобразовательная школа с. Красное Поселение муниципального района Елховский Самарской области
(ГБОУ СОШ С.КРАСНОЕ ПОСЕЛЕНИЕ)</v>
      </c>
      <c r="C312" s="7" t="str">
        <f>данные_ЕСНСИ!D308</f>
        <v>Государственная</v>
      </c>
      <c r="D312" s="7" t="str">
        <f>данные_ЕСНСИ!E308</f>
        <v>Усанова Светлана Геннадьевна</v>
      </c>
      <c r="E312" s="8" t="str">
        <f>данные_ЕСНСИ!H308</f>
        <v>6376021860</v>
      </c>
      <c r="F312" s="5" t="str">
        <f>CONCATENATE("Юридический: ",данные_ЕСНСИ!I308,CHAR(10),"Фактический: ",данные_ЕСНСИ!M308,CHAR(10),"Тел.: ",данные_ЕСНСИ!N308,CHAR(10),"Email: ",данные_ЕСНСИ!O308)</f>
        <v>Юридический: 446880, Самарская обл, Елховский р-н, село Красное Поселение, ул Школьная, д 9
Фактический: 446880, Самарская обл, Елховский р-н, село Красное Поселение, ул Школьная, д 9
Тел.: 8-846-583-72-32
Email: so_kr_posel_sch@samara.edu.ru</v>
      </c>
      <c r="G312" s="7" t="str">
        <f>данные_ЕСНСИ!P308</f>
        <v>http://krapos.siteedit.ru</v>
      </c>
      <c r="H312" s="7" t="str">
        <f>данные_ЕСНСИ!Q308</f>
        <v>Лагерь с дневным пребыванием детей</v>
      </c>
      <c r="I312" s="7" t="str">
        <f>данные_ЕСНСИ!R308</f>
        <v>Сезонный</v>
      </c>
      <c r="J312" s="7" t="str">
        <f>данные_ЕСНСИ!S308</f>
        <v>02.06.2025-23.06.2025</v>
      </c>
      <c r="K312" s="9" t="str">
        <f>данные_ЕСНСИ!T308</f>
        <v>179</v>
      </c>
      <c r="L312" s="7" t="str">
        <f>данные_ЕСНСИ!U308</f>
        <v>7 - 17 лет</v>
      </c>
      <c r="M312" s="5" t="str">
        <f>данные_ЕСНСИ!W308&amp;" питание;"&amp;CHAR(10)&amp;"Условия проживания: "&amp;данные_ЕСНСИ!V308</f>
        <v>Двухразовое питание;
Условия проживания: Без проживания</v>
      </c>
      <c r="N312" s="5" t="str">
        <f>IF(данные_ЕСНСИ!X308="true","Да","Нет")</f>
        <v>Нет</v>
      </c>
      <c r="O312" s="7" t="str">
        <f>данные_ЕСНСИ!Y308</f>
        <v>Дата ввода в эксплуатацию: 1979, капитальный ремонт: 2014</v>
      </c>
      <c r="P312" s="7" t="str">
        <f>данные_ЕСНСИ!Z308</f>
        <v>63.СЦ.05.000.М.000362.03.25, дата выдачи 12.03.2025</v>
      </c>
      <c r="Q312" s="7" t="str">
        <f>данные_ЕСНСИ!AA308</f>
        <v>Не проводились</v>
      </c>
      <c r="R312" s="7" t="str">
        <f>данные_ЕСНСИ!AB308</f>
        <v>Отсутствует, заключен договор с медицинской организацией</v>
      </c>
      <c r="S312" s="7" t="str">
        <f>данные_ЕСНСИ!AC308</f>
        <v>№Л035-01213-63/00199882 от 07.12.2015</v>
      </c>
      <c r="T312" s="7" t="str">
        <f>данные_ЕСНСИ!AD308</f>
        <v>НД - недоступно</v>
      </c>
      <c r="U312" s="20" t="str">
        <f>данные_ЕСНСИ!AJ308</f>
        <v>имеется</v>
      </c>
    </row>
    <row r="313" spans="1:21" ht="168" x14ac:dyDescent="0.25">
      <c r="A313" s="5" t="str">
        <f>данные_ЕСНСИ!A309</f>
        <v>63-0308</v>
      </c>
      <c r="B313" s="5" t="str">
        <f>данные_ЕСНСИ!B309&amp;CHAR(10)&amp;"("&amp;данные_ЕСНСИ!C309&amp;")"</f>
        <v>Государственное бюджетное общеобразовательное учреждение Самарской области основная общеобразовательная школа с. Красные Дома муниципального района Елховский Самарской области
(ГБОУ ООШ С. КРАСНЫЕ ДОМА)</v>
      </c>
      <c r="C313" s="7" t="str">
        <f>данные_ЕСНСИ!D309</f>
        <v>Государственная</v>
      </c>
      <c r="D313" s="7" t="str">
        <f>данные_ЕСНСИ!E309</f>
        <v>Грешнова Елена Петровна</v>
      </c>
      <c r="E313" s="8" t="str">
        <f>данные_ЕСНСИ!H309</f>
        <v>6376021933</v>
      </c>
      <c r="F313" s="5" t="str">
        <f>CONCATENATE("Юридический: ",данные_ЕСНСИ!I309,CHAR(10),"Фактический: ",данные_ЕСНСИ!M309,CHAR(10),"Тел.: ",данные_ЕСНСИ!N309,CHAR(10),"Email: ",данные_ЕСНСИ!O309)</f>
        <v>Юридический: 446885, Самарская обл, Елховский р-н, село Красные Дома, ул Победы, двлд 3
Фактический: 446885, Самарская обл, Елховский р-н, село Красные Дома, ул Победы, двлд 3
Тел.: 8-846-583-52-32
Email: kr_dom_sch@samara.edu.ru</v>
      </c>
      <c r="G313" s="7" t="str">
        <f>данные_ЕСНСИ!P309</f>
        <v>http://krasnodom.yartel.ru</v>
      </c>
      <c r="H313" s="7" t="str">
        <f>данные_ЕСНСИ!Q309</f>
        <v>Лагерь с дневным пребыванием детей</v>
      </c>
      <c r="I313" s="7" t="str">
        <f>данные_ЕСНСИ!R309</f>
        <v>Сезонный</v>
      </c>
      <c r="J313" s="7" t="str">
        <f>данные_ЕСНСИ!S309</f>
        <v>02.06.2025-23.06.2025</v>
      </c>
      <c r="K313" s="9" t="str">
        <f>данные_ЕСНСИ!T309</f>
        <v>179</v>
      </c>
      <c r="L313" s="7" t="str">
        <f>данные_ЕСНСИ!U309</f>
        <v>7 - 14 лет</v>
      </c>
      <c r="M313" s="5" t="str">
        <f>данные_ЕСНСИ!W309&amp;" питание;"&amp;CHAR(10)&amp;"Условия проживания: "&amp;данные_ЕСНСИ!V309</f>
        <v>Двухразовое питание;
Условия проживания: Без проживания</v>
      </c>
      <c r="N313" s="5" t="str">
        <f>IF(данные_ЕСНСИ!X309="true","Да","Нет")</f>
        <v>Нет</v>
      </c>
      <c r="O313" s="7" t="str">
        <f>данные_ЕСНСИ!Y309</f>
        <v>Дата ввода в эксплуатацию: 1981, капитальный ремонт: 2022</v>
      </c>
      <c r="P313" s="7" t="str">
        <f>данные_ЕСНСИ!Z309</f>
        <v>63.СЦ.05.000.М.000526.04.25, дата выдачи 04.04.2025</v>
      </c>
      <c r="Q313" s="7" t="str">
        <f>данные_ЕСНСИ!AA309</f>
        <v>Акт ВВП РПН от 08.04.2024 № 20-05/06 (без нарушений). Акт ВВП РПН от 14.03.2025 (без нарушений)</v>
      </c>
      <c r="R313" s="7" t="str">
        <f>данные_ЕСНСИ!AB309</f>
        <v>Отсутствует, заключен договор с медицинской организацией</v>
      </c>
      <c r="S313" s="7" t="str">
        <f>данные_ЕСНСИ!AC309</f>
        <v>№Л035-01213-63/00200168 от 19.11.2015</v>
      </c>
      <c r="T313" s="7" t="str">
        <f>данные_ЕСНСИ!AD309</f>
        <v>ДП - доступно полностью</v>
      </c>
      <c r="U313" s="20" t="str">
        <f>данные_ЕСНСИ!AJ309</f>
        <v>имеется</v>
      </c>
    </row>
    <row r="314" spans="1:21" ht="132" x14ac:dyDescent="0.25">
      <c r="A314" s="5" t="str">
        <f>данные_ЕСНСИ!A310</f>
        <v>63-0309</v>
      </c>
      <c r="B314" s="5" t="str">
        <f>данные_ЕСНСИ!B310&amp;CHAR(10)&amp;"("&amp;данные_ЕСНСИ!C310&amp;")"</f>
        <v>Государственное бюджетное общеобразовательное учреждение Самарской области средняя общеобразовательная школа с. Кошки муниципального района Кошкинский Самарской области
(ШПАНОВСКИЙ ФИЛИАЛ ГБОУ СОШ С.КОШКИ)</v>
      </c>
      <c r="C314" s="7" t="str">
        <f>данные_ЕСНСИ!D310</f>
        <v>Государственная</v>
      </c>
      <c r="D314" s="7" t="str">
        <f>данные_ЕСНСИ!E310</f>
        <v>Панжинская Любовь Ивановна</v>
      </c>
      <c r="E314" s="8" t="str">
        <f>данные_ЕСНСИ!H310</f>
        <v>6381019224</v>
      </c>
      <c r="F314" s="5" t="str">
        <f>CONCATENATE("Юридический: ",данные_ЕСНСИ!I310,CHAR(10),"Фактический: ",данные_ЕСНСИ!M310,CHAR(10),"Тел.: ",данные_ЕСНСИ!N310,CHAR(10),"Email: ",данные_ЕСНСИ!O310)</f>
        <v>Юридический: 446800, Самарская обл, село Кошки, ул Мира, влд 2
Фактический: 446800, Самарская обл, Кошкинский р-н, село Шпановка, ул Специалистов, влд 1
Тел.: 8-846-507-92-22
Email: shpanszu@yandex.ru</v>
      </c>
      <c r="G314" s="7" t="str">
        <f>данные_ЕСНСИ!P310</f>
        <v>https://kosshkola.yartel.ru/</v>
      </c>
      <c r="H314" s="7" t="str">
        <f>данные_ЕСНСИ!Q310</f>
        <v>Лагерь с дневным пребыванием детей</v>
      </c>
      <c r="I314" s="7" t="str">
        <f>данные_ЕСНСИ!R310</f>
        <v>Сезонный</v>
      </c>
      <c r="J314" s="7" t="str">
        <f>данные_ЕСНСИ!S310</f>
        <v>02.06.2025-25.06.2025</v>
      </c>
      <c r="K314" s="9">
        <f>данные_ЕСНСИ!T310</f>
        <v>179</v>
      </c>
      <c r="L314" s="7" t="str">
        <f>данные_ЕСНСИ!U310</f>
        <v>7 - 15 лет</v>
      </c>
      <c r="M314" s="5" t="str">
        <f>данные_ЕСНСИ!W310&amp;" питание;"&amp;CHAR(10)&amp;"Условия проживания: "&amp;данные_ЕСНСИ!V310</f>
        <v>Двухразовое питание;
Условия проживания: Без проживания</v>
      </c>
      <c r="N314" s="5" t="str">
        <f>IF(данные_ЕСНСИ!X310="true","Да","Нет")</f>
        <v>Нет</v>
      </c>
      <c r="O314" s="7" t="str">
        <f>данные_ЕСНСИ!Y310</f>
        <v>Дата ввода в эксплуатацию: 1987, капитальный ремонт: -</v>
      </c>
      <c r="P314" s="7" t="str">
        <f>данные_ЕСНСИ!Z310</f>
        <v>63.СЦ.05.000.М.000996.05.25, дата выдачи 20.05.2025</v>
      </c>
      <c r="Q314" s="7" t="str">
        <f>данные_ЕСНСИ!AA310</f>
        <v>Не проводились</v>
      </c>
      <c r="R314" s="7" t="str">
        <f>данные_ЕСНСИ!AB310</f>
        <v>Отсутствует, заключен договор с медицинской организацией от 09.01.2025</v>
      </c>
      <c r="S314" s="7" t="str">
        <f>данные_ЕСНСИ!AC310</f>
        <v>№Л035-01213-63/00199366 от 15.07.2016</v>
      </c>
      <c r="T314" s="7" t="str">
        <f>данные_ЕСНСИ!AD310</f>
        <v>ДП - доступно полностью</v>
      </c>
      <c r="U314" s="20" t="str">
        <f>данные_ЕСНСИ!AJ310</f>
        <v>имеется</v>
      </c>
    </row>
    <row r="315" spans="1:21" ht="180" x14ac:dyDescent="0.25">
      <c r="A315" s="5" t="str">
        <f>данные_ЕСНСИ!A311</f>
        <v>63-0310</v>
      </c>
      <c r="B315" s="5" t="str">
        <f>данные_ЕСНСИ!B311&amp;CHAR(10)&amp;"("&amp;данные_ЕСНСИ!C311&amp;")"</f>
        <v>Государственное бюджетное общеобразовательное учреждение Самарской области основная общеобразовательная школа с. Большая Константиновка муниципального района Кошкинский Самарской области
(ГБОУ ООШ С.БОЛЬШАЯ КОНСТАНТИНОВКА)</v>
      </c>
      <c r="C315" s="7" t="str">
        <f>данные_ЕСНСИ!D311</f>
        <v>Государственная</v>
      </c>
      <c r="D315" s="7" t="str">
        <f>данные_ЕСНСИ!E311</f>
        <v>Богатова Вера Александровна</v>
      </c>
      <c r="E315" s="8" t="str">
        <f>данные_ЕСНСИ!H311</f>
        <v>6381019256</v>
      </c>
      <c r="F315" s="5" t="str">
        <f>CONCATENATE("Юридический: ",данные_ЕСНСИ!I311,CHAR(10),"Фактический: ",данные_ЕСНСИ!M311,CHAR(10),"Тел.: ",данные_ЕСНСИ!N311,CHAR(10),"Email: ",данные_ЕСНСИ!O311)</f>
        <v>Юридический: 446814, Самарская обл, Кошкинский р-н, село Большая Константиновка, ул Центральная, влд 54
Фактический: 446814, Самарская обл, Кошкинский р-н, село Большая Константиновка, ул Центральная, влд 54
Тел.: 8-846-507-42-46
Email: b_konst_sch@63edu.ru</v>
      </c>
      <c r="G315" s="7" t="str">
        <f>данные_ЕСНСИ!P311</f>
        <v>http://bkonstant.yartel.ru</v>
      </c>
      <c r="H315" s="7" t="str">
        <f>данные_ЕСНСИ!Q311</f>
        <v>Лагерь с дневным пребыванием детей</v>
      </c>
      <c r="I315" s="7" t="str">
        <f>данные_ЕСНСИ!R311</f>
        <v>Сезонный</v>
      </c>
      <c r="J315" s="7" t="str">
        <f>данные_ЕСНСИ!S311</f>
        <v>02.06.2025-25.06.2025</v>
      </c>
      <c r="K315" s="9" t="str">
        <f>данные_ЕСНСИ!T311</f>
        <v>179</v>
      </c>
      <c r="L315" s="7" t="str">
        <f>данные_ЕСНСИ!U311</f>
        <v>7 - 14 лет</v>
      </c>
      <c r="M315" s="5" t="str">
        <f>данные_ЕСНСИ!W311&amp;" питание;"&amp;CHAR(10)&amp;"Условия проживания: "&amp;данные_ЕСНСИ!V311</f>
        <v>Двухразовое питание;
Условия проживания: Без проживания</v>
      </c>
      <c r="N315" s="5" t="str">
        <f>IF(данные_ЕСНСИ!X311="true","Да","Нет")</f>
        <v>Нет</v>
      </c>
      <c r="O315" s="7" t="str">
        <f>данные_ЕСНСИ!Y311</f>
        <v>Дата ввода в эксплуатацию: 1985, капитальный ремонт: -</v>
      </c>
      <c r="P315" s="7" t="str">
        <f>данные_ЕСНСИ!Z311</f>
        <v>63.СЦ.05.000.М.000841.05.25, дата выдачи 05.05.2025</v>
      </c>
      <c r="Q315" s="7" t="str">
        <f>данные_ЕСНСИ!AA311</f>
        <v>Предписание РПН от 06.02.2024 № 20-05/03 (в т.ч. по пищеблоку)</v>
      </c>
      <c r="R315" s="7" t="str">
        <f>данные_ЕСНСИ!AB311</f>
        <v>Отсутствует, заключен договор с медицинской организацией от 09.01.2025</v>
      </c>
      <c r="S315" s="7" t="str">
        <f>данные_ЕСНСИ!AC311</f>
        <v>№Л035-01213-63/00200351 от 26.12.2014</v>
      </c>
      <c r="T315" s="7" t="str">
        <f>данные_ЕСНСИ!AD311</f>
        <v>ДП - доступно полностью</v>
      </c>
      <c r="U315" s="20" t="str">
        <f>данные_ЕСНСИ!AJ311</f>
        <v>имеется</v>
      </c>
    </row>
    <row r="316" spans="1:21" ht="156" x14ac:dyDescent="0.25">
      <c r="A316" s="5" t="str">
        <f>данные_ЕСНСИ!A312</f>
        <v>63-0311</v>
      </c>
      <c r="B316" s="5" t="str">
        <f>данные_ЕСНСИ!B312&amp;CHAR(10)&amp;"("&amp;данные_ЕСНСИ!C312&amp;")"</f>
        <v>Государственное бюджетное общеобразовательное учреждение Самарской области основная общеобразовательная школа с. Нижняя Быковка муниципального района Кошкинский Самарской области
(ГБОУ ООШ С. НИЖНЯЯ БЫКОВКА)</v>
      </c>
      <c r="C316" s="7" t="str">
        <f>данные_ЕСНСИ!D312</f>
        <v>Государственная</v>
      </c>
      <c r="D316" s="7" t="str">
        <f>данные_ЕСНСИ!E312</f>
        <v>Григорьева Галина Геннадьевна</v>
      </c>
      <c r="E316" s="8" t="str">
        <f>данные_ЕСНСИ!H312</f>
        <v>6381019150</v>
      </c>
      <c r="F316" s="5" t="str">
        <f>CONCATENATE("Юридический: ",данные_ЕСНСИ!I312,CHAR(10),"Фактический: ",данные_ЕСНСИ!M312,CHAR(10),"Тел.: ",данные_ЕСНСИ!N312,CHAR(10),"Email: ",данные_ЕСНСИ!O312)</f>
        <v>Юридический: 446806, Самарская обл, Кошкинский р-н, село Нижняя Быковка, ул Центральная, влд 10Г
Фактический: 446806, Самарская обл, Кошкинский р-н, село Нижняя Быковка, ул Центральная, влд 10Г
Тел.: 8-846-507-22-49
Email: bykov_sch@63edu.ru</v>
      </c>
      <c r="G316" s="7" t="str">
        <f>данные_ЕСНСИ!P312</f>
        <v>https://bykovka.yartel.ru/</v>
      </c>
      <c r="H316" s="7" t="str">
        <f>данные_ЕСНСИ!Q312</f>
        <v>Лагерь с дневным пребыванием детей</v>
      </c>
      <c r="I316" s="7" t="str">
        <f>данные_ЕСНСИ!R312</f>
        <v>Сезонный</v>
      </c>
      <c r="J316" s="7" t="str">
        <f>данные_ЕСНСИ!S312</f>
        <v>01.06.2025-25.06.2025</v>
      </c>
      <c r="K316" s="9">
        <f>данные_ЕСНСИ!T312</f>
        <v>179</v>
      </c>
      <c r="L316" s="7" t="str">
        <f>данные_ЕСНСИ!U312</f>
        <v>7 - 15 лет</v>
      </c>
      <c r="M316" s="5" t="str">
        <f>данные_ЕСНСИ!W312&amp;" питание;"&amp;CHAR(10)&amp;"Условия проживания: "&amp;данные_ЕСНСИ!V312</f>
        <v>Двухразовое питание;
Условия проживания: Без проживания</v>
      </c>
      <c r="N316" s="5" t="str">
        <f>IF(данные_ЕСНСИ!X312="true","Да","Нет")</f>
        <v>Нет</v>
      </c>
      <c r="O316" s="7" t="str">
        <f>данные_ЕСНСИ!Y312</f>
        <v>Дата ввода в эксплуатацию: 1974, капитальный ремонт: 2021</v>
      </c>
      <c r="P316" s="7" t="str">
        <f>данные_ЕСНСИ!Z312</f>
        <v>63.СЦ.05.000.М.000893.05.25, дата выдачи 07.05.2025</v>
      </c>
      <c r="Q316" s="7" t="str">
        <f>данные_ЕСНСИ!AA312</f>
        <v>Не проводились</v>
      </c>
      <c r="R316" s="7" t="str">
        <f>данные_ЕСНСИ!AB312</f>
        <v>Отсутствует, заключен договор с медицинской организацией от 09.01.2025</v>
      </c>
      <c r="S316" s="7" t="str">
        <f>данные_ЕСНСИ!AC312</f>
        <v>№Л035-01213-63/00199826 от 21.12.2015</v>
      </c>
      <c r="T316" s="7" t="str">
        <f>данные_ЕСНСИ!AD312</f>
        <v>НД - недоступно</v>
      </c>
      <c r="U316" s="20" t="str">
        <f>данные_ЕСНСИ!AJ312</f>
        <v>имеется</v>
      </c>
    </row>
    <row r="317" spans="1:21" ht="156" x14ac:dyDescent="0.25">
      <c r="A317" s="5" t="str">
        <f>данные_ЕСНСИ!A313</f>
        <v>63-0312</v>
      </c>
      <c r="B317" s="5" t="str">
        <f>данные_ЕСНСИ!B313&amp;CHAR(10)&amp;"("&amp;данные_ЕСНСИ!C313&amp;")"</f>
        <v>Государственное бюджетное общеобразовательное учреждение Самарской области средняя общеобразовательная школа с.Русская Васильевка муниципального района Кошкинский Самарской области
(ГБОУ СОШ С.РУССКАЯ ВАСИЛЬЕВКА)</v>
      </c>
      <c r="C317" s="7" t="str">
        <f>данные_ЕСНСИ!D313</f>
        <v>Государственная</v>
      </c>
      <c r="D317" s="7" t="str">
        <f>данные_ЕСНСИ!E313</f>
        <v>Еграшкина Надежда Германовна</v>
      </c>
      <c r="E317" s="8" t="str">
        <f>данные_ЕСНСИ!H313</f>
        <v>6381019249</v>
      </c>
      <c r="F317" s="5" t="str">
        <f>CONCATENATE("Юридический: ",данные_ЕСНСИ!I313,CHAR(10),"Фактический: ",данные_ЕСНСИ!M313,CHAR(10),"Тел.: ",данные_ЕСНСИ!N313,CHAR(10),"Email: ",данные_ЕСНСИ!O313)</f>
        <v>Юридический: 446818, Самарская обл, Кошкинский р-н, село Русская Васильевка, ул Луговая, влд 1
Фактический: 446818, Самарская обл, Кошкинский р-н, село Русская Васильевка, ул Луговая, влд 1
Тел.: 8-846-504-22-87
Email: vasil_sch@63edu.ru</v>
      </c>
      <c r="G317" s="7" t="str">
        <f>данные_ЕСНСИ!P313</f>
        <v>http://vasilievka.yartel.ru</v>
      </c>
      <c r="H317" s="7" t="str">
        <f>данные_ЕСНСИ!Q313</f>
        <v>Лагерь с дневным пребыванием детей</v>
      </c>
      <c r="I317" s="7" t="str">
        <f>данные_ЕСНСИ!R313</f>
        <v>Сезонный</v>
      </c>
      <c r="J317" s="7" t="str">
        <f>данные_ЕСНСИ!S313</f>
        <v>02.06.2025-25.06.2025</v>
      </c>
      <c r="K317" s="9" t="str">
        <f>данные_ЕСНСИ!T313</f>
        <v>179</v>
      </c>
      <c r="L317" s="7" t="str">
        <f>данные_ЕСНСИ!U313</f>
        <v>7 - 14 лет</v>
      </c>
      <c r="M317" s="5" t="str">
        <f>данные_ЕСНСИ!W313&amp;" питание;"&amp;CHAR(10)&amp;"Условия проживания: "&amp;данные_ЕСНСИ!V313</f>
        <v>Двухразовое питание;
Условия проживания: Без проживания</v>
      </c>
      <c r="N317" s="5" t="str">
        <f>IF(данные_ЕСНСИ!X313="true","Да","Нет")</f>
        <v>Нет</v>
      </c>
      <c r="O317" s="7" t="str">
        <f>данные_ЕСНСИ!Y313</f>
        <v>Дата ввода в эксплуатацию: 1969, капитальный ремонт: 2012</v>
      </c>
      <c r="P317" s="7" t="str">
        <f>данные_ЕСНСИ!Z313</f>
        <v>63.СЦ.05.000.М.000995.05.25, дата выдачи 20.05.2025</v>
      </c>
      <c r="Q317" s="7" t="str">
        <f>данные_ЕСНСИ!AA313</f>
        <v>Не проводились</v>
      </c>
      <c r="R317" s="7" t="str">
        <f>данные_ЕСНСИ!AB313</f>
        <v>Отсутствует, заключен договор с медицинской организацией от 09.01.2025</v>
      </c>
      <c r="S317" s="7" t="str">
        <f>данные_ЕСНСИ!AC313</f>
        <v>№Л035-01213-63/00200259 от 22.12.2015</v>
      </c>
      <c r="T317" s="7" t="str">
        <f>данные_ЕСНСИ!AD313</f>
        <v>ДП - доступно полностью</v>
      </c>
      <c r="U317" s="20" t="str">
        <f>данные_ЕСНСИ!AJ313</f>
        <v>имеется</v>
      </c>
    </row>
    <row r="318" spans="1:21" ht="168" x14ac:dyDescent="0.25">
      <c r="A318" s="5" t="str">
        <f>данные_ЕСНСИ!A314</f>
        <v>63-0313</v>
      </c>
      <c r="B318" s="5" t="str">
        <f>данные_ЕСНСИ!B314&amp;CHAR(10)&amp;"("&amp;данные_ЕСНСИ!C314&amp;")"</f>
        <v>Государственное бюджетное общеобразовательное учреждение Самарской области основная общеобразовательная школа с.Большое Ермаково муниципального района Кошкинский Самарской области
(ГБОУ ООШ С.БОЛЬШОЕ ЕРМАКОВО)</v>
      </c>
      <c r="C318" s="7" t="str">
        <f>данные_ЕСНСИ!D314</f>
        <v>Государственная</v>
      </c>
      <c r="D318" s="7" t="str">
        <f>данные_ЕСНСИ!E314</f>
        <v>Башмакова Лидия Ильинична</v>
      </c>
      <c r="E318" s="8" t="str">
        <f>данные_ЕСНСИ!H314</f>
        <v>6381019270</v>
      </c>
      <c r="F318" s="5" t="str">
        <f>CONCATENATE("Юридический: ",данные_ЕСНСИ!I314,CHAR(10),"Фактический: ",данные_ЕСНСИ!M314,CHAR(10),"Тел.: ",данные_ЕСНСИ!N314,CHAR(10),"Email: ",данные_ЕСНСИ!O314)</f>
        <v>Юридический: 446816, Самарская обл, Кошкинский р-н, село Большое Ермаково, ул Школьная, д 1 к а
Фактический: 446816, Самарская обл, Кошкинский р-н, село Большое Ермаково, ул Школьная, д 1 к а
Тел.: 8-846-504-52-66
Email: so_ermak_sch@samara.edu.ru</v>
      </c>
      <c r="G318" s="7" t="str">
        <f>данные_ЕСНСИ!P314</f>
        <v>http://bermakovo.yartel.ru</v>
      </c>
      <c r="H318" s="7" t="str">
        <f>данные_ЕСНСИ!Q314</f>
        <v>Лагерь с дневным пребыванием детей</v>
      </c>
      <c r="I318" s="7" t="str">
        <f>данные_ЕСНСИ!R314</f>
        <v>Сезонный</v>
      </c>
      <c r="J318" s="7" t="str">
        <f>данные_ЕСНСИ!S314</f>
        <v>02.06.2025-25.06.2025</v>
      </c>
      <c r="K318" s="9" t="str">
        <f>данные_ЕСНСИ!T314</f>
        <v>179</v>
      </c>
      <c r="L318" s="7" t="str">
        <f>данные_ЕСНСИ!U314</f>
        <v>7 - 12 лет</v>
      </c>
      <c r="M318" s="5" t="str">
        <f>данные_ЕСНСИ!W314&amp;" питание;"&amp;CHAR(10)&amp;"Условия проживания: "&amp;данные_ЕСНСИ!V314</f>
        <v>Двухразовое питание;
Условия проживания: Без проживания</v>
      </c>
      <c r="N318" s="5" t="str">
        <f>IF(данные_ЕСНСИ!X314="true","Да","Нет")</f>
        <v>Нет</v>
      </c>
      <c r="O318" s="7" t="str">
        <f>данные_ЕСНСИ!Y314</f>
        <v>Дата ввода в эксплуатацию: 1984, капитальный ремонт: -</v>
      </c>
      <c r="P318" s="7" t="str">
        <f>данные_ЕСНСИ!Z314</f>
        <v>63.СЦ.05.000.М.000833.04.25, дата выдачи 30.04.2025</v>
      </c>
      <c r="Q318" s="7" t="str">
        <f>данные_ЕСНСИ!AA314</f>
        <v>Не проводились</v>
      </c>
      <c r="R318" s="7" t="str">
        <f>данные_ЕСНСИ!AB314</f>
        <v>Отсутствует, заключен договор с медицинской организацией от 09.01.2025</v>
      </c>
      <c r="S318" s="7" t="str">
        <f>данные_ЕСНСИ!AC314</f>
        <v>№Л035-01213-63/00199968 от 25.12.2015</v>
      </c>
      <c r="T318" s="7" t="str">
        <f>данные_ЕСНСИ!AD314</f>
        <v>НД - недоступно</v>
      </c>
      <c r="U318" s="20" t="str">
        <f>данные_ЕСНСИ!AJ314</f>
        <v>имеется</v>
      </c>
    </row>
    <row r="319" spans="1:21" ht="108" x14ac:dyDescent="0.25">
      <c r="A319" s="5" t="str">
        <f>данные_ЕСНСИ!A315</f>
        <v>63-0314</v>
      </c>
      <c r="B319" s="5" t="str">
        <f>данные_ЕСНСИ!B315&amp;CHAR(10)&amp;"("&amp;данные_ЕСНСИ!C315&amp;")"</f>
        <v>Государственное бюджетное общеобразовательное учреждение Самарской области средняя общеобразовательная школа с. Кошки муниципального района Кошкинский Самарской области
(ГБОУ СОШ С.КОШКИ)</v>
      </c>
      <c r="C319" s="7" t="str">
        <f>данные_ЕСНСИ!D315</f>
        <v>Государственная</v>
      </c>
      <c r="D319" s="7" t="str">
        <f>данные_ЕСНСИ!E315</f>
        <v>Панжинская Любовь Ивановна</v>
      </c>
      <c r="E319" s="8" t="str">
        <f>данные_ЕСНСИ!H315</f>
        <v>6381019224</v>
      </c>
      <c r="F319" s="5" t="str">
        <f>CONCATENATE("Юридический: ",данные_ЕСНСИ!I315,CHAR(10),"Фактический: ",данные_ЕСНСИ!M315,CHAR(10),"Тел.: ",данные_ЕСНСИ!N315,CHAR(10),"Email: ",данные_ЕСНСИ!O315)</f>
        <v>Юридический: 446800, Самарская обл, село Кошки, ул Мира, влд 2
Фактический: 446800, Самарская обл, село Кошки, ул Мира, влд 5
Тел.: 8-846-502-25-69
Email: kosh_sch@63edu.ru</v>
      </c>
      <c r="G319" s="7" t="str">
        <f>данные_ЕСНСИ!P315</f>
        <v>https://kosshkola.yartel.ru/</v>
      </c>
      <c r="H319" s="7" t="str">
        <f>данные_ЕСНСИ!Q315</f>
        <v>Лагерь с дневным пребыванием детей</v>
      </c>
      <c r="I319" s="7" t="str">
        <f>данные_ЕСНСИ!R315</f>
        <v>Сезонный</v>
      </c>
      <c r="J319" s="7" t="str">
        <f>данные_ЕСНСИ!S315</f>
        <v>02.06.2025-25.06.2025</v>
      </c>
      <c r="K319" s="9">
        <f>данные_ЕСНСИ!T315</f>
        <v>179</v>
      </c>
      <c r="L319" s="7" t="str">
        <f>данные_ЕСНСИ!U315</f>
        <v>7 - 15 лет</v>
      </c>
      <c r="M319" s="5" t="str">
        <f>данные_ЕСНСИ!W315&amp;" питание;"&amp;CHAR(10)&amp;"Условия проживания: "&amp;данные_ЕСНСИ!V315</f>
        <v>Двухразовое питание;
Условия проживания: Без проживания</v>
      </c>
      <c r="N319" s="5" t="str">
        <f>IF(данные_ЕСНСИ!X315="true","Да","Нет")</f>
        <v>Нет</v>
      </c>
      <c r="O319" s="7" t="str">
        <f>данные_ЕСНСИ!Y315</f>
        <v>Дата ввода в эксплуатацию: 1965, капитальный ремонт: 2023</v>
      </c>
      <c r="P319" s="7" t="str">
        <f>данные_ЕСНСИ!Z315</f>
        <v>63.СЦ.05.000.М.000842.05.25, дата выдачи 05.05.2025</v>
      </c>
      <c r="Q319" s="7" t="str">
        <f>данные_ЕСНСИ!AA315</f>
        <v>Не проводились</v>
      </c>
      <c r="R319" s="7" t="str">
        <f>данные_ЕСНСИ!AB315</f>
        <v>Отсутствует, заключен договор с медицинской организацией от 09.01.2025</v>
      </c>
      <c r="S319" s="7" t="str">
        <f>данные_ЕСНСИ!AC315</f>
        <v>№Л035-01213-63/00199366 от 15.07.2016</v>
      </c>
      <c r="T319" s="7" t="str">
        <f>данные_ЕСНСИ!AD315</f>
        <v>ДП - доступно полностью</v>
      </c>
      <c r="U319" s="20" t="str">
        <f>данные_ЕСНСИ!AJ315</f>
        <v>имеется</v>
      </c>
    </row>
    <row r="320" spans="1:21" ht="156" x14ac:dyDescent="0.25">
      <c r="A320" s="5" t="str">
        <f>данные_ЕСНСИ!A316</f>
        <v>63-0315</v>
      </c>
      <c r="B320" s="5" t="str">
        <f>данные_ЕСНСИ!B316&amp;CHAR(10)&amp;"("&amp;данные_ЕСНСИ!C316&amp;")"</f>
        <v>Государственное бюджетное общеобразовательное учреждение Самарской области средняя общеобразовательная школа с.Надеждино муниципального района Кошкинский Самарской области
(ГБОУ СОШ С.НАДЕЖДИНО)</v>
      </c>
      <c r="C320" s="7" t="str">
        <f>данные_ЕСНСИ!D316</f>
        <v>Государственная</v>
      </c>
      <c r="D320" s="7" t="str">
        <f>данные_ЕСНСИ!E316</f>
        <v>Романов Александр Иванович</v>
      </c>
      <c r="E320" s="8" t="str">
        <f>данные_ЕСНСИ!H316</f>
        <v>6381019182</v>
      </c>
      <c r="F320" s="5" t="str">
        <f>CONCATENATE("Юридический: ",данные_ЕСНСИ!I316,CHAR(10),"Фактический: ",данные_ЕСНСИ!M316,CHAR(10),"Тел.: ",данные_ЕСНСИ!N316,CHAR(10),"Email: ",данные_ЕСНСИ!O316)</f>
        <v>Юридический: 446802, Самарская обл, Кошкинский р-н, село Надеждино, ул Центральная, зд 61
Фактический: 446802, Самарская обл, Кошкинский р-н, село Надеждино, ул Центральная, зд 61
Тел.: 8-846-504-42-48
Email: nadezhd_sch@63edu.ru</v>
      </c>
      <c r="G320" s="7" t="str">
        <f>данные_ЕСНСИ!P316</f>
        <v>http://nadezdino.yartel.ru</v>
      </c>
      <c r="H320" s="7" t="str">
        <f>данные_ЕСНСИ!Q316</f>
        <v>Лагерь с дневным пребыванием детей</v>
      </c>
      <c r="I320" s="7" t="str">
        <f>данные_ЕСНСИ!R316</f>
        <v>Сезонный</v>
      </c>
      <c r="J320" s="7" t="str">
        <f>данные_ЕСНСИ!S316</f>
        <v>Деятельность временно приостановлена</v>
      </c>
      <c r="K320" s="9">
        <f>данные_ЕСНСИ!T316</f>
        <v>0</v>
      </c>
      <c r="L320" s="7" t="str">
        <f>данные_ЕСНСИ!U316</f>
        <v>6,5 - 16 лет</v>
      </c>
      <c r="M320" s="5" t="str">
        <f>данные_ЕСНСИ!W316&amp;" питание;"&amp;CHAR(10)&amp;"Условия проживания: "&amp;данные_ЕСНСИ!V316</f>
        <v>Двухразовое питание;
Условия проживания: Без проживания</v>
      </c>
      <c r="N320" s="5" t="str">
        <f>IF(данные_ЕСНСИ!X316="true","Да","Нет")</f>
        <v>Нет</v>
      </c>
      <c r="O320" s="7" t="str">
        <f>данные_ЕСНСИ!Y316</f>
        <v>Дата ввода в эксплуатацию: 1975, капитальный ремонт: -</v>
      </c>
      <c r="P320" s="7" t="str">
        <f>данные_ЕСНСИ!Z316</f>
        <v>Действующее заключение отсутствует, деятельность приостановлена</v>
      </c>
      <c r="Q320" s="7" t="str">
        <f>данные_ЕСНСИ!AA316</f>
        <v>Не проводились</v>
      </c>
      <c r="R320" s="7" t="str">
        <f>данные_ЕСНСИ!AB316</f>
        <v>Отсутствует, заключен договор с медицинской организацией</v>
      </c>
      <c r="S320" s="7" t="str">
        <f>данные_ЕСНСИ!AC316</f>
        <v>№Л035-01213-63/00199001 от 12.07.2019</v>
      </c>
      <c r="T320" s="7" t="str">
        <f>данные_ЕСНСИ!AD316</f>
        <v>ДЧ-В - доступно частично всем</v>
      </c>
      <c r="U320" s="20" t="str">
        <f>данные_ЕСНСИ!AJ316</f>
        <v>имеется</v>
      </c>
    </row>
    <row r="321" spans="1:21" ht="168" x14ac:dyDescent="0.25">
      <c r="A321" s="5" t="str">
        <f>данные_ЕСНСИ!A317</f>
        <v>63-0316</v>
      </c>
      <c r="B321" s="5" t="str">
        <f>данные_ЕСНСИ!B317&amp;CHAR(10)&amp;"("&amp;данные_ЕСНСИ!C317&amp;")"</f>
        <v>Государственное бюджетное общеобразовательное учреждение Самарской области средняя общеобразовательная школа имени Героя Советского Союза Ивана Федоровича Самаркина с. Новая Кармала муниципального района Кошкинский Самарской области
(ГБОУ СОШ ИМ. И.Ф. САМАРКИНА С. НОВАЯ КАРМАЛА)</v>
      </c>
      <c r="C321" s="7" t="str">
        <f>данные_ЕСНСИ!D317</f>
        <v>Государственная</v>
      </c>
      <c r="D321" s="7" t="str">
        <f>данные_ЕСНСИ!E317</f>
        <v>Толстикова Елена Алексеевна</v>
      </c>
      <c r="E321" s="8" t="str">
        <f>данные_ЕСНСИ!H317</f>
        <v>6381019217</v>
      </c>
      <c r="F321" s="5" t="str">
        <f>CONCATENATE("Юридический: ",данные_ЕСНСИ!I317,CHAR(10),"Фактический: ",данные_ЕСНСИ!M317,CHAR(10),"Тел.: ",данные_ЕСНСИ!N317,CHAR(10),"Email: ",данные_ЕСНСИ!O317)</f>
        <v>Юридический: 446812, Самарская обл, Кошкинский р-н, село Новая Кармала, ул Центральная, влд 72
Фактический: 446812, Самарская обл, Кошкинский р-н, село Новая Кармала, ул Центральная, влд 72
Тел.: 8-846-507-82-46
Email: n_karmal_sch@63edu.ru</v>
      </c>
      <c r="G321" s="7" t="str">
        <f>данные_ЕСНСИ!P317</f>
        <v>http://новая-кармала.рф</v>
      </c>
      <c r="H321" s="7" t="str">
        <f>данные_ЕСНСИ!Q317</f>
        <v>Лагерь с дневным пребыванием детей</v>
      </c>
      <c r="I321" s="7" t="str">
        <f>данные_ЕСНСИ!R317</f>
        <v>Сезонный</v>
      </c>
      <c r="J321" s="7" t="str">
        <f>данные_ЕСНСИ!S317</f>
        <v>02.06.2025-25.06.2025</v>
      </c>
      <c r="K321" s="9" t="str">
        <f>данные_ЕСНСИ!T317</f>
        <v>179</v>
      </c>
      <c r="L321" s="7" t="str">
        <f>данные_ЕСНСИ!U317</f>
        <v>7 - 18 лет</v>
      </c>
      <c r="M321" s="5" t="str">
        <f>данные_ЕСНСИ!W317&amp;" питание;"&amp;CHAR(10)&amp;"Условия проживания: "&amp;данные_ЕСНСИ!V317</f>
        <v>Двухразовое питание;
Условия проживания: Без проживания</v>
      </c>
      <c r="N321" s="5" t="str">
        <f>IF(данные_ЕСНСИ!X317="true","Да","Нет")</f>
        <v>Нет</v>
      </c>
      <c r="O321" s="7" t="str">
        <f>данные_ЕСНСИ!Y317</f>
        <v>Дата ввода в эксплуатацию: 1976, капитальный ремонт: 2008</v>
      </c>
      <c r="P321" s="7" t="str">
        <f>данные_ЕСНСИ!Z317</f>
        <v>63.СЦ.05.000.М.000844.05.25, дата выдачи 05.05.2025</v>
      </c>
      <c r="Q321" s="7" t="str">
        <f>данные_ЕСНСИ!AA317</f>
        <v>Акт ВВП РПН от 12.04.2024 № 20-05/09 ( нарушения, по пищеблоку)</v>
      </c>
      <c r="R321" s="7" t="str">
        <f>данные_ЕСНСИ!AB317</f>
        <v>Отсутствует, заключен договор с медицинской организацией от 09.01.2025</v>
      </c>
      <c r="S321" s="7" t="str">
        <f>данные_ЕСНСИ!AC317</f>
        <v>№Л035-01213-63/00200102 от 10.07.2015</v>
      </c>
      <c r="T321" s="7" t="str">
        <f>данные_ЕСНСИ!AD317</f>
        <v>ДП - доступно полностью</v>
      </c>
      <c r="U321" s="20" t="str">
        <f>данные_ЕСНСИ!AJ317</f>
        <v>имеется</v>
      </c>
    </row>
    <row r="322" spans="1:21" ht="156" x14ac:dyDescent="0.25">
      <c r="A322" s="5" t="str">
        <f>данные_ЕСНСИ!A318</f>
        <v>63-0317</v>
      </c>
      <c r="B322" s="5" t="str">
        <f>данные_ЕСНСИ!B318&amp;CHAR(10)&amp;"("&amp;данные_ЕСНСИ!C318&amp;")"</f>
        <v>Государственное бюджетное общеобразовательное учреждение Самарской области средняя общеобразовательная школа с. Орловка муниципального района Кошкинский Самарской области
(ГБОУ СОШ С.ОРЛОВКА)</v>
      </c>
      <c r="C322" s="7" t="str">
        <f>данные_ЕСНСИ!D318</f>
        <v>Государственная</v>
      </c>
      <c r="D322" s="7" t="str">
        <f>данные_ЕСНСИ!E318</f>
        <v>Литау Элеонора Петровна</v>
      </c>
      <c r="E322" s="8" t="str">
        <f>данные_ЕСНСИ!H318</f>
        <v>6381019288</v>
      </c>
      <c r="F322" s="5" t="str">
        <f>CONCATENATE("Юридический: ",данные_ЕСНСИ!I318,CHAR(10),"Фактический: ",данные_ЕСНСИ!M318,CHAR(10),"Тел.: ",данные_ЕСНСИ!N318,CHAR(10),"Email: ",данные_ЕСНСИ!O318)</f>
        <v>Юридический: 446821, Самарская обл, Кошкинский р-н, село Орловка, ул Октябрьская, зд 50
Фактический: 446821, Самарская обл, Кошкинский р-н, село Орловка, ул Октябрьская, зд 50
Тел.: 8-846-507-62-34
Email: orlov_sch@63edu.ru</v>
      </c>
      <c r="G322" s="7" t="str">
        <f>данные_ЕСНСИ!P318</f>
        <v>https://orlov.yartel.ru/</v>
      </c>
      <c r="H322" s="7" t="str">
        <f>данные_ЕСНСИ!Q318</f>
        <v>Лагерь с дневным пребыванием детей</v>
      </c>
      <c r="I322" s="7" t="str">
        <f>данные_ЕСНСИ!R318</f>
        <v>Сезонный</v>
      </c>
      <c r="J322" s="7" t="str">
        <f>данные_ЕСНСИ!S318</f>
        <v>Деятельность временно приостановлена</v>
      </c>
      <c r="K322" s="9">
        <f>данные_ЕСНСИ!T318</f>
        <v>0</v>
      </c>
      <c r="L322" s="7" t="str">
        <f>данные_ЕСНСИ!U318</f>
        <v>7 - 15 лет</v>
      </c>
      <c r="M322" s="5" t="str">
        <f>данные_ЕСНСИ!W318&amp;" питание;"&amp;CHAR(10)&amp;"Условия проживания: "&amp;данные_ЕСНСИ!V318</f>
        <v>Двухразовое питание;
Условия проживания: Без проживания</v>
      </c>
      <c r="N322" s="5" t="str">
        <f>IF(данные_ЕСНСИ!X318="true","Да","Нет")</f>
        <v>Нет</v>
      </c>
      <c r="O322" s="7" t="str">
        <f>данные_ЕСНСИ!Y318</f>
        <v>Дата ввода в эксплуатацию: 1970, капитальный ремонт: 2007</v>
      </c>
      <c r="P322" s="7" t="str">
        <f>данные_ЕСНСИ!Z318</f>
        <v>Действующее заключение отсутствует, деятельность приостановлена</v>
      </c>
      <c r="Q322" s="7" t="str">
        <f>данные_ЕСНСИ!AA318</f>
        <v>Акт профвизита РПН от 20.02.2025, предписание от 20.02.2025</v>
      </c>
      <c r="R322" s="7" t="str">
        <f>данные_ЕСНСИ!AB318</f>
        <v>Отсутствует, заключен договор с медицинской организацией от 09.01.2025</v>
      </c>
      <c r="S322" s="7" t="str">
        <f>данные_ЕСНСИ!AC318</f>
        <v>№Л035-01213-63/00199424 от 17.02.2016</v>
      </c>
      <c r="T322" s="7" t="str">
        <f>данные_ЕСНСИ!AD318</f>
        <v>ДП - доступно полностью</v>
      </c>
      <c r="U322" s="20" t="str">
        <f>данные_ЕСНСИ!AJ318</f>
        <v>имеется</v>
      </c>
    </row>
    <row r="323" spans="1:21" ht="156" x14ac:dyDescent="0.25">
      <c r="A323" s="5" t="str">
        <f>данные_ЕСНСИ!A319</f>
        <v>63-0318</v>
      </c>
      <c r="B323" s="5" t="str">
        <f>данные_ЕСНСИ!B319&amp;CHAR(10)&amp;"("&amp;данные_ЕСНСИ!C319&amp;")"</f>
        <v>Государственное бюджетное общеобразовательное учреждение Самарской области средняя общеобразовательная школа ж.-д. ст. Погрузная муниципального района Кошкинский Самарской области
(ГБОУ СОШ Ж.-Д. СТ. ПОГРУЗНАЯ)</v>
      </c>
      <c r="C323" s="7" t="str">
        <f>данные_ЕСНСИ!D319</f>
        <v>Государственная</v>
      </c>
      <c r="D323" s="7" t="str">
        <f>данные_ЕСНСИ!E319</f>
        <v>Оськина Марианна Алексеевна</v>
      </c>
      <c r="E323" s="8" t="str">
        <f>данные_ЕСНСИ!H319</f>
        <v>6381019231</v>
      </c>
      <c r="F323" s="5" t="str">
        <f>CONCATENATE("Юридический: ",данные_ЕСНСИ!I319,CHAR(10),"Фактический: ",данные_ЕСНСИ!M319,CHAR(10),"Тел.: ",данные_ЕСНСИ!N319,CHAR(10),"Email: ",данные_ЕСНСИ!O319)</f>
        <v>Юридический: 446810, Самарская обл, Кошкинский р-н, ж/д_ст Погрузная, ул Пионерская, влд 3
Фактический: 446810, Самарская обл, Кошкинский р-н, ж/д_ст Погрузная, ул Пионерская, влд 3
Тел.: 8-846-502-24-18
Email: pogruz_sch@63edu.ru</v>
      </c>
      <c r="G323" s="7" t="str">
        <f>данные_ЕСНСИ!P319</f>
        <v>http://pogruz.yartel.ru</v>
      </c>
      <c r="H323" s="7" t="str">
        <f>данные_ЕСНСИ!Q319</f>
        <v>Лагерь с дневным пребыванием детей</v>
      </c>
      <c r="I323" s="7" t="str">
        <f>данные_ЕСНСИ!R319</f>
        <v>Сезонный</v>
      </c>
      <c r="J323" s="7" t="str">
        <f>данные_ЕСНСИ!S319</f>
        <v>02.06.2025-25.06.2025</v>
      </c>
      <c r="K323" s="9" t="str">
        <f>данные_ЕСНСИ!T319</f>
        <v>179</v>
      </c>
      <c r="L323" s="7" t="str">
        <f>данные_ЕСНСИ!U319</f>
        <v>7 - 14 лет</v>
      </c>
      <c r="M323" s="5" t="str">
        <f>данные_ЕСНСИ!W319&amp;" питание;"&amp;CHAR(10)&amp;"Условия проживания: "&amp;данные_ЕСНСИ!V319</f>
        <v>Двухразовое питание;
Условия проживания: Без проживания</v>
      </c>
      <c r="N323" s="5" t="str">
        <f>IF(данные_ЕСНСИ!X319="true","Да","Нет")</f>
        <v>Нет</v>
      </c>
      <c r="O323" s="7" t="str">
        <f>данные_ЕСНСИ!Y319</f>
        <v>Дата ввода в эксплуатацию: 1975, капитальный ремонт: 2011</v>
      </c>
      <c r="P323" s="7" t="str">
        <f>данные_ЕСНСИ!Z319</f>
        <v>63.СЦ.05.000.М.000840.05.25, дата выдачи 05.05.2025</v>
      </c>
      <c r="Q323" s="7" t="str">
        <f>данные_ЕСНСИ!AA319</f>
        <v>Акт провизита РПН от 21.04.2025</v>
      </c>
      <c r="R323" s="7" t="str">
        <f>данные_ЕСНСИ!AB319</f>
        <v>Отсутствует, заключен договор с медицинской организацией от 09.01.2025</v>
      </c>
      <c r="S323" s="7" t="str">
        <f>данные_ЕСНСИ!AC319</f>
        <v>№Л035-01213-63/00199322 от 17.02.2016</v>
      </c>
      <c r="T323" s="7" t="str">
        <f>данные_ЕСНСИ!AD319</f>
        <v>ДП - доступно полностью</v>
      </c>
      <c r="U323" s="20" t="str">
        <f>данные_ЕСНСИ!AJ319</f>
        <v>имеется</v>
      </c>
    </row>
    <row r="324" spans="1:21" ht="156" x14ac:dyDescent="0.25">
      <c r="A324" s="5" t="str">
        <f>данные_ЕСНСИ!A320</f>
        <v>63-0319</v>
      </c>
      <c r="B324" s="5" t="str">
        <f>данные_ЕСНСИ!B320&amp;CHAR(10)&amp;"("&amp;данные_ЕСНСИ!C320&amp;")"</f>
        <v>Государственное бюджетное общеобразовательное учреждение Самарской области. Основная общеобразовательная школа с. Старая Ивановка муниципального района Кошкинский Самарской области
(ГБОУ ООШ С. СТАРАЯ ИВАНОВКА)</v>
      </c>
      <c r="C324" s="7" t="str">
        <f>данные_ЕСНСИ!D320</f>
        <v>Государственная</v>
      </c>
      <c r="D324" s="7" t="str">
        <f>данные_ЕСНСИ!E320</f>
        <v>Зайцева Наталья Валентиновна</v>
      </c>
      <c r="E324" s="8" t="str">
        <f>данные_ЕСНСИ!H320</f>
        <v>6381019200</v>
      </c>
      <c r="F324" s="5" t="str">
        <f>CONCATENATE("Юридический: ",данные_ЕСНСИ!I320,CHAR(10),"Фактический: ",данные_ЕСНСИ!M320,CHAR(10),"Тел.: ",данные_ЕСНСИ!N320,CHAR(10),"Email: ",данные_ЕСНСИ!O320)</f>
        <v>Юридический: 446808, Самарская обл, Кошкинский р-н, село Старая Ивановка, ул Центральная, д 2
Фактический: 446808, Самарская обл, Кошкинский р-н, село Старая Ивановка, ул Центральная, д 2
Тел.: 8-846-507-02-85
Email: stivan@sch.yartel.ru</v>
      </c>
      <c r="G324" s="7" t="str">
        <f>данные_ЕСНСИ!P320</f>
        <v>http://stivanovka.yartel.ru</v>
      </c>
      <c r="H324" s="7" t="str">
        <f>данные_ЕСНСИ!Q320</f>
        <v>Лагерь с дневным пребыванием детей</v>
      </c>
      <c r="I324" s="7" t="str">
        <f>данные_ЕСНСИ!R320</f>
        <v>Сезонный</v>
      </c>
      <c r="J324" s="7" t="str">
        <f>данные_ЕСНСИ!S320</f>
        <v>02.06.2025-25.06.2025</v>
      </c>
      <c r="K324" s="9" t="str">
        <f>данные_ЕСНСИ!T320</f>
        <v>179</v>
      </c>
      <c r="L324" s="7" t="str">
        <f>данные_ЕСНСИ!U320</f>
        <v>7 - 15 лет</v>
      </c>
      <c r="M324" s="5" t="str">
        <f>данные_ЕСНСИ!W320&amp;" питание;"&amp;CHAR(10)&amp;"Условия проживания: "&amp;данные_ЕСНСИ!V320</f>
        <v>Двухразовое питание;
Условия проживания: Без проживания</v>
      </c>
      <c r="N324" s="5" t="str">
        <f>IF(данные_ЕСНСИ!X320="true","Да","Нет")</f>
        <v>Нет</v>
      </c>
      <c r="O324" s="7" t="str">
        <f>данные_ЕСНСИ!Y320</f>
        <v>Дата ввода в эксплуатацию: 1968, капитальный ремонт: 2021</v>
      </c>
      <c r="P324" s="7" t="str">
        <f>данные_ЕСНСИ!Z320</f>
        <v>63.СЦ.05.000.М.000726.04.25, дата выдачи 23.04.2025</v>
      </c>
      <c r="Q324" s="7" t="str">
        <f>данные_ЕСНСИ!AA320</f>
        <v>Акт профвизита РПН от 06.02.2024 (нарушения по школе)</v>
      </c>
      <c r="R324" s="7" t="str">
        <f>данные_ЕСНСИ!AB320</f>
        <v>Отсутствует, заключен договор с медицинской организацией от 09.01.2025</v>
      </c>
      <c r="S324" s="7" t="str">
        <f>данные_ЕСНСИ!AC320</f>
        <v>№Л035-01213-63/00199758 от 12.01.2015</v>
      </c>
      <c r="T324" s="7" t="str">
        <f>данные_ЕСНСИ!AD320</f>
        <v>НД - недоступно</v>
      </c>
      <c r="U324" s="20" t="str">
        <f>данные_ЕСНСИ!AJ320</f>
        <v>имеется</v>
      </c>
    </row>
    <row r="325" spans="1:21" ht="156" x14ac:dyDescent="0.25">
      <c r="A325" s="5" t="str">
        <f>данные_ЕСНСИ!A321</f>
        <v>63-0320</v>
      </c>
      <c r="B325" s="5" t="str">
        <f>данные_ЕСНСИ!B321&amp;CHAR(10)&amp;"("&amp;данные_ЕСНСИ!C321&amp;")"</f>
        <v>Государственное бюджетное общеобразовательное учреждение Самарской области основная общеобразовательная школа с. Старая Кармала муниципального района Кошкинский Самарской области
(ГБОУ ООШ С. СТАРАЯ КАРМАЛА)</v>
      </c>
      <c r="C325" s="7" t="str">
        <f>данные_ЕСНСИ!D321</f>
        <v>Государственная</v>
      </c>
      <c r="D325" s="7" t="str">
        <f>данные_ЕСНСИ!E321</f>
        <v>Тулаев Николай Васильевич</v>
      </c>
      <c r="E325" s="8" t="str">
        <f>данные_ЕСНСИ!H321</f>
        <v>6381019143</v>
      </c>
      <c r="F325" s="5" t="str">
        <f>CONCATENATE("Юридический: ",данные_ЕСНСИ!I321,CHAR(10),"Фактический: ",данные_ЕСНСИ!M321,CHAR(10),"Тел.: ",данные_ЕСНСИ!N321,CHAR(10),"Email: ",данные_ЕСНСИ!O321)</f>
        <v>Юридический: 446812, Самарская обл, Кошкинский р-н, село Старая Кармала, ул Школьная, влд 16
Фактический: 446812, Самарская обл, Кошкинский р-н, село Старая Кармала, ул Школьная, влд 16
Тел.: 8-846-507-82-44
Email: stkarmszu@yandex.ru</v>
      </c>
      <c r="G325" s="7" t="str">
        <f>данные_ЕСНСИ!P321</f>
        <v>http://старая-кармала.рф</v>
      </c>
      <c r="H325" s="7" t="str">
        <f>данные_ЕСНСИ!Q321</f>
        <v>Лагерь с дневным пребыванием детей</v>
      </c>
      <c r="I325" s="7" t="str">
        <f>данные_ЕСНСИ!R321</f>
        <v>Сезонный</v>
      </c>
      <c r="J325" s="7" t="str">
        <f>данные_ЕСНСИ!S321</f>
        <v>02.06.2025-25.06.2025</v>
      </c>
      <c r="K325" s="9" t="str">
        <f>данные_ЕСНСИ!T321</f>
        <v>179</v>
      </c>
      <c r="L325" s="7" t="str">
        <f>данные_ЕСНСИ!U321</f>
        <v>7 - 14 лет</v>
      </c>
      <c r="M325" s="5" t="str">
        <f>данные_ЕСНСИ!W321&amp;" питание;"&amp;CHAR(10)&amp;"Условия проживания: "&amp;данные_ЕСНСИ!V321</f>
        <v>Двухразовое питание;
Условия проживания: Без проживания</v>
      </c>
      <c r="N325" s="5" t="str">
        <f>IF(данные_ЕСНСИ!X321="true","Да","Нет")</f>
        <v>Нет</v>
      </c>
      <c r="O325" s="7" t="str">
        <f>данные_ЕСНСИ!Y321</f>
        <v>Дата ввода в эксплуатацию: 1968, капитальный ремонт: -</v>
      </c>
      <c r="P325" s="7" t="str">
        <f>данные_ЕСНСИ!Z321</f>
        <v>63.СЦ.05.000.М.000729.04.25, дата выдачи 23.04.2025</v>
      </c>
      <c r="Q325" s="7" t="str">
        <f>данные_ЕСНСИ!AA321</f>
        <v>Не проводились</v>
      </c>
      <c r="R325" s="7" t="str">
        <f>данные_ЕСНСИ!AB321</f>
        <v>Отсутствует, заключен договор с медицинской организацией от 09.01.2025</v>
      </c>
      <c r="S325" s="7" t="str">
        <f>данные_ЕСНСИ!AC321</f>
        <v>№Л035-01213-63/00200209 от 06.05.2015</v>
      </c>
      <c r="T325" s="7" t="str">
        <f>данные_ЕСНСИ!AD321</f>
        <v>НД - недоступно</v>
      </c>
      <c r="U325" s="20" t="str">
        <f>данные_ЕСНСИ!AJ321</f>
        <v>имеется</v>
      </c>
    </row>
    <row r="326" spans="1:21" ht="156" x14ac:dyDescent="0.25">
      <c r="A326" s="5" t="str">
        <f>данные_ЕСНСИ!A322</f>
        <v>63-0321</v>
      </c>
      <c r="B326" s="5" t="str">
        <f>данные_ЕСНСИ!B322&amp;CHAR(10)&amp;"("&amp;данные_ЕСНСИ!C322&amp;")"</f>
        <v>Государственное бюджетное общеобразовательное учреждение Самарской области основная общеобразовательная школа с. Старое Максимкино муниципального района Кошкинский Самарской области
(ГБОУ ООШ С.СТАРОЕ МАКСИМКИНО)</v>
      </c>
      <c r="C326" s="7" t="str">
        <f>данные_ЕСНСИ!D322</f>
        <v>Государственная</v>
      </c>
      <c r="D326" s="7" t="str">
        <f>данные_ЕСНСИ!E322</f>
        <v>Григорьева Светлана Геннадьевна</v>
      </c>
      <c r="E326" s="8" t="str">
        <f>данные_ЕСНСИ!H322</f>
        <v>6381019263</v>
      </c>
      <c r="F326" s="5" t="str">
        <f>CONCATENATE("Юридический: ",данные_ЕСНСИ!I322,CHAR(10),"Фактический: ",данные_ЕСНСИ!M322,CHAR(10),"Тел.: ",данные_ЕСНСИ!N322,CHAR(10),"Email: ",данные_ЕСНСИ!O322)</f>
        <v>Юридический: 446813, Самарская обл, Кошкинский р-н, село Старое Максимкино, ул Школьная, влд 5
Фактический: 446813, Самарская обл, Кошкинский р-н, село Старое Максимкино, ул Школьная, влд 5
Тел.: 8-846-507-12-44
Email: s_maks_sch@63edu.ru</v>
      </c>
      <c r="G326" s="7" t="str">
        <f>данные_ЕСНСИ!P322</f>
        <v>http://stmaks.yartel.ru</v>
      </c>
      <c r="H326" s="7" t="str">
        <f>данные_ЕСНСИ!Q322</f>
        <v>Лагерь с дневным пребыванием детей</v>
      </c>
      <c r="I326" s="7" t="str">
        <f>данные_ЕСНСИ!R322</f>
        <v>Сезонный</v>
      </c>
      <c r="J326" s="7" t="str">
        <f>данные_ЕСНСИ!S322</f>
        <v>02.06.2025-25.06.2025</v>
      </c>
      <c r="K326" s="9" t="str">
        <f>данные_ЕСНСИ!T322</f>
        <v>179</v>
      </c>
      <c r="L326" s="7" t="str">
        <f>данные_ЕСНСИ!U322</f>
        <v>7 - 14 лет</v>
      </c>
      <c r="M326" s="5" t="str">
        <f>данные_ЕСНСИ!W322&amp;" питание;"&amp;CHAR(10)&amp;"Условия проживания: "&amp;данные_ЕСНСИ!V322</f>
        <v>Двухразовое питание;
Условия проживания: Без проживания</v>
      </c>
      <c r="N326" s="5" t="str">
        <f>IF(данные_ЕСНСИ!X322="true","Да","Нет")</f>
        <v>Нет</v>
      </c>
      <c r="O326" s="7" t="str">
        <f>данные_ЕСНСИ!Y322</f>
        <v>Дата ввода в эксплуатацию: 1972, капитальный ремонт: 1996</v>
      </c>
      <c r="P326" s="7" t="str">
        <f>данные_ЕСНСИ!Z322</f>
        <v>63.СЦ.05.000.М.000604.04.25, дата выдачи 11.04.2025</v>
      </c>
      <c r="Q326" s="7" t="str">
        <f>данные_ЕСНСИ!AA322</f>
        <v>Акт профвизита РПН от 26.03.2025 №20-05/22</v>
      </c>
      <c r="R326" s="7" t="str">
        <f>данные_ЕСНСИ!AB322</f>
        <v>Отсутствует, заключен договор с медицинской организацией</v>
      </c>
      <c r="S326" s="7" t="str">
        <f>данные_ЕСНСИ!AC322</f>
        <v>№Л035-01213-63/00200338 от 23.12.2014</v>
      </c>
      <c r="T326" s="7" t="str">
        <f>данные_ЕСНСИ!AD322</f>
        <v>НД - недоступно</v>
      </c>
      <c r="U326" s="20" t="str">
        <f>данные_ЕСНСИ!AJ322</f>
        <v>имеется</v>
      </c>
    </row>
    <row r="327" spans="1:21" ht="180" x14ac:dyDescent="0.25">
      <c r="A327" s="5" t="str">
        <f>данные_ЕСНСИ!A323</f>
        <v>63-0322</v>
      </c>
      <c r="B327" s="5" t="str">
        <f>данные_ЕСНСИ!B323&amp;CHAR(10)&amp;"("&amp;данные_ЕСНСИ!C323&amp;")"</f>
        <v>Государственное бюджетное общеобразовательное учреждение Самарской области основная общеобразовательная школа с.Четыровка муниципального района Кошкинский Самарской области
(ГБОУ ООШ С. ЧЕТЫРОВКА)</v>
      </c>
      <c r="C327" s="7" t="str">
        <f>данные_ЕСНСИ!D323</f>
        <v>Государственная</v>
      </c>
      <c r="D327" s="7" t="str">
        <f>данные_ЕСНСИ!E323</f>
        <v>Подковыров Владимир Михайлович</v>
      </c>
      <c r="E327" s="8" t="str">
        <f>данные_ЕСНСИ!H323</f>
        <v>6381019168</v>
      </c>
      <c r="F327" s="5" t="str">
        <f>CONCATENATE("Юридический: ",данные_ЕСНСИ!I323,CHAR(10),"Фактический: ",данные_ЕСНСИ!M323,CHAR(10),"Тел.: ",данные_ЕСНСИ!N323,CHAR(10),"Email: ",данные_ЕСНСИ!O323)</f>
        <v>Юридический: 446804, Самарская обл, Кошкинский р-н, село Четыровка, ул Центральная, влд 31
Фактический: 446804, Самарская обл, Кошкинский р-н, село Четыровка, ул Центральная, двлд 32
Тел.: 8-846-504-92-43
Email: chetyr@sch.yartel.ru, chetyr_sch@samara.edu.ru</v>
      </c>
      <c r="G327" s="7" t="str">
        <f>данные_ЕСНСИ!P323</f>
        <v>http://chetyrovka.yartel.ru</v>
      </c>
      <c r="H327" s="7" t="str">
        <f>данные_ЕСНСИ!Q323</f>
        <v>Лагерь с дневным пребыванием детей</v>
      </c>
      <c r="I327" s="7" t="str">
        <f>данные_ЕСНСИ!R323</f>
        <v>Сезонный</v>
      </c>
      <c r="J327" s="7" t="str">
        <f>данные_ЕСНСИ!S323</f>
        <v>02.06.2025-25.06.2025</v>
      </c>
      <c r="K327" s="9" t="str">
        <f>данные_ЕСНСИ!T323</f>
        <v>179</v>
      </c>
      <c r="L327" s="7" t="str">
        <f>данные_ЕСНСИ!U323</f>
        <v>7 - 10 лет</v>
      </c>
      <c r="M327" s="5" t="str">
        <f>данные_ЕСНСИ!W323&amp;" питание;"&amp;CHAR(10)&amp;"Условия проживания: "&amp;данные_ЕСНСИ!V323</f>
        <v>Двухразовое питание;
Условия проживания: Без проживания</v>
      </c>
      <c r="N327" s="5" t="str">
        <f>IF(данные_ЕСНСИ!X323="true","Да","Нет")</f>
        <v>Нет</v>
      </c>
      <c r="O327" s="7" t="str">
        <f>данные_ЕСНСИ!Y323</f>
        <v>Дата ввода в эксплуатацию: 1976, капитальный ремонт: -</v>
      </c>
      <c r="P327" s="7" t="str">
        <f>данные_ЕСНСИ!Z323</f>
        <v>63.СЦ.05.000.М.000994.05.25, дата выдачи 20.05.2025</v>
      </c>
      <c r="Q327" s="7" t="str">
        <f>данные_ЕСНСИ!AA323</f>
        <v>Не проводились</v>
      </c>
      <c r="R327" s="7" t="str">
        <f>данные_ЕСНСИ!AB323</f>
        <v>Отсутствует, заключен договор с медицинской организацией от 09.01.2025</v>
      </c>
      <c r="S327" s="7" t="str">
        <f>данные_ЕСНСИ!AC323</f>
        <v>№Л035-01213-63/00199752 от 12.01.2015</v>
      </c>
      <c r="T327" s="7" t="str">
        <f>данные_ЕСНСИ!AD323</f>
        <v>НД - недоступно</v>
      </c>
      <c r="U327" s="20" t="str">
        <f>данные_ЕСНСИ!AJ323</f>
        <v>имеется</v>
      </c>
    </row>
    <row r="328" spans="1:21" ht="156" x14ac:dyDescent="0.25">
      <c r="A328" s="5" t="str">
        <f>данные_ЕСНСИ!A324</f>
        <v>63-0323</v>
      </c>
      <c r="B328" s="5" t="str">
        <f>данные_ЕСНСИ!B324&amp;CHAR(10)&amp;"("&amp;данные_ЕСНСИ!C324&amp;")"</f>
        <v>Государственное бюджетное общеобразовательное учреждение Самарской области средней общеобразовательная школа пос. Коммунарский муниципального района Красноярский Самарской области
(ГБОУ СОШ ПОС. КОММУНАРСКИЙ)</v>
      </c>
      <c r="C328" s="7" t="str">
        <f>данные_ЕСНСИ!D324</f>
        <v>Государственная</v>
      </c>
      <c r="D328" s="7" t="str">
        <f>данные_ЕСНСИ!E324</f>
        <v>Шалимова Ольга Вячеславовна</v>
      </c>
      <c r="E328" s="8" t="str">
        <f>данные_ЕСНСИ!H324</f>
        <v>6376021845</v>
      </c>
      <c r="F328" s="5" t="str">
        <f>CONCATENATE("Юридический: ",данные_ЕСНСИ!I324,CHAR(10),"Фактический: ",данные_ЕСНСИ!M324,CHAR(10),"Тел.: ",данные_ЕСНСИ!N324,CHAR(10),"Email: ",данные_ЕСНСИ!O324)</f>
        <v>Юридический: 446375, Самарская обл, Красноярский р-н, поселок Коммунарский, ул Центральная, д 20
Фактический: 446375, Самарская обл, Красноярский р-н, поселок Коммунарский, ул Центральная, д 20
Тел.: 8-846-574-11-32
Email: kommun_sch@63edu.ru</v>
      </c>
      <c r="G328" s="7" t="str">
        <f>данные_ЕСНСИ!P324</f>
        <v>http://kommunar.yartel.ru/index.php/ldp</v>
      </c>
      <c r="H328" s="7" t="str">
        <f>данные_ЕСНСИ!Q324</f>
        <v>Лагерь с дневным пребыванием детей</v>
      </c>
      <c r="I328" s="7" t="str">
        <f>данные_ЕСНСИ!R324</f>
        <v>Сезонный</v>
      </c>
      <c r="J328" s="7" t="str">
        <f>данные_ЕСНСИ!S324</f>
        <v>02.06.2025-25.06.2025</v>
      </c>
      <c r="K328" s="9" t="str">
        <f>данные_ЕСНСИ!T324</f>
        <v>179</v>
      </c>
      <c r="L328" s="7" t="str">
        <f>данные_ЕСНСИ!U324</f>
        <v>7 - 16 лет</v>
      </c>
      <c r="M328" s="5" t="str">
        <f>данные_ЕСНСИ!W324&amp;" питание;"&amp;CHAR(10)&amp;"Условия проживания: "&amp;данные_ЕСНСИ!V324</f>
        <v>Двухразовое питание;
Условия проживания: Без проживания</v>
      </c>
      <c r="N328" s="5" t="str">
        <f>IF(данные_ЕСНСИ!X324="true","Да","Нет")</f>
        <v>Нет</v>
      </c>
      <c r="O328" s="7" t="str">
        <f>данные_ЕСНСИ!Y324</f>
        <v>Дата ввода в эксплуатацию: 1964, капитальный ремонт: 1994</v>
      </c>
      <c r="P328" s="7" t="str">
        <f>данные_ЕСНСИ!Z324</f>
        <v>63.СЦ.05.000.М.001511.10.24, дата выдачи 14.10.2024</v>
      </c>
      <c r="Q328" s="7" t="str">
        <f>данные_ЕСНСИ!AA324</f>
        <v>Не проводились</v>
      </c>
      <c r="R328" s="7" t="str">
        <f>данные_ЕСНСИ!AB324</f>
        <v>Отсутствует, заключен договор с медицинской организацией</v>
      </c>
      <c r="S328" s="7" t="str">
        <f>данные_ЕСНСИ!AC324</f>
        <v>№Л035-01213-63/00200066 от 24.11.2015</v>
      </c>
      <c r="T328" s="7" t="str">
        <f>данные_ЕСНСИ!AD324</f>
        <v>ДЧ-В - доступно частично всем</v>
      </c>
      <c r="U328" s="20" t="str">
        <f>данные_ЕСНСИ!AJ324</f>
        <v>имеется</v>
      </c>
    </row>
    <row r="329" spans="1:21" ht="156" x14ac:dyDescent="0.25">
      <c r="A329" s="5" t="str">
        <f>данные_ЕСНСИ!A325</f>
        <v>63-0324</v>
      </c>
      <c r="B329" s="5" t="str">
        <f>данные_ЕСНСИ!B325&amp;CHAR(10)&amp;"("&amp;данные_ЕСНСИ!C325&amp;")"</f>
        <v>Государственное бюджетное общеобразовательное учреждение Самарской области средняя общеобразовательная школа поселка Конезавод муниципального района Красноярский Самарской области
(ГБОУ СОШ ПОС. КОНЕЗАВОД)</v>
      </c>
      <c r="C329" s="7" t="str">
        <f>данные_ЕСНСИ!D325</f>
        <v>Государственная</v>
      </c>
      <c r="D329" s="7" t="str">
        <f>данные_ЕСНСИ!E325</f>
        <v>Соплякова Инна Анатольевна</v>
      </c>
      <c r="E329" s="8" t="str">
        <f>данные_ЕСНСИ!H325</f>
        <v>6376021820</v>
      </c>
      <c r="F329" s="5" t="str">
        <f>CONCATENATE("Юридический: ",данные_ЕСНСИ!I325,CHAR(10),"Фактический: ",данные_ЕСНСИ!M325,CHAR(10),"Тел.: ",данные_ЕСНСИ!N325,CHAR(10),"Email: ",данные_ЕСНСИ!O325)</f>
        <v>Юридический: 446364, Самарская обл, Красноярский р-н, поселок Конезавод, ул Школьная, двлд 3
Фактический: 446364, Самарская обл, Красноярский р-н, поселок Конезавод, ул Школьная, двлд 3
Тел.: 8-846-572-08-20
Email: konezav_sch@63edu.ru</v>
      </c>
      <c r="G329" s="7" t="str">
        <f>данные_ЕСНСИ!P325</f>
        <v>http://konezav.yartel.ru</v>
      </c>
      <c r="H329" s="7" t="str">
        <f>данные_ЕСНСИ!Q325</f>
        <v>Лагерь с дневным пребыванием детей</v>
      </c>
      <c r="I329" s="7" t="str">
        <f>данные_ЕСНСИ!R325</f>
        <v>Сезонный</v>
      </c>
      <c r="J329" s="7" t="str">
        <f>данные_ЕСНСИ!S325</f>
        <v>02.06.2025-25.06.2025</v>
      </c>
      <c r="K329" s="9" t="str">
        <f>данные_ЕСНСИ!T325</f>
        <v>179</v>
      </c>
      <c r="L329" s="7" t="str">
        <f>данные_ЕСНСИ!U325</f>
        <v>7 - 14 лет</v>
      </c>
      <c r="M329" s="5" t="str">
        <f>данные_ЕСНСИ!W325&amp;" питание;"&amp;CHAR(10)&amp;"Условия проживания: "&amp;данные_ЕСНСИ!V325</f>
        <v>Двухразовое питание;
Условия проживания: Без проживания</v>
      </c>
      <c r="N329" s="5" t="str">
        <f>IF(данные_ЕСНСИ!X325="true","Да","Нет")</f>
        <v>Нет</v>
      </c>
      <c r="O329" s="7" t="str">
        <f>данные_ЕСНСИ!Y325</f>
        <v>Дата ввода в эксплуатацию: 1997, капитальный ремонт: -</v>
      </c>
      <c r="P329" s="7" t="str">
        <f>данные_ЕСНСИ!Z325</f>
        <v>63.СЦ.05.000.М.000695.04.25, дата выдачи 21.04.2025</v>
      </c>
      <c r="Q329" s="7" t="str">
        <f>данные_ЕСНСИ!AA325</f>
        <v>Не проводились</v>
      </c>
      <c r="R329" s="7" t="str">
        <f>данные_ЕСНСИ!AB325</f>
        <v>Отсутствует, заключен договор с медицинской организацией от 09.01.2025</v>
      </c>
      <c r="S329" s="7" t="str">
        <f>данные_ЕСНСИ!AC325</f>
        <v>№Л035-01213-63/00200341 от 06.06.2014</v>
      </c>
      <c r="T329" s="7" t="str">
        <f>данные_ЕСНСИ!AD325</f>
        <v>ДУ - доступно условно</v>
      </c>
      <c r="U329" s="20" t="str">
        <f>данные_ЕСНСИ!AJ325</f>
        <v>имеется</v>
      </c>
    </row>
    <row r="330" spans="1:21" ht="156" x14ac:dyDescent="0.25">
      <c r="A330" s="5" t="str">
        <f>данные_ЕСНСИ!A326</f>
        <v>63-0325</v>
      </c>
      <c r="B330" s="5" t="str">
        <f>данные_ЕСНСИ!B326&amp;CHAR(10)&amp;"("&amp;данные_ЕСНСИ!C326&amp;")"</f>
        <v>Государственное бюджетное общеобразовательное учреждение Самарской области средняя общеобразовательная школа "Образовательный центр" им.Е.М.Зеленова п.г.т. Новосемейкино
(ГБОУ СОШ "ОБРАЗОВАТЕЛЬНЫЙ ЦЕНТР" ИМ. Е.М. ЗЕЛЕНОВА П.Г.Т. НОВОСЕМЕЙКИНО)</v>
      </c>
      <c r="C330" s="7" t="str">
        <f>данные_ЕСНСИ!D326</f>
        <v>Государственная</v>
      </c>
      <c r="D330" s="7" t="str">
        <f>данные_ЕСНСИ!E326</f>
        <v>Зорина Ольга Юрьевна</v>
      </c>
      <c r="E330" s="8" t="str">
        <f>данные_ЕСНСИ!H326</f>
        <v>6376021806</v>
      </c>
      <c r="F330" s="5" t="str">
        <f>CONCATENATE("Юридический: ",данные_ЕСНСИ!I326,CHAR(10),"Фактический: ",данные_ЕСНСИ!M326,CHAR(10),"Тел.: ",данные_ЕСНСИ!N326,CHAR(10),"Email: ",данные_ЕСНСИ!O326)</f>
        <v>Юридический: 446379, Самарская обл, Красноярский р-н, пгт Новосемейкино, ул Мира, д 2
Фактический: 446379, Самарская обл, Красноярский р-н, пгт Новосемейкино, ул Мира, д 2
Тел.: 8-846-225-89-84
Email: nsem3szu@yandex.ru</v>
      </c>
      <c r="G330" s="7" t="str">
        <f>данные_ЕСНСИ!P326</f>
        <v>http://nsem3.yartel.ru</v>
      </c>
      <c r="H330" s="7" t="str">
        <f>данные_ЕСНСИ!Q326</f>
        <v>Лагерь с дневным пребыванием детей</v>
      </c>
      <c r="I330" s="7" t="str">
        <f>данные_ЕСНСИ!R326</f>
        <v>Сезонный</v>
      </c>
      <c r="J330" s="7" t="str">
        <f>данные_ЕСНСИ!S326</f>
        <v>02.06.2025-25.06.2025</v>
      </c>
      <c r="K330" s="9" t="str">
        <f>данные_ЕСНСИ!T326</f>
        <v>179</v>
      </c>
      <c r="L330" s="7" t="str">
        <f>данные_ЕСНСИ!U326</f>
        <v>7 - 15 лет</v>
      </c>
      <c r="M330" s="5" t="str">
        <f>данные_ЕСНСИ!W326&amp;" питание;"&amp;CHAR(10)&amp;"Условия проживания: "&amp;данные_ЕСНСИ!V326</f>
        <v>Двухразовое питание;
Условия проживания: Без проживания</v>
      </c>
      <c r="N330" s="5" t="str">
        <f>IF(данные_ЕСНСИ!X326="true","Да","Нет")</f>
        <v>Нет</v>
      </c>
      <c r="O330" s="7" t="str">
        <f>данные_ЕСНСИ!Y326</f>
        <v>Дата ввода в эксплуатацию: 1966, капитальный ремонт: -</v>
      </c>
      <c r="P330" s="7" t="str">
        <f>данные_ЕСНСИ!Z326</f>
        <v>63.СЦ.05.000.М.000847.05.25, дата выдачи 05.05.2025</v>
      </c>
      <c r="Q330" s="7" t="str">
        <f>данные_ЕСНСИ!AA326</f>
        <v>Не проводились</v>
      </c>
      <c r="R330" s="7" t="str">
        <f>данные_ЕСНСИ!AB326</f>
        <v>Отсутствует, заключен договор с медицинской организацией от 09.01.2025</v>
      </c>
      <c r="S330" s="7" t="str">
        <f>данные_ЕСНСИ!AC326</f>
        <v>№Л035-01213-63/00198892 от 29.06.2020</v>
      </c>
      <c r="T330" s="7" t="str">
        <f>данные_ЕСНСИ!AD326</f>
        <v>ДЧ-И - доступно частично избирательно (инвалиды с нарушениями опорно-двигательного аппарата)</v>
      </c>
      <c r="U330" s="20" t="str">
        <f>данные_ЕСНСИ!AJ326</f>
        <v>имеется</v>
      </c>
    </row>
    <row r="331" spans="1:21" ht="156" x14ac:dyDescent="0.25">
      <c r="A331" s="5" t="str">
        <f>данные_ЕСНСИ!A327</f>
        <v>63-0326</v>
      </c>
      <c r="B331" s="5" t="str">
        <f>данные_ЕСНСИ!B327&amp;CHAR(10)&amp;"("&amp;данные_ЕСНСИ!C327&amp;")"</f>
        <v>Государственное бюджетное общеобразовательное учреждение Самарской области средняя общеобразовательная школа п.г.т. Волжский муниципального района Красноярский Самарской области
(ГБОУ СОШ П.Г.Т. ВОЛЖСКИЙ)</v>
      </c>
      <c r="C331" s="7" t="str">
        <f>данные_ЕСНСИ!D327</f>
        <v>Государственная</v>
      </c>
      <c r="D331" s="7" t="str">
        <f>данные_ЕСНСИ!E327</f>
        <v>Никонова Галина Дмитриевна</v>
      </c>
      <c r="E331" s="8" t="str">
        <f>данные_ЕСНСИ!H327</f>
        <v>6376021852</v>
      </c>
      <c r="F331" s="5" t="str">
        <f>CONCATENATE("Юридический: ",данные_ЕСНСИ!I327,CHAR(10),"Фактический: ",данные_ЕСНСИ!M327,CHAR(10),"Тел.: ",данные_ЕСНСИ!N327,CHAR(10),"Email: ",данные_ЕСНСИ!O327)</f>
        <v>Юридический: 446394, Самарская обл, Красноярский р-н, пгт Волжский, ул Князева, зд 62
Фактический: 446394, Самарская обл, Красноярский р-н, пгт Волжский, ул Князева, зд 62
Тел.: 8-846-978-44-13
Email: volzh_sch@63edu.ru</v>
      </c>
      <c r="G331" s="7" t="str">
        <f>данные_ЕСНСИ!P327</f>
        <v>http://voljsky.yartel.ru</v>
      </c>
      <c r="H331" s="7" t="str">
        <f>данные_ЕСНСИ!Q327</f>
        <v>Лагерь с дневным пребыванием детей</v>
      </c>
      <c r="I331" s="7" t="str">
        <f>данные_ЕСНСИ!R327</f>
        <v>Сезонный</v>
      </c>
      <c r="J331" s="7" t="str">
        <f>данные_ЕСНСИ!S327</f>
        <v>Деятельность временно приостановлена</v>
      </c>
      <c r="K331" s="9">
        <f>данные_ЕСНСИ!T327</f>
        <v>0</v>
      </c>
      <c r="L331" s="7" t="str">
        <f>данные_ЕСНСИ!U327</f>
        <v>7 - 17 лет</v>
      </c>
      <c r="M331" s="5" t="str">
        <f>данные_ЕСНСИ!W327&amp;" питание;"&amp;CHAR(10)&amp;"Условия проживания: "&amp;данные_ЕСНСИ!V327</f>
        <v>Двухразовое питание;
Условия проживания: Без проживания</v>
      </c>
      <c r="N331" s="5" t="str">
        <f>IF(данные_ЕСНСИ!X327="true","Да","Нет")</f>
        <v>Нет</v>
      </c>
      <c r="O331" s="7" t="str">
        <f>данные_ЕСНСИ!Y327</f>
        <v>Дата ввода в эксплуатацию: 1961, капитальный ремонт: 2011</v>
      </c>
      <c r="P331" s="7" t="str">
        <f>данные_ЕСНСИ!Z327</f>
        <v>Действующее заключение отсутствует, деятельность приостановлена</v>
      </c>
      <c r="Q331" s="7" t="str">
        <f>данные_ЕСНСИ!AA327</f>
        <v>Не проводились</v>
      </c>
      <c r="R331" s="7" t="str">
        <f>данные_ЕСНСИ!AB327</f>
        <v>Отсутствует, заключен договор с медицинской организацией</v>
      </c>
      <c r="S331" s="7" t="str">
        <f>данные_ЕСНСИ!AC327</f>
        <v>№Л035-01213-63/00199508 от 08.02.2016</v>
      </c>
      <c r="T331" s="7" t="str">
        <f>данные_ЕСНСИ!AD327</f>
        <v>ДП - доступно полностью</v>
      </c>
      <c r="U331" s="20" t="str">
        <f>данные_ЕСНСИ!AJ327</f>
        <v>имеется</v>
      </c>
    </row>
    <row r="332" spans="1:21" ht="156" x14ac:dyDescent="0.25">
      <c r="A332" s="5" t="str">
        <f>данные_ЕСНСИ!A328</f>
        <v>63-0327</v>
      </c>
      <c r="B332" s="5" t="str">
        <f>данные_ЕСНСИ!B328&amp;CHAR(10)&amp;"("&amp;данные_ЕСНСИ!C328&amp;")"</f>
        <v>Государственное бюджетное общеобразовательное учреждение Самарской области средняя общеобразовательная школа с. Русская Селитьба муниципального района Красноярский Самарской области
(ГБОУ СОШ С. РУССКАЯ СЕЛИТЬБА)</v>
      </c>
      <c r="C332" s="7" t="str">
        <f>данные_ЕСНСИ!D328</f>
        <v>Государственная</v>
      </c>
      <c r="D332" s="7" t="str">
        <f>данные_ЕСНСИ!E328</f>
        <v>Осипов Дмитрий Владимирович</v>
      </c>
      <c r="E332" s="8" t="str">
        <f>данные_ЕСНСИ!H328</f>
        <v>6376022020</v>
      </c>
      <c r="F332" s="5" t="str">
        <f>CONCATENATE("Юридический: ",данные_ЕСНСИ!I328,CHAR(10),"Фактический: ",данные_ЕСНСИ!M328,CHAR(10),"Тел.: ",данные_ЕСНСИ!N328,CHAR(10),"Email: ",данные_ЕСНСИ!O328)</f>
        <v>Юридический: 446383, Самарская обл, Красноярский р-н, село Русская Селитьба, ул Школьная, двлд 50
Фактический: 446383, Самарская обл, Красноярский р-н, село Русская Селитьба, ул Школьная, двлд 50
Тел.: 8-846-575-41-78
Email: r_selit_sch@63edu.гu</v>
      </c>
      <c r="G332" s="7" t="str">
        <f>данные_ЕСНСИ!P328</f>
        <v>http://rselitba.yartel.ru</v>
      </c>
      <c r="H332" s="7" t="str">
        <f>данные_ЕСНСИ!Q328</f>
        <v>Лагерь с дневным пребыванием детей</v>
      </c>
      <c r="I332" s="7" t="str">
        <f>данные_ЕСНСИ!R328</f>
        <v>Сезонный</v>
      </c>
      <c r="J332" s="7" t="str">
        <f>данные_ЕСНСИ!S328</f>
        <v>02.06.2025-25.06.2025</v>
      </c>
      <c r="K332" s="9">
        <f>данные_ЕСНСИ!T328</f>
        <v>179</v>
      </c>
      <c r="L332" s="7" t="str">
        <f>данные_ЕСНСИ!U328</f>
        <v>6,5 - 17 лет</v>
      </c>
      <c r="M332" s="5" t="str">
        <f>данные_ЕСНСИ!W328&amp;" питание;"&amp;CHAR(10)&amp;"Условия проживания: "&amp;данные_ЕСНСИ!V328</f>
        <v>Двухразовое питание;
Условия проживания: Без проживания</v>
      </c>
      <c r="N332" s="5" t="str">
        <f>IF(данные_ЕСНСИ!X328="true","Да","Нет")</f>
        <v>Нет</v>
      </c>
      <c r="O332" s="7" t="str">
        <f>данные_ЕСНСИ!Y328</f>
        <v>Дата ввода в эксплуатацию: 1974, капитальный ремонт: 2000</v>
      </c>
      <c r="P332" s="7" t="str">
        <f>данные_ЕСНСИ!Z328</f>
        <v>63.СЦ.05.000.М.000694.04.25, дата выдачи 21.04.2025</v>
      </c>
      <c r="Q332" s="7" t="str">
        <f>данные_ЕСНСИ!AA328</f>
        <v>Не проводились</v>
      </c>
      <c r="R332" s="7" t="str">
        <f>данные_ЕСНСИ!AB328</f>
        <v>Отсутствует, заключен договор с медицинской организацией от 23.01.2025</v>
      </c>
      <c r="S332" s="7" t="str">
        <f>данные_ЕСНСИ!AC328</f>
        <v>№Л035-01213-63/00200357 от 26.05.2014</v>
      </c>
      <c r="T332" s="7" t="str">
        <f>данные_ЕСНСИ!AD328</f>
        <v>ДП - доступно полностью</v>
      </c>
      <c r="U332" s="20" t="str">
        <f>данные_ЕСНСИ!AJ328</f>
        <v>имеется</v>
      </c>
    </row>
    <row r="333" spans="1:21" ht="156" x14ac:dyDescent="0.25">
      <c r="A333" s="5" t="str">
        <f>данные_ЕСНСИ!A329</f>
        <v>63-0328</v>
      </c>
      <c r="B333" s="5" t="str">
        <f>данные_ЕСНСИ!B329&amp;CHAR(10)&amp;"("&amp;данные_ЕСНСИ!C329&amp;")"</f>
        <v>Государственное бюджетное общеобразовательное учреждение Самарской области основная общеобразовательная школа с. Старый Буян муниципального района Красноярский Самарской области
(ГБОУ ООШ С. СТАРЫЙ БУЯН)</v>
      </c>
      <c r="C333" s="7" t="str">
        <f>данные_ЕСНСИ!D329</f>
        <v>Государственная</v>
      </c>
      <c r="D333" s="7" t="str">
        <f>данные_ЕСНСИ!E329</f>
        <v>Поварницына Наталья Алексеевна</v>
      </c>
      <c r="E333" s="8" t="str">
        <f>данные_ЕСНСИ!H329</f>
        <v>6376021901</v>
      </c>
      <c r="F333" s="5" t="str">
        <f>CONCATENATE("Юридический: ",данные_ЕСНСИ!I329,CHAR(10),"Фактический: ",данные_ЕСНСИ!M329,CHAR(10),"Тел.: ",данные_ЕСНСИ!N329,CHAR(10),"Email: ",данные_ЕСНСИ!O329)</f>
        <v>Юридический: 446372, Самарская обл, Красноярский р-н, село Старый Буян, ул Дачная, д 19
Фактический: 446372, Самарская обл, Красноярский р-н, село Старый Буян, ул Дачная, д 19
Тел.: 8-846-575-11-12
Email: stbuian@sch.yartel.ru</v>
      </c>
      <c r="G333" s="7" t="str">
        <f>данные_ЕСНСИ!P329</f>
        <v>http://starbuian.yartel.ru</v>
      </c>
      <c r="H333" s="7" t="str">
        <f>данные_ЕСНСИ!Q329</f>
        <v>Лагерь с дневным пребыванием детей</v>
      </c>
      <c r="I333" s="7" t="str">
        <f>данные_ЕСНСИ!R329</f>
        <v>Сезонный</v>
      </c>
      <c r="J333" s="7" t="str">
        <f>данные_ЕСНСИ!S329</f>
        <v>02.06.2025-25.06.2025</v>
      </c>
      <c r="K333" s="9" t="str">
        <f>данные_ЕСНСИ!T329</f>
        <v>179</v>
      </c>
      <c r="L333" s="7" t="str">
        <f>данные_ЕСНСИ!U329</f>
        <v>7 - 14 лет</v>
      </c>
      <c r="M333" s="5" t="str">
        <f>данные_ЕСНСИ!W329&amp;" питание;"&amp;CHAR(10)&amp;"Условия проживания: "&amp;данные_ЕСНСИ!V329</f>
        <v>Двухразовое питание;
Условия проживания: Без проживания</v>
      </c>
      <c r="N333" s="5" t="str">
        <f>IF(данные_ЕСНСИ!X329="true","Да","Нет")</f>
        <v>Нет</v>
      </c>
      <c r="O333" s="7" t="str">
        <f>данные_ЕСНСИ!Y329</f>
        <v>Дата ввода в эксплуатацию: 1972, капитальный ремонт: 2008</v>
      </c>
      <c r="P333" s="7" t="str">
        <f>данные_ЕСНСИ!Z329</f>
        <v>63.СЦ.05.000.М.000468.03.25, дата выдачи 27.03.2025</v>
      </c>
      <c r="Q333" s="7" t="str">
        <f>данные_ЕСНСИ!AA329</f>
        <v>Не проводились</v>
      </c>
      <c r="R333" s="7" t="str">
        <f>данные_ЕСНСИ!AB329</f>
        <v>Отсутствует, заключен договор с медицинской организацией от 09.01.2025</v>
      </c>
      <c r="S333" s="7" t="str">
        <f>данные_ЕСНСИ!AC329</f>
        <v>№Л035-01213-63/00199961 от 02.03.2015</v>
      </c>
      <c r="T333" s="7" t="str">
        <f>данные_ЕСНСИ!AD329</f>
        <v>НД - недоступно</v>
      </c>
      <c r="U333" s="20" t="str">
        <f>данные_ЕСНСИ!AJ329</f>
        <v>имеется</v>
      </c>
    </row>
    <row r="334" spans="1:21" ht="156" x14ac:dyDescent="0.25">
      <c r="A334" s="5" t="str">
        <f>данные_ЕСНСИ!A330</f>
        <v>63-0329</v>
      </c>
      <c r="B334" s="5" t="str">
        <f>данные_ЕСНСИ!B330&amp;CHAR(10)&amp;"("&amp;данные_ЕСНСИ!C330&amp;")"</f>
        <v>Государственное бюджетное общеобразовательное учреждение Самарской области средняя общеобразовательная школа с. Хилково муниципального района Красноярский Самарской области
(ГБОУ СОШ С. ХИЛКОВО)</v>
      </c>
      <c r="C334" s="7" t="str">
        <f>данные_ЕСНСИ!D330</f>
        <v>Государственная</v>
      </c>
      <c r="D334" s="7" t="str">
        <f>данные_ЕСНСИ!E330</f>
        <v>Семин Александр Михайлович</v>
      </c>
      <c r="E334" s="8" t="str">
        <f>данные_ЕСНСИ!H330</f>
        <v>6376021980</v>
      </c>
      <c r="F334" s="5" t="str">
        <f>CONCATENATE("Юридический: ",данные_ЕСНСИ!I330,CHAR(10),"Фактический: ",данные_ЕСНСИ!M330,CHAR(10),"Тел.: ",данные_ЕСНСИ!N330,CHAR(10),"Email: ",данные_ЕСНСИ!O330)</f>
        <v>Юридический: 446396, Самарская обл, Красноярский р-н, село Хилково, ул Школьная, двлд 2
Фактический: 446396, Самарская обл, Красноярский р-н, село Хилково, ул Школьная, двлд 2
Тел.: 8-846-574-41-42
Email: hilk_sch@63edu.ru</v>
      </c>
      <c r="G334" s="7" t="str">
        <f>данные_ЕСНСИ!P330</f>
        <v>https://hilkovo.narod.ru</v>
      </c>
      <c r="H334" s="7" t="str">
        <f>данные_ЕСНСИ!Q330</f>
        <v>Лагерь с дневным пребыванием детей</v>
      </c>
      <c r="I334" s="7" t="str">
        <f>данные_ЕСНСИ!R330</f>
        <v>Сезонный</v>
      </c>
      <c r="J334" s="7" t="str">
        <f>данные_ЕСНСИ!S330</f>
        <v>02.06.2025-25.06.2025</v>
      </c>
      <c r="K334" s="9" t="str">
        <f>данные_ЕСНСИ!T330</f>
        <v>179</v>
      </c>
      <c r="L334" s="7" t="str">
        <f>данные_ЕСНСИ!U330</f>
        <v>7 - 17 лет</v>
      </c>
      <c r="M334" s="5" t="str">
        <f>данные_ЕСНСИ!W330&amp;" питание;"&amp;CHAR(10)&amp;"Условия проживания: "&amp;данные_ЕСНСИ!V330</f>
        <v>Двухразовое питание;
Условия проживания: Без проживания</v>
      </c>
      <c r="N334" s="5" t="str">
        <f>IF(данные_ЕСНСИ!X330="true","Да","Нет")</f>
        <v>Нет</v>
      </c>
      <c r="O334" s="7" t="str">
        <f>данные_ЕСНСИ!Y330</f>
        <v>Дата ввода в эксплуатацию: 1971, капитальный ремонт: 2002</v>
      </c>
      <c r="P334" s="7" t="str">
        <f>данные_ЕСНСИ!Z330</f>
        <v>63.СЦ.02.000.М.001509.10.24, дата выдачи 14.10.2024</v>
      </c>
      <c r="Q334" s="7" t="str">
        <f>данные_ЕСНСИ!AA330</f>
        <v>Не проводились</v>
      </c>
      <c r="R334" s="7" t="str">
        <f>данные_ЕСНСИ!AB330</f>
        <v>Отсутствует, заключен договор с медицинской организацией</v>
      </c>
      <c r="S334" s="7" t="str">
        <f>данные_ЕСНСИ!AC330</f>
        <v>№Л035-01213-63/00200215 от 21.12.2015</v>
      </c>
      <c r="T334" s="7" t="str">
        <f>данные_ЕСНСИ!AD330</f>
        <v>ДП - доступно полностью</v>
      </c>
      <c r="U334" s="20" t="str">
        <f>данные_ЕСНСИ!AJ330</f>
        <v>имеется</v>
      </c>
    </row>
    <row r="335" spans="1:21" ht="156" x14ac:dyDescent="0.25">
      <c r="A335" s="5" t="str">
        <f>данные_ЕСНСИ!A331</f>
        <v>63-0330</v>
      </c>
      <c r="B335" s="5" t="str">
        <f>данные_ЕСНСИ!B331&amp;CHAR(10)&amp;"("&amp;данные_ЕСНСИ!C331&amp;")"</f>
        <v>Государственное бюджетное общеобразовательное учреждение Самарской области средняя общеобразовательная школа с. Новый Буян муниципального района Красноярский Самарской области
(ГБОУ СОШ ИМ.В.С.ЮДИНА С.НОВЫЙ БУЯН)</v>
      </c>
      <c r="C335" s="7" t="str">
        <f>данные_ЕСНСИ!D331</f>
        <v>Государственная</v>
      </c>
      <c r="D335" s="7" t="str">
        <f>данные_ЕСНСИ!E331</f>
        <v>Бурматнова Ольга Алексеевна</v>
      </c>
      <c r="E335" s="8" t="str">
        <f>данные_ЕСНСИ!H331</f>
        <v>6376021919</v>
      </c>
      <c r="F335" s="5" t="str">
        <f>CONCATENATE("Юридический: ",данные_ЕСНСИ!I331,CHAR(10),"Фактический: ",данные_ЕСНСИ!M331,CHAR(10),"Тел.: ",данные_ЕСНСИ!N331,CHAR(10),"Email: ",данные_ЕСНСИ!O331)</f>
        <v>Юридический: 446390, Самарская обл, Красноярский р-н, село Новый Буян, ул Школьная, зд 14
Фактический: 446390, Самарская обл, Красноярский р-н, село Новый Буян, ул Школьная, зд 14
Тел.: 8-846-573-31-44
Email: n_buyan_sch@63edu.ru</v>
      </c>
      <c r="G335" s="7" t="str">
        <f>данные_ЕСНСИ!P331</f>
        <v>http://novbuian.yartel.ru</v>
      </c>
      <c r="H335" s="7" t="str">
        <f>данные_ЕСНСИ!Q331</f>
        <v>Лагерь с дневным пребыванием детей</v>
      </c>
      <c r="I335" s="7" t="str">
        <f>данные_ЕСНСИ!R331</f>
        <v>Сезонный</v>
      </c>
      <c r="J335" s="7" t="str">
        <f>данные_ЕСНСИ!S331</f>
        <v>02.06.2025-25.06.2025</v>
      </c>
      <c r="K335" s="9" t="str">
        <f>данные_ЕСНСИ!T331</f>
        <v>179</v>
      </c>
      <c r="L335" s="7" t="str">
        <f>данные_ЕСНСИ!U331</f>
        <v>7 - 17 лет</v>
      </c>
      <c r="M335" s="5" t="str">
        <f>данные_ЕСНСИ!W331&amp;" питание;"&amp;CHAR(10)&amp;"Условия проживания: "&amp;данные_ЕСНСИ!V331</f>
        <v>Двухразовое питание;
Условия проживания: Без проживания</v>
      </c>
      <c r="N335" s="5" t="str">
        <f>IF(данные_ЕСНСИ!X331="true","Да","Нет")</f>
        <v>Нет</v>
      </c>
      <c r="O335" s="7" t="str">
        <f>данные_ЕСНСИ!Y331</f>
        <v>Дата ввода в эксплуатацию: 1963, капитальный ремонт: 2013</v>
      </c>
      <c r="P335" s="7" t="str">
        <f>данные_ЕСНСИ!Z331</f>
        <v>63.СЦ.02.000.М.000427.03.25, дата выдачи 24.03.2025</v>
      </c>
      <c r="Q335" s="7" t="str">
        <f>данные_ЕСНСИ!AA331</f>
        <v>Не проводились</v>
      </c>
      <c r="R335" s="7" t="str">
        <f>данные_ЕСНСИ!AB331</f>
        <v>Отсутствует, заключен договор с медицинской организацией от 09.01.2025</v>
      </c>
      <c r="S335" s="7" t="str">
        <f>данные_ЕСНСИ!AC331</f>
        <v>№Л035-01213-63/00200193 от 01.06.2015</v>
      </c>
      <c r="T335" s="7" t="str">
        <f>данные_ЕСНСИ!AD331</f>
        <v>ДУ - доступно условно</v>
      </c>
      <c r="U335" s="20" t="str">
        <f>данные_ЕСНСИ!AJ331</f>
        <v>имеется</v>
      </c>
    </row>
    <row r="336" spans="1:21" ht="156" x14ac:dyDescent="0.25">
      <c r="A336" s="5" t="str">
        <f>данные_ЕСНСИ!A332</f>
        <v>63-0331</v>
      </c>
      <c r="B336" s="5" t="str">
        <f>данные_ЕСНСИ!B332&amp;CHAR(10)&amp;"("&amp;данные_ЕСНСИ!C332&amp;")"</f>
        <v>Государственное бюджетное общеобразовательное учреждение средняя общеобразовательная школа п.г.т. Мирный Самарской области муниципального района Красноярский
(ГБОУ СОШ П.Г.Т. МИРНЫЙ)</v>
      </c>
      <c r="C336" s="7" t="str">
        <f>данные_ЕСНСИ!D332</f>
        <v>Государственная</v>
      </c>
      <c r="D336" s="7" t="str">
        <f>данные_ЕСНСИ!E332</f>
        <v>Пучко Михаил Александрович</v>
      </c>
      <c r="E336" s="8" t="str">
        <f>данные_ЕСНСИ!H332</f>
        <v>6376021972</v>
      </c>
      <c r="F336" s="5" t="str">
        <f>CONCATENATE("Юридический: ",данные_ЕСНСИ!I332,CHAR(10),"Фактический: ",данные_ЕСНСИ!M332,CHAR(10),"Тел.: ",данные_ЕСНСИ!N332,CHAR(10),"Email: ",данные_ЕСНСИ!O332)</f>
        <v>Юридический: 446377, Самарская обл, Красноярский р-н, пгт Мирный, ул Коммунистическая, зд 1
Фактический: 446377, Самарская обл, Красноярский р-н, пгт Мирный, ул Коммунистическая, зд 1
Тел.: 8-846-572-32-85
Email: mirnszuoo@mail.ru</v>
      </c>
      <c r="G336" s="7" t="str">
        <f>данные_ЕСНСИ!P332</f>
        <v>http://mirn.yartel.ru/index.htm</v>
      </c>
      <c r="H336" s="7" t="str">
        <f>данные_ЕСНСИ!Q332</f>
        <v>Лагерь с дневным пребыванием детей</v>
      </c>
      <c r="I336" s="7" t="str">
        <f>данные_ЕСНСИ!R332</f>
        <v>Сезонный</v>
      </c>
      <c r="J336" s="7" t="str">
        <f>данные_ЕСНСИ!S332</f>
        <v>Деятельность временно приостановлена</v>
      </c>
      <c r="K336" s="9">
        <f>данные_ЕСНСИ!T332</f>
        <v>0</v>
      </c>
      <c r="L336" s="7" t="str">
        <f>данные_ЕСНСИ!U332</f>
        <v>7 - 17 лет</v>
      </c>
      <c r="M336" s="5" t="str">
        <f>данные_ЕСНСИ!W332&amp;" питание;"&amp;CHAR(10)&amp;"Условия проживания: "&amp;данные_ЕСНСИ!V332</f>
        <v>Двухразовое питание;
Условия проживания: Без проживания</v>
      </c>
      <c r="N336" s="5" t="str">
        <f>IF(данные_ЕСНСИ!X332="true","Да","Нет")</f>
        <v>Нет</v>
      </c>
      <c r="O336" s="7" t="str">
        <f>данные_ЕСНСИ!Y332</f>
        <v>Дата ввода в эксплуатацию: 1968, капитальный ремонт: 2017</v>
      </c>
      <c r="P336" s="7" t="str">
        <f>данные_ЕСНСИ!Z332</f>
        <v>Действующее заключение отсутствует, деятельность приостановлена</v>
      </c>
      <c r="Q336" s="7" t="str">
        <f>данные_ЕСНСИ!AA332</f>
        <v>Не проводились</v>
      </c>
      <c r="R336" s="7" t="str">
        <f>данные_ЕСНСИ!AB332</f>
        <v>Отсутствует, заключен договор с медицинской организацией</v>
      </c>
      <c r="S336" s="7" t="str">
        <f>данные_ЕСНСИ!AC332</f>
        <v>№Л035-01213-63/00199987 от 17.02.2015</v>
      </c>
      <c r="T336" s="7" t="str">
        <f>данные_ЕСНСИ!AD332</f>
        <v>ДП - доступно полностью</v>
      </c>
      <c r="U336" s="20" t="str">
        <f>данные_ЕСНСИ!AJ332</f>
        <v>имеется</v>
      </c>
    </row>
    <row r="337" spans="1:21" ht="168" x14ac:dyDescent="0.25">
      <c r="A337" s="5" t="str">
        <f>данные_ЕСНСИ!A333</f>
        <v>63-0332</v>
      </c>
      <c r="B337" s="5" t="str">
        <f>данные_ЕСНСИ!B333&amp;CHAR(10)&amp;"("&amp;данные_ЕСНСИ!C333&amp;")"</f>
        <v>Государственное бюджетное общеобразовательное учреждение Самарской области средняя общеобразовательная школа с. Большая Каменка муниципального района Красноярский Самарской области
(ГБОУ СОШ С. БОЛЬШАЯ КАМЕНКА)</v>
      </c>
      <c r="C337" s="7" t="str">
        <f>данные_ЕСНСИ!D333</f>
        <v>Государственная</v>
      </c>
      <c r="D337" s="7" t="str">
        <f>данные_ЕСНСИ!E333</f>
        <v>Ушкова Наталья Сергеевна</v>
      </c>
      <c r="E337" s="8">
        <f>данные_ЕСНСИ!H333</f>
        <v>6376021958</v>
      </c>
      <c r="F337" s="5" t="str">
        <f>CONCATENATE("Юридический: ",данные_ЕСНСИ!I333,CHAR(10),"Фактический: ",данные_ЕСНСИ!M333,CHAR(10),"Тел.: ",данные_ЕСНСИ!N333,CHAR(10),"Email: ",данные_ЕСНСИ!O333)</f>
        <v>Юридический: 446382, Самарская обл, Красноярский р-н, село Большая Каменка, ул Центральная, двлд 35
Фактический: 446382, Самарская обл, Красноярский р-н, село Большая Каменка, ул Центральная, двлд 35
Тел.: 8-846-575-31-82
Email: so_b_kamen_sch@samara.edu.ru</v>
      </c>
      <c r="G337" s="7" t="str">
        <f>данные_ЕСНСИ!P333</f>
        <v>http://bkamen.edusite.ru</v>
      </c>
      <c r="H337" s="7" t="str">
        <f>данные_ЕСНСИ!Q333</f>
        <v>Лагерь с дневным пребыванием детей</v>
      </c>
      <c r="I337" s="7" t="str">
        <f>данные_ЕСНСИ!R333</f>
        <v>Сезонный</v>
      </c>
      <c r="J337" s="7" t="str">
        <f>данные_ЕСНСИ!S333</f>
        <v>02.06.2025-25.06.2025</v>
      </c>
      <c r="K337" s="9">
        <f>данные_ЕСНСИ!T333</f>
        <v>179</v>
      </c>
      <c r="L337" s="7" t="str">
        <f>данные_ЕСНСИ!U333</f>
        <v>7 - 14 лет</v>
      </c>
      <c r="M337" s="5" t="str">
        <f>данные_ЕСНСИ!W333&amp;" питание;"&amp;CHAR(10)&amp;"Условия проживания: "&amp;данные_ЕСНСИ!V333</f>
        <v>Двухразовое питание;
Условия проживания: Без проживания</v>
      </c>
      <c r="N337" s="5" t="str">
        <f>IF(данные_ЕСНСИ!X333="true","Да","Нет")</f>
        <v>Нет</v>
      </c>
      <c r="O337" s="7" t="str">
        <f>данные_ЕСНСИ!Y333</f>
        <v>Дата ввода в эксплуатацию: 1979, капитальный ремонт: -</v>
      </c>
      <c r="P337" s="7" t="str">
        <f>данные_ЕСНСИ!Z333</f>
        <v>63.СЦ.05.000.М.001044.05.25, дата выдачи 23.05.2025</v>
      </c>
      <c r="Q337" s="7" t="str">
        <f>данные_ЕСНСИ!AA333</f>
        <v>Не проводились</v>
      </c>
      <c r="R337" s="7" t="str">
        <f>данные_ЕСНСИ!AB333</f>
        <v>Отсутствует, заключен договор с медицинской организацией</v>
      </c>
      <c r="S337" s="7" t="str">
        <f>данные_ЕСНСИ!AC333</f>
        <v>№Л035-01213-63/00200301 от 23.12.2014</v>
      </c>
      <c r="T337" s="7" t="str">
        <f>данные_ЕСНСИ!AD333</f>
        <v>ДП - доступно полностью</v>
      </c>
      <c r="U337" s="20" t="str">
        <f>данные_ЕСНСИ!AJ333</f>
        <v>имеется</v>
      </c>
    </row>
    <row r="338" spans="1:21" ht="168" x14ac:dyDescent="0.25">
      <c r="A338" s="5" t="str">
        <f>данные_ЕСНСИ!A334</f>
        <v>63-0333</v>
      </c>
      <c r="B338" s="5" t="str">
        <f>данные_ЕСНСИ!B334&amp;CHAR(10)&amp;"("&amp;данные_ЕСНСИ!C334&amp;")"</f>
        <v>Государственное бюджетное общеобразовательное учреждение Самарской области основная общеобразовательная школа с. Старосемейкино муниципального района Красноярский Самарской области
(ГБОУ ООШ С. СТАРОСЕМЕЙКИНО)</v>
      </c>
      <c r="C338" s="7" t="str">
        <f>данные_ЕСНСИ!D334</f>
        <v>Государственная</v>
      </c>
      <c r="D338" s="7" t="str">
        <f>данные_ЕСНСИ!E334</f>
        <v>Шмойлова Ирина Сергеевна</v>
      </c>
      <c r="E338" s="8" t="str">
        <f>данные_ЕСНСИ!H334</f>
        <v>6376021891</v>
      </c>
      <c r="F338" s="5" t="str">
        <f>CONCATENATE("Юридический: ",данные_ЕСНСИ!I334,CHAR(10),"Фактический: ",данные_ЕСНСИ!M334,CHAR(10),"Тел.: ",данные_ЕСНСИ!N334,CHAR(10),"Email: ",данные_ЕСНСИ!O334)</f>
        <v>Юридический: 446398, Самарская обл, Красноярский р-н, село Старосемейкино, ул Рабочая, д 38Б
Фактический: 446398, Самарская обл, Красноярский р-н, село Старосемейкино, ул Рабочая, д 38Б
Тел.: 8-884-657-66-13
Email: so_st_semey_sch@samara.edu.ru</v>
      </c>
      <c r="G338" s="7" t="str">
        <f>данные_ЕСНСИ!P334</f>
        <v>http://starsem.yartel.ru</v>
      </c>
      <c r="H338" s="7" t="str">
        <f>данные_ЕСНСИ!Q334</f>
        <v>Лагерь с дневным пребыванием детей</v>
      </c>
      <c r="I338" s="7" t="str">
        <f>данные_ЕСНСИ!R334</f>
        <v>Сезонный</v>
      </c>
      <c r="J338" s="7" t="str">
        <f>данные_ЕСНСИ!S334</f>
        <v>02.06.2025-25.06.2025</v>
      </c>
      <c r="K338" s="9" t="str">
        <f>данные_ЕСНСИ!T334</f>
        <v>179</v>
      </c>
      <c r="L338" s="7" t="str">
        <f>данные_ЕСНСИ!U334</f>
        <v>7 - 14 лет</v>
      </c>
      <c r="M338" s="5" t="str">
        <f>данные_ЕСНСИ!W334&amp;" питание;"&amp;CHAR(10)&amp;"Условия проживания: "&amp;данные_ЕСНСИ!V334</f>
        <v>Двухразовое питание;
Условия проживания: Без проживания</v>
      </c>
      <c r="N338" s="5" t="str">
        <f>IF(данные_ЕСНСИ!X334="true","Да","Нет")</f>
        <v>Нет</v>
      </c>
      <c r="O338" s="7" t="str">
        <f>данные_ЕСНСИ!Y334</f>
        <v>Дата ввода в эксплуатацию: 1976, капитальный ремонт: -</v>
      </c>
      <c r="P338" s="7" t="str">
        <f>данные_ЕСНСИ!Z334</f>
        <v>63.СЦ.05.000.М.001510.10.24, дата выдачи 14.10.2024</v>
      </c>
      <c r="Q338" s="7" t="str">
        <f>данные_ЕСНСИ!AA334</f>
        <v>Акт профвизита от 03.12.2024 №05/637</v>
      </c>
      <c r="R338" s="7" t="str">
        <f>данные_ЕСНСИ!AB334</f>
        <v>Отсутствует, заключен договор с медицинской организацией</v>
      </c>
      <c r="S338" s="7" t="str">
        <f>данные_ЕСНСИ!AC334</f>
        <v>№Л035-01213-63/00199551 от 07.11.2016</v>
      </c>
      <c r="T338" s="7" t="str">
        <f>данные_ЕСНСИ!AD334</f>
        <v>ДП - доступно полностью</v>
      </c>
      <c r="U338" s="20" t="str">
        <f>данные_ЕСНСИ!AJ334</f>
        <v>имеется</v>
      </c>
    </row>
    <row r="339" spans="1:21" ht="156" x14ac:dyDescent="0.25">
      <c r="A339" s="5" t="str">
        <f>данные_ЕСНСИ!A335</f>
        <v>63-0334</v>
      </c>
      <c r="B339" s="5" t="str">
        <f>данные_ЕСНСИ!B335&amp;CHAR(10)&amp;"("&amp;данные_ЕСНСИ!C335&amp;")"</f>
        <v>Государственное бюджетное общеобразовательное учреждение Самарской области средняя общеобразовательная школа с. Шилан муниципального района Красноярский Самарской области
(ГБОУ СОШ С.ШИЛАН)</v>
      </c>
      <c r="C339" s="7" t="str">
        <f>данные_ЕСНСИ!D335</f>
        <v>Государственная</v>
      </c>
      <c r="D339" s="7" t="str">
        <f>данные_ЕСНСИ!E335</f>
        <v>Тынянов Николай Петрович</v>
      </c>
      <c r="E339" s="8" t="str">
        <f>данные_ЕСНСИ!H335</f>
        <v>6376021789</v>
      </c>
      <c r="F339" s="5" t="str">
        <f>CONCATENATE("Юридический: ",данные_ЕСНСИ!I335,CHAR(10),"Фактический: ",данные_ЕСНСИ!M335,CHAR(10),"Тел.: ",данные_ЕСНСИ!N335,CHAR(10),"Email: ",данные_ЕСНСИ!O335)</f>
        <v>Юридический: 446386, Самарская обл, Красноярский р-н, село Шилан, ул Школьная, двлд 5
Фактический: 446386, Самарская обл, Красноярский р-н, село Шилан, ул Школьная, двлд 5
Тел.: 8-846-575-51-34
Email: shilan_sch@.63edu.ru</v>
      </c>
      <c r="G339" s="7" t="str">
        <f>данные_ЕСНСИ!P335</f>
        <v>http://shilan.yartel.ru</v>
      </c>
      <c r="H339" s="7" t="str">
        <f>данные_ЕСНСИ!Q335</f>
        <v>Лагерь с дневным пребыванием детей</v>
      </c>
      <c r="I339" s="7" t="str">
        <f>данные_ЕСНСИ!R335</f>
        <v>Сезонный</v>
      </c>
      <c r="J339" s="7" t="str">
        <f>данные_ЕСНСИ!S335</f>
        <v>02.06.2025-27.06.2025</v>
      </c>
      <c r="K339" s="9" t="str">
        <f>данные_ЕСНСИ!T335</f>
        <v>179</v>
      </c>
      <c r="L339" s="7" t="str">
        <f>данные_ЕСНСИ!U335</f>
        <v>7 - 14 лет</v>
      </c>
      <c r="M339" s="5" t="str">
        <f>данные_ЕСНСИ!W335&amp;" питание;"&amp;CHAR(10)&amp;"Условия проживания: "&amp;данные_ЕСНСИ!V335</f>
        <v>Двухразовое питание;
Условия проживания: Без проживания</v>
      </c>
      <c r="N339" s="5" t="str">
        <f>IF(данные_ЕСНСИ!X335="true","Да","Нет")</f>
        <v>Нет</v>
      </c>
      <c r="O339" s="7" t="str">
        <f>данные_ЕСНСИ!Y335</f>
        <v>Дата ввода в эксплуатацию: 1986, капитальный ремонт: -</v>
      </c>
      <c r="P339" s="7" t="str">
        <f>данные_ЕСНСИ!Z335</f>
        <v>63.СЦ.05.000.М.001512.10.24, дата выдачи 14.10.2024</v>
      </c>
      <c r="Q339" s="7" t="str">
        <f>данные_ЕСНСИ!AA335</f>
        <v>Не проводились</v>
      </c>
      <c r="R339" s="7" t="str">
        <f>данные_ЕСНСИ!AB335</f>
        <v>Отсутствует, заключен договор с медицинской организацией</v>
      </c>
      <c r="S339" s="7" t="str">
        <f>данные_ЕСНСИ!AC335</f>
        <v>№Л035-01213-63/00199407 от 01.02.2016</v>
      </c>
      <c r="T339" s="7" t="str">
        <f>данные_ЕСНСИ!AD335</f>
        <v>ДЧ-И - доступно частично избирательно</v>
      </c>
      <c r="U339" s="20" t="str">
        <f>данные_ЕСНСИ!AJ335</f>
        <v>имеется</v>
      </c>
    </row>
    <row r="340" spans="1:21" ht="156" x14ac:dyDescent="0.25">
      <c r="A340" s="5" t="str">
        <f>данные_ЕСНСИ!A336</f>
        <v>63-0335</v>
      </c>
      <c r="B340" s="5" t="str">
        <f>данные_ЕСНСИ!B336&amp;CHAR(10)&amp;"("&amp;данные_ЕСНСИ!C336&amp;")"</f>
        <v>Государственное бюджетное общеобразовательное учреждение Самарской области средняя общеобразовательная школа с. Екатериновка муниципального района Красноярский Самарской области
(ГБОУ СОШ С. ЕКАТЕРИНОВКА)</v>
      </c>
      <c r="C340" s="7" t="str">
        <f>данные_ЕСНСИ!D336</f>
        <v>Государственная</v>
      </c>
      <c r="D340" s="7" t="str">
        <f>данные_ЕСНСИ!E336</f>
        <v>Захарова Инна Аркадьевна</v>
      </c>
      <c r="E340" s="8" t="str">
        <f>данные_ЕСНСИ!H336</f>
        <v>6376021838</v>
      </c>
      <c r="F340" s="5" t="str">
        <f>CONCATENATE("Юридический: ",данные_ЕСНСИ!I336,CHAR(10),"Фактический: ",данные_ЕСНСИ!M336,CHAR(10),"Тел.: ",данные_ЕСНСИ!N336,CHAR(10),"Email: ",данные_ЕСНСИ!O336)</f>
        <v>Юридический: 446371, Самарская обл, Красноярский р-н, село Екатериновка, ул Шоссейная, д 25
Фактический: 446371, Самарская обл, Красноярский р-н, село Екатериновка, ул Шоссейная, д 25
Тел.: 8-846-577-21-11
Email: ekater_sch@63edu.ru</v>
      </c>
      <c r="G340" s="7" t="str">
        <f>данные_ЕСНСИ!P336</f>
        <v>https://ekaterinovka.yartel.ru/</v>
      </c>
      <c r="H340" s="7" t="str">
        <f>данные_ЕСНСИ!Q336</f>
        <v>Лагерь с дневным пребыванием детей</v>
      </c>
      <c r="I340" s="7" t="str">
        <f>данные_ЕСНСИ!R336</f>
        <v>Сезонный</v>
      </c>
      <c r="J340" s="7" t="str">
        <f>данные_ЕСНСИ!S336</f>
        <v>02.06.2025-25.06.2025</v>
      </c>
      <c r="K340" s="9" t="str">
        <f>данные_ЕСНСИ!T336</f>
        <v>179</v>
      </c>
      <c r="L340" s="7" t="str">
        <f>данные_ЕСНСИ!U336</f>
        <v>6,6 - 17 лет</v>
      </c>
      <c r="M340" s="5" t="str">
        <f>данные_ЕСНСИ!W336&amp;" питание;"&amp;CHAR(10)&amp;"Условия проживания: "&amp;данные_ЕСНСИ!V336</f>
        <v>Двухразовое питание;
Условия проживания: Без проживания</v>
      </c>
      <c r="N340" s="5" t="str">
        <f>IF(данные_ЕСНСИ!X336="true","Да","Нет")</f>
        <v>Нет</v>
      </c>
      <c r="O340" s="7" t="str">
        <f>данные_ЕСНСИ!Y336</f>
        <v>Дата ввода в эксплуатацию: 1980, капитальный ремонт: -</v>
      </c>
      <c r="P340" s="7" t="str">
        <f>данные_ЕСНСИ!Z336</f>
        <v>63.СЦ.05.000.М.000461.03.25, дата выдачи 26.03.2025</v>
      </c>
      <c r="Q340" s="7" t="str">
        <f>данные_ЕСНСИ!AA336</f>
        <v>Не проводились</v>
      </c>
      <c r="R340" s="7" t="str">
        <f>данные_ЕСНСИ!AB336</f>
        <v>Отсутствует, заключен договор с медицинской организацией от 09.01.2025</v>
      </c>
      <c r="S340" s="7" t="str">
        <f>данные_ЕСНСИ!AC336</f>
        <v>№Л035-01213-63/00200288 от 14.09.2015</v>
      </c>
      <c r="T340" s="7" t="str">
        <f>данные_ЕСНСИ!AD336</f>
        <v>ДЧ-И - доступно частично избирательно</v>
      </c>
      <c r="U340" s="20" t="str">
        <f>данные_ЕСНСИ!AJ336</f>
        <v>имеется</v>
      </c>
    </row>
    <row r="341" spans="1:21" ht="156" x14ac:dyDescent="0.25">
      <c r="A341" s="5" t="str">
        <f>данные_ЕСНСИ!A337</f>
        <v>63-0336</v>
      </c>
      <c r="B341" s="5" t="str">
        <f>данные_ЕСНСИ!B337&amp;CHAR(10)&amp;"("&amp;данные_ЕСНСИ!C337&amp;")"</f>
        <v>Государственное бюджетное общеобразовательное учреждение Самарской области средняя общеобразовательная школа с. Белозерки муниципального района Красноярский Самарской области
(ГБОУ СОШ С. БЕЛОЗЕРКИ)</v>
      </c>
      <c r="C341" s="7" t="str">
        <f>данные_ЕСНСИ!D337</f>
        <v>Государственная</v>
      </c>
      <c r="D341" s="7" t="str">
        <f>данные_ЕСНСИ!E337</f>
        <v>Гарькин Юрий Евгеньевич</v>
      </c>
      <c r="E341" s="8" t="str">
        <f>данные_ЕСНСИ!H337</f>
        <v>6376021926</v>
      </c>
      <c r="F341" s="5" t="str">
        <f>CONCATENATE("Юридический: ",данные_ЕСНСИ!I337,CHAR(10),"Фактический: ",данные_ЕСНСИ!M337,CHAR(10),"Тел.: ",данные_ЕСНСИ!N337,CHAR(10),"Email: ",данные_ЕСНСИ!O337)</f>
        <v>Юридический: 446373, Самарская обл, Красноярский р-н, село Белозерки, ул Дзержинского, двлд 27
Фактический: 446373, Самарская обл, Красноярский р-н, село Белозерки, ул Дзержинского, двлд 27
Тел.: 8-927-734-69-06
Email: beloz_sch@63edu.ru</v>
      </c>
      <c r="G341" s="7" t="str">
        <f>данные_ЕСНСИ!P337</f>
        <v>https://belozerky.yartel.ru/</v>
      </c>
      <c r="H341" s="7" t="str">
        <f>данные_ЕСНСИ!Q337</f>
        <v>Лагерь с дневным пребыванием детей</v>
      </c>
      <c r="I341" s="7" t="str">
        <f>данные_ЕСНСИ!R337</f>
        <v>Сезонный</v>
      </c>
      <c r="J341" s="7" t="str">
        <f>данные_ЕСНСИ!S337</f>
        <v>02.06.2025-25.06.2025</v>
      </c>
      <c r="K341" s="9" t="str">
        <f>данные_ЕСНСИ!T337</f>
        <v>179</v>
      </c>
      <c r="L341" s="7" t="str">
        <f>данные_ЕСНСИ!U337</f>
        <v>7 - 16 лет</v>
      </c>
      <c r="M341" s="5" t="str">
        <f>данные_ЕСНСИ!W337&amp;" питание;"&amp;CHAR(10)&amp;"Условия проживания: "&amp;данные_ЕСНСИ!V337</f>
        <v>Двухразовое питание;
Условия проживания: Без проживания</v>
      </c>
      <c r="N341" s="5" t="str">
        <f>IF(данные_ЕСНСИ!X337="true","Да","Нет")</f>
        <v>Нет</v>
      </c>
      <c r="O341" s="7" t="str">
        <f>данные_ЕСНСИ!Y337</f>
        <v>Дата ввода в эксплуатацию: 1970, капитальный ремонт: 2020, 2024</v>
      </c>
      <c r="P341" s="7" t="str">
        <f>данные_ЕСНСИ!Z337</f>
        <v>63.СЦ.05.000.М.001536.10.24, дата выдачи 17.10.2024</v>
      </c>
      <c r="Q341" s="7" t="str">
        <f>данные_ЕСНСИ!AA337</f>
        <v>Акт профвизиат от 02.10.2024 №05/557 (нарушения по школе)</v>
      </c>
      <c r="R341" s="7" t="str">
        <f>данные_ЕСНСИ!AB337</f>
        <v>Отсутствует, заключен договор с медицинской организацией от 09.01.2025</v>
      </c>
      <c r="S341" s="7" t="str">
        <f>данные_ЕСНСИ!AC337</f>
        <v>№Л035-01213-63/00199462 от 29.03.2016</v>
      </c>
      <c r="T341" s="7" t="str">
        <f>данные_ЕСНСИ!AD337</f>
        <v>ВНД - временно недоступно</v>
      </c>
      <c r="U341" s="20" t="str">
        <f>данные_ЕСНСИ!AJ337</f>
        <v>имеется</v>
      </c>
    </row>
    <row r="342" spans="1:21" ht="168" x14ac:dyDescent="0.25">
      <c r="A342" s="5" t="str">
        <f>данные_ЕСНСИ!A338</f>
        <v>63-0337</v>
      </c>
      <c r="B342" s="5" t="str">
        <f>данные_ЕСНСИ!B338&amp;CHAR(10)&amp;"("&amp;данные_ЕСНСИ!C338&amp;")"</f>
        <v>Государственное бюджетное общеобразовательное учреждение Самарской области средняя общеобразовательная школа имени Героя России Евгения Александровича Кирюшина с. Большая Раковка муниципального района Красноярский Самарской области
(ГБОУ СОШ ИМ. Е.А. КИРЮШИНА С. БОЛЬШАЯ РАКОВКА)</v>
      </c>
      <c r="C342" s="7" t="str">
        <f>данные_ЕСНСИ!D338</f>
        <v>Государственная</v>
      </c>
      <c r="D342" s="7" t="str">
        <f>данные_ЕСНСИ!E338</f>
        <v>Табаков Юрий Александрович</v>
      </c>
      <c r="E342" s="8" t="str">
        <f>данные_ЕСНСИ!H338</f>
        <v>6376022013</v>
      </c>
      <c r="F342" s="5" t="str">
        <f>CONCATENATE("Юридический: ",данные_ЕСНСИ!I338,CHAR(10),"Фактический: ",данные_ЕСНСИ!M338,CHAR(10),"Тел.: ",данные_ЕСНСИ!N338,CHAR(10),"Email: ",данные_ЕСНСИ!O338)</f>
        <v>Юридический: 446381, Самарская обл, Красноярский р-н, село Большая Раковка, ул Школьная, д 73
Фактический: 446381, Самарская обл, Красноярский р-н, село Большая Раковка, ул Школьная, д 73
Тел.: 8-846-575-41-21
Email: b_rakov_sch@63edu.ru</v>
      </c>
      <c r="G342" s="7" t="str">
        <f>данные_ЕСНСИ!P338</f>
        <v>http://brakov.vartel.ru</v>
      </c>
      <c r="H342" s="7" t="str">
        <f>данные_ЕСНСИ!Q338</f>
        <v>Лагерь с дневным пребыванием детей</v>
      </c>
      <c r="I342" s="7" t="str">
        <f>данные_ЕСНСИ!R338</f>
        <v>Сезонный</v>
      </c>
      <c r="J342" s="7" t="str">
        <f>данные_ЕСНСИ!S338</f>
        <v>02.06.2025-27.06.2025</v>
      </c>
      <c r="K342" s="9" t="str">
        <f>данные_ЕСНСИ!T338</f>
        <v>179</v>
      </c>
      <c r="L342" s="7" t="str">
        <f>данные_ЕСНСИ!U338</f>
        <v>7 - 16 лет</v>
      </c>
      <c r="M342" s="5" t="str">
        <f>данные_ЕСНСИ!W338&amp;" питание;"&amp;CHAR(10)&amp;"Условия проживания: "&amp;данные_ЕСНСИ!V338</f>
        <v>Двухразовое питание;
Условия проживания: Без проживания</v>
      </c>
      <c r="N342" s="5" t="str">
        <f>IF(данные_ЕСНСИ!X338="true","Да","Нет")</f>
        <v>Нет</v>
      </c>
      <c r="O342" s="7" t="str">
        <f>данные_ЕСНСИ!Y338</f>
        <v>Дата ввода в эксплуатацию: 1968, капитальный ремонт: 2024, 2024</v>
      </c>
      <c r="P342" s="7" t="str">
        <f>данные_ЕСНСИ!Z338</f>
        <v>63.СЦ.05.000.М.001513.10.24, дата выдачи 14.10.2024</v>
      </c>
      <c r="Q342" s="7" t="str">
        <f>данные_ЕСНСИ!AA338</f>
        <v>Не проводились</v>
      </c>
      <c r="R342" s="7" t="str">
        <f>данные_ЕСНСИ!AB338</f>
        <v>Отсутствует, заключен договор с медицинской организацией от 09.01.2025</v>
      </c>
      <c r="S342" s="7" t="str">
        <f>данные_ЕСНСИ!AC338</f>
        <v>№Л035-01213-63/00200081 от 29.06.2015</v>
      </c>
      <c r="T342" s="7" t="str">
        <f>данные_ЕСНСИ!AD338</f>
        <v>ВНД - временно недоступно</v>
      </c>
      <c r="U342" s="20" t="str">
        <f>данные_ЕСНСИ!AJ338</f>
        <v>имеется</v>
      </c>
    </row>
    <row r="343" spans="1:21" ht="132" x14ac:dyDescent="0.25">
      <c r="A343" s="5" t="str">
        <f>данные_ЕСНСИ!A339</f>
        <v>63-0338</v>
      </c>
      <c r="B343" s="5" t="str">
        <f>данные_ЕСНСИ!B339&amp;CHAR(10)&amp;"("&amp;данные_ЕСНСИ!C339&amp;")"</f>
        <v>Государственное бюджетное общеобразовательное учреждение Самарской области средняя общеобразовательная школа с. Красный Яр муниципального района Красноярский Самарской области
(ГБОУ СОШ С. КРАСНЫЙ ЯР)</v>
      </c>
      <c r="C343" s="7" t="str">
        <f>данные_ЕСНСИ!D339</f>
        <v>Государственная</v>
      </c>
      <c r="D343" s="7" t="str">
        <f>данные_ЕСНСИ!E339</f>
        <v>Матмурадова Ирина Юрьевна</v>
      </c>
      <c r="E343" s="8" t="str">
        <f>данные_ЕСНСИ!H339</f>
        <v>6376021813</v>
      </c>
      <c r="F343" s="5" t="str">
        <f>CONCATENATE("Юридический: ",данные_ЕСНСИ!I339,CHAR(10),"Фактический: ",данные_ЕСНСИ!M339,CHAR(10),"Тел.: ",данные_ЕСНСИ!N339,CHAR(10),"Email: ",данные_ЕСНСИ!O339)</f>
        <v>Юридический: 446370, Самарская обл, село Красный Яр, ул Полевая, двлд 5
Фактический: 446370, Самарская обл, село Красный Яр, ул Полевая, двлд 5
Тел.: 8-846-572-04-81
Email: kr_yar_sch@63edu.ru</v>
      </c>
      <c r="G343" s="7" t="str">
        <f>данные_ЕСНСИ!P339</f>
        <v>http://kryar.yartel.ru</v>
      </c>
      <c r="H343" s="7" t="str">
        <f>данные_ЕСНСИ!Q339</f>
        <v>Лагерь с дневным пребыванием детей</v>
      </c>
      <c r="I343" s="7" t="str">
        <f>данные_ЕСНСИ!R339</f>
        <v>Сезонный</v>
      </c>
      <c r="J343" s="7" t="str">
        <f>данные_ЕСНСИ!S339</f>
        <v>02.06.2025-25.06.2025</v>
      </c>
      <c r="K343" s="9" t="str">
        <f>данные_ЕСНСИ!T339</f>
        <v>179</v>
      </c>
      <c r="L343" s="7" t="str">
        <f>данные_ЕСНСИ!U339</f>
        <v>7 - 14 лет</v>
      </c>
      <c r="M343" s="5" t="str">
        <f>данные_ЕСНСИ!W339&amp;" питание;"&amp;CHAR(10)&amp;"Условия проживания: "&amp;данные_ЕСНСИ!V339</f>
        <v>Двухразовое питание;
Условия проживания: Без проживания</v>
      </c>
      <c r="N343" s="5" t="str">
        <f>IF(данные_ЕСНСИ!X339="true","Да","Нет")</f>
        <v>Нет</v>
      </c>
      <c r="O343" s="7" t="str">
        <f>данные_ЕСНСИ!Y339</f>
        <v>Дата ввода в эксплуатацию: 1997, капитальный ремонт: 2019</v>
      </c>
      <c r="P343" s="7" t="str">
        <f>данные_ЕСНСИ!Z339</f>
        <v>63.СЦ.05.000.М.000490.04.25, дата выдачи 01.04.2025</v>
      </c>
      <c r="Q343" s="7" t="str">
        <f>данные_ЕСНСИ!AA339</f>
        <v>Не проводились</v>
      </c>
      <c r="R343" s="7" t="str">
        <f>данные_ЕСНСИ!AB339</f>
        <v>Отсутствует, заключен договор с медицинской организацией от 09.01.2025</v>
      </c>
      <c r="S343" s="7" t="str">
        <f>данные_ЕСНСИ!AC339</f>
        <v>№Л035-01213-63/00199844 от 30.03.2015</v>
      </c>
      <c r="T343" s="7" t="str">
        <f>данные_ЕСНСИ!AD339</f>
        <v>ДЧ-И (О, Г, У) - доступно частично избирательно, ДУ (С) - доступно условно избирательно, ВНД (К) - временно недоступно избирательно</v>
      </c>
      <c r="U343" s="20" t="str">
        <f>данные_ЕСНСИ!AJ339</f>
        <v>имеется</v>
      </c>
    </row>
    <row r="344" spans="1:21" ht="156" x14ac:dyDescent="0.25">
      <c r="A344" s="5" t="str">
        <f>данные_ЕСНСИ!A340</f>
        <v>63-0339</v>
      </c>
      <c r="B344" s="5" t="str">
        <f>данные_ЕСНСИ!B340&amp;CHAR(10)&amp;"("&amp;данные_ЕСНСИ!C340&amp;")"</f>
        <v>Государственное бюджетное общеобразовательное учреждение Самарской области средняя общеобразовательная школа №1 с.Зольное городского округа Жигулевск Самарской области
(ГБОУ СОШ № 1)</v>
      </c>
      <c r="C344" s="7" t="str">
        <f>данные_ЕСНСИ!D340</f>
        <v>Государственная</v>
      </c>
      <c r="D344" s="7" t="str">
        <f>данные_ЕСНСИ!E340</f>
        <v>Федорова Наталья Николаевна</v>
      </c>
      <c r="E344" s="8" t="str">
        <f>данные_ЕСНСИ!H340</f>
        <v>6345023024</v>
      </c>
      <c r="F344" s="5" t="str">
        <f>CONCATENATE("Юридический: ",данные_ЕСНСИ!I340,CHAR(10),"Фактический: ",данные_ЕСНСИ!M340,CHAR(10),"Тел.: ",данные_ЕСНСИ!N340,CHAR(10),"Email: ",данные_ЕСНСИ!O340)</f>
        <v>Юридический: 445362, Самарская обл, г Жигулевск, село Зольное, ул Первомайская, д 2а
Фактический: 445362, Самарская обл, г Жигулевск, село Зольное, ул Первомайская, д 2а
Тел.: 8-848-626-84-87
Email: cu_sch1zhg@63edu.ru</v>
      </c>
      <c r="G344" s="7" t="str">
        <f>данные_ЕСНСИ!P340</f>
        <v>http://school1.cuso-edu.ru</v>
      </c>
      <c r="H344" s="7" t="str">
        <f>данные_ЕСНСИ!Q340</f>
        <v>Лагерь с дневным пребыванием детей</v>
      </c>
      <c r="I344" s="7" t="str">
        <f>данные_ЕСНСИ!R340</f>
        <v>Сезонный</v>
      </c>
      <c r="J344" s="7" t="str">
        <f>данные_ЕСНСИ!S340</f>
        <v>02.06.2025-27.06.2025</v>
      </c>
      <c r="K344" s="9" t="str">
        <f>данные_ЕСНСИ!T340</f>
        <v>238,99</v>
      </c>
      <c r="L344" s="7" t="str">
        <f>данные_ЕСНСИ!U340</f>
        <v>6 - 15 лет</v>
      </c>
      <c r="M344" s="5" t="str">
        <f>данные_ЕСНСИ!W340&amp;" питание;"&amp;CHAR(10)&amp;"Условия проживания: "&amp;данные_ЕСНСИ!V340</f>
        <v>Двухразовое питание;
Условия проживания: Без проживания</v>
      </c>
      <c r="N344" s="5" t="str">
        <f>IF(данные_ЕСНСИ!X340="true","Да","Нет")</f>
        <v>Нет</v>
      </c>
      <c r="O344" s="7" t="str">
        <f>данные_ЕСНСИ!Y340</f>
        <v>Дата ввода в эксплуатацию: 1953, капитальный ремонт: 2012</v>
      </c>
      <c r="P344" s="7" t="str">
        <f>данные_ЕСНСИ!Z340</f>
        <v>63.СЦ.05.000.М.000544.04.25, дата выдачи 07.04.2025</v>
      </c>
      <c r="Q344" s="7" t="str">
        <f>данные_ЕСНСИ!AA340</f>
        <v>Проф.визит РПН с 12.04.2024 по 18.04.2024</v>
      </c>
      <c r="R344" s="7" t="str">
        <f>данные_ЕСНСИ!AB340</f>
        <v>Отсутствует, заключен договор с медицинской организацией от 09.01.2025</v>
      </c>
      <c r="S344" s="7" t="str">
        <f>данные_ЕСНСИ!AC340</f>
        <v>№Л035-01213-63/00199943 от 16.07.2015</v>
      </c>
      <c r="T344" s="7" t="str">
        <f>данные_ЕСНСИ!AD340</f>
        <v>НД - недоступно</v>
      </c>
      <c r="U344" s="20" t="str">
        <f>данные_ЕСНСИ!AJ340</f>
        <v>имеется</v>
      </c>
    </row>
    <row r="345" spans="1:21" ht="156" x14ac:dyDescent="0.25">
      <c r="A345" s="5" t="str">
        <f>данные_ЕСНСИ!A341</f>
        <v>63-0340</v>
      </c>
      <c r="B345" s="5" t="str">
        <f>данные_ЕСНСИ!B341&amp;CHAR(10)&amp;"("&amp;данные_ЕСНСИ!C341&amp;")"</f>
        <v>Государственное бюджетное общеобразовательное учреждение Самарской области основная общеобразовательная школа № 2 имени полного кавалера ордена Славы Павла Федоровича Власова села Солнечная Поляна городского округа Жигулевск Самарской области
(ГБОУ ООШ № 2)</v>
      </c>
      <c r="C345" s="7" t="str">
        <f>данные_ЕСНСИ!D341</f>
        <v>Государственная</v>
      </c>
      <c r="D345" s="7" t="str">
        <f>данные_ЕСНСИ!E341</f>
        <v>Телегина Елена Валерьевна</v>
      </c>
      <c r="E345" s="8" t="str">
        <f>данные_ЕСНСИ!H341</f>
        <v>6345023017</v>
      </c>
      <c r="F345" s="5" t="str">
        <f>CONCATENATE("Юридический: ",данные_ЕСНСИ!I341,CHAR(10),"Фактический: ",данные_ЕСНСИ!M341,CHAR(10),"Тел.: ",данные_ЕСНСИ!N341,CHAR(10),"Email: ",данные_ЕСНСИ!O341)</f>
        <v>Юридический: 445363, Самарская обл, г Жигулевск, село Солнечная Поляна, ул Нефтяников, д 16
Фактический: 445362, Самарская обл, г Жигулевск, село Зольное, ул Первомайская, д 2а
Тел.: 8-848-626-89-80
Email: cu_sch2zhg@63edu.ru</v>
      </c>
      <c r="G345" s="7" t="str">
        <f>данные_ЕСНСИ!P341</f>
        <v>http://school2.cuso-edu.ru</v>
      </c>
      <c r="H345" s="7" t="str">
        <f>данные_ЕСНСИ!Q341</f>
        <v>Лагерь с дневным пребыванием детей</v>
      </c>
      <c r="I345" s="7" t="str">
        <f>данные_ЕСНСИ!R341</f>
        <v>Сезонный</v>
      </c>
      <c r="J345" s="7" t="str">
        <f>данные_ЕСНСИ!S341</f>
        <v>02.06.2025-27.06.2025</v>
      </c>
      <c r="K345" s="9" t="str">
        <f>данные_ЕСНСИ!T341</f>
        <v>238,99</v>
      </c>
      <c r="L345" s="7" t="str">
        <f>данные_ЕСНСИ!U341</f>
        <v>7 - 12 лет</v>
      </c>
      <c r="M345" s="5" t="str">
        <f>данные_ЕСНСИ!W341&amp;" питание;"&amp;CHAR(10)&amp;"Условия проживания: "&amp;данные_ЕСНСИ!V341</f>
        <v>Двухразовое питание;
Условия проживания: Без проживания</v>
      </c>
      <c r="N345" s="5" t="str">
        <f>IF(данные_ЕСНСИ!X341="true","Да","Нет")</f>
        <v>Нет</v>
      </c>
      <c r="O345" s="7" t="str">
        <f>данные_ЕСНСИ!Y341</f>
        <v>Дата ввода в эксплуатацию: 1953, капитальный ремонт: 2012</v>
      </c>
      <c r="P345" s="7" t="str">
        <f>данные_ЕСНСИ!Z341</f>
        <v>63.СЦ.05.000.М.000677.04.25, дата выдачи 18.04.2025</v>
      </c>
      <c r="Q345" s="7" t="str">
        <f>данные_ЕСНСИ!AA341</f>
        <v>Не проводились</v>
      </c>
      <c r="R345" s="7" t="str">
        <f>данные_ЕСНСИ!AB341</f>
        <v>Отсутствует, заключен договор с медицинской организацией от 09.01.2025</v>
      </c>
      <c r="S345" s="7" t="str">
        <f>данные_ЕСНСИ!AC341</f>
        <v>№Л035-01213-63/00199984 от 03.08.2015</v>
      </c>
      <c r="T345" s="7" t="str">
        <f>данные_ЕСНСИ!AD341</f>
        <v>ДЧ-И - доступно частично избирательно</v>
      </c>
      <c r="U345" s="20" t="str">
        <f>данные_ЕСНСИ!AJ341</f>
        <v>имеется</v>
      </c>
    </row>
    <row r="346" spans="1:21" ht="156" x14ac:dyDescent="0.25">
      <c r="A346" s="5" t="str">
        <f>данные_ЕСНСИ!A342</f>
        <v>63-0341</v>
      </c>
      <c r="B346" s="5" t="str">
        <f>данные_ЕСНСИ!B342&amp;CHAR(10)&amp;"("&amp;данные_ЕСНСИ!C342&amp;")"</f>
        <v>Государственное бюджетное общеобразовательное учреждение Самарской области основная общеобразовательная школа № 2 имени полного кавалера ордена Славы Павла Федоровича Власова села Солнечная Поляна городского округа Жигулевск Самарской области
(ГБОУ ООШ № 2)</v>
      </c>
      <c r="C346" s="7" t="str">
        <f>данные_ЕСНСИ!D342</f>
        <v>Государственная</v>
      </c>
      <c r="D346" s="7" t="str">
        <f>данные_ЕСНСИ!E342</f>
        <v>Телегина Елена Валерьевна</v>
      </c>
      <c r="E346" s="8" t="str">
        <f>данные_ЕСНСИ!H342</f>
        <v>6345023017</v>
      </c>
      <c r="F346" s="5" t="str">
        <f>CONCATENATE("Юридический: ",данные_ЕСНСИ!I342,CHAR(10),"Фактический: ",данные_ЕСНСИ!M342,CHAR(10),"Тел.: ",данные_ЕСНСИ!N342,CHAR(10),"Email: ",данные_ЕСНСИ!O342)</f>
        <v>Юридический: 445363, Самарская обл, г Жигулевск, село Солнечная Поляна, ул Нефтяников, д 16
Фактический: 445363, Самарская обл, г Жигулевск, село Солнечная Поляна, ул Нефтяников, д 16
Тел.: 8-848-626-89-80
Email: gbou2telegina@mail.ru</v>
      </c>
      <c r="G346" s="7" t="str">
        <f>данные_ЕСНСИ!P342</f>
        <v>http://school2.cuso-edu.ru</v>
      </c>
      <c r="H346" s="7" t="str">
        <f>данные_ЕСНСИ!Q342</f>
        <v>Лагерь с дневным пребыванием детей</v>
      </c>
      <c r="I346" s="7" t="str">
        <f>данные_ЕСНСИ!R342</f>
        <v>Сезонный</v>
      </c>
      <c r="J346" s="7" t="str">
        <f>данные_ЕСНСИ!S342</f>
        <v>Деятельность временно приостановлена</v>
      </c>
      <c r="K346" s="9">
        <f>данные_ЕСНСИ!T342</f>
        <v>0</v>
      </c>
      <c r="L346" s="7" t="str">
        <f>данные_ЕСНСИ!U342</f>
        <v>6 - 16 лет</v>
      </c>
      <c r="M346" s="5" t="str">
        <f>данные_ЕСНСИ!W342&amp;" питание;"&amp;CHAR(10)&amp;"Условия проживания: "&amp;данные_ЕСНСИ!V342</f>
        <v>Двухразовое питание;
Условия проживания: Без проживания</v>
      </c>
      <c r="N346" s="5" t="str">
        <f>IF(данные_ЕСНСИ!X342="true","Да","Нет")</f>
        <v>Нет</v>
      </c>
      <c r="O346" s="7" t="str">
        <f>данные_ЕСНСИ!Y342</f>
        <v>Дата ввода в эксплуатацию: 1948, капитальный ремонт: 2010</v>
      </c>
      <c r="P346" s="7" t="str">
        <f>данные_ЕСНСИ!Z342</f>
        <v>Действующее заключение отсутствует, деятельность приостановлена</v>
      </c>
      <c r="Q346" s="7" t="str">
        <f>данные_ЕСНСИ!AA342</f>
        <v>Не проводились</v>
      </c>
      <c r="R346" s="7" t="str">
        <f>данные_ЕСНСИ!AB342</f>
        <v>Отсутствует, заключен договор с медицинской организацией</v>
      </c>
      <c r="S346" s="7" t="str">
        <f>данные_ЕСНСИ!AC342</f>
        <v>№Л035-01213-63/00199984 от 03.08.2015</v>
      </c>
      <c r="T346" s="7" t="str">
        <f>данные_ЕСНСИ!AD342</f>
        <v>НД - недоступно</v>
      </c>
      <c r="U346" s="20" t="str">
        <f>данные_ЕСНСИ!AJ342</f>
        <v>имеется</v>
      </c>
    </row>
    <row r="347" spans="1:21" ht="144" x14ac:dyDescent="0.25">
      <c r="A347" s="5" t="str">
        <f>данные_ЕСНСИ!A343</f>
        <v>63-0342</v>
      </c>
      <c r="B347" s="5" t="str">
        <f>данные_ЕСНСИ!B343&amp;CHAR(10)&amp;"("&amp;данные_ЕСНСИ!C343&amp;")"</f>
        <v>Государственное бюджетное общеобразовательное учреждение Самарской области основная общеобразовательная школа № 3 Героя Российской Федерации Николая Николаевича Шпитонкова городского округа Жигулевск Самарской области
(ГБОУ ООШ № 3)</v>
      </c>
      <c r="C347" s="7" t="str">
        <f>данные_ЕСНСИ!D343</f>
        <v>Государственная</v>
      </c>
      <c r="D347" s="7" t="str">
        <f>данные_ЕСНСИ!E343</f>
        <v>Орлова Наталья Сергеевна</v>
      </c>
      <c r="E347" s="8" t="str">
        <f>данные_ЕСНСИ!H343</f>
        <v>6345023000</v>
      </c>
      <c r="F347" s="5" t="str">
        <f>CONCATENATE("Юридический: ",данные_ЕСНСИ!I343,CHAR(10),"Фактический: ",данные_ЕСНСИ!M343,CHAR(10),"Тел.: ",данные_ЕСНСИ!N343,CHAR(10),"Email: ",данные_ЕСНСИ!O343)</f>
        <v>Юридический: 445350, Самарская обл, г Жигулевск, ул Самарская, д 16
Фактический: 445350, Самарская обл, г Жигулевск, ул Самарская, д 16
Тел.: 8-848-622-11-04
Email: cu_sch3zhg@63edu.ru</v>
      </c>
      <c r="G347" s="7" t="str">
        <f>данные_ЕСНСИ!P343</f>
        <v>http://school3.cuso-edu.ru</v>
      </c>
      <c r="H347" s="7" t="str">
        <f>данные_ЕСНСИ!Q343</f>
        <v>Лагерь с дневным пребыванием детей</v>
      </c>
      <c r="I347" s="7" t="str">
        <f>данные_ЕСНСИ!R343</f>
        <v>Сезонный</v>
      </c>
      <c r="J347" s="7" t="str">
        <f>данные_ЕСНСИ!S343</f>
        <v>02.06.2025-27.06.2025</v>
      </c>
      <c r="K347" s="9" t="str">
        <f>данные_ЕСНСИ!T343</f>
        <v>238,99</v>
      </c>
      <c r="L347" s="7" t="str">
        <f>данные_ЕСНСИ!U343</f>
        <v>7 - 14 лет</v>
      </c>
      <c r="M347" s="5" t="str">
        <f>данные_ЕСНСИ!W343&amp;" питание;"&amp;CHAR(10)&amp;"Условия проживания: "&amp;данные_ЕСНСИ!V343</f>
        <v>Двухразовое питание;
Условия проживания: Без проживания</v>
      </c>
      <c r="N347" s="5" t="str">
        <f>IF(данные_ЕСНСИ!X343="true","Да","Нет")</f>
        <v>Нет</v>
      </c>
      <c r="O347" s="7" t="str">
        <f>данные_ЕСНСИ!Y343</f>
        <v>Дата ввода в эксплуатацию: 1957, капитальный ремонт: 2024-2025</v>
      </c>
      <c r="P347" s="7" t="str">
        <f>данные_ЕСНСИ!Z343</f>
        <v>63.СЦ.05.000.М.000805.04.25, дата выдачи 29.04.2025</v>
      </c>
      <c r="Q347" s="7" t="str">
        <f>данные_ЕСНСИ!AA343</f>
        <v>Не проводились</v>
      </c>
      <c r="R347" s="7" t="str">
        <f>данные_ЕСНСИ!AB343</f>
        <v>Отсутствует, заключен договор с медицинской организацией от 09.01.2025</v>
      </c>
      <c r="S347" s="7" t="str">
        <f>данные_ЕСНСИ!AC343</f>
        <v>№Л035-01213-63/00199916 от 20.07.2015</v>
      </c>
      <c r="T347" s="7" t="str">
        <f>данные_ЕСНСИ!AD343</f>
        <v>НД - недоступно</v>
      </c>
      <c r="U347" s="20" t="str">
        <f>данные_ЕСНСИ!AJ343</f>
        <v>имеется</v>
      </c>
    </row>
    <row r="348" spans="1:21" ht="132" x14ac:dyDescent="0.25">
      <c r="A348" s="5" t="str">
        <f>данные_ЕСНСИ!A344</f>
        <v>63-0343</v>
      </c>
      <c r="B348" s="5" t="str">
        <f>данные_ЕСНСИ!B344&amp;CHAR(10)&amp;"("&amp;данные_ЕСНСИ!C344&amp;")"</f>
        <v>Государственное бюджетное общеобразовательное учреждение Самарской области средняя общеобразовательная школа №6 города Жигулевска городского округа Жигулевск Самарской области
(ГБОУ СОШ № 6)</v>
      </c>
      <c r="C348" s="7" t="str">
        <f>данные_ЕСНСИ!D344</f>
        <v>Государственная</v>
      </c>
      <c r="D348" s="7" t="str">
        <f>данные_ЕСНСИ!E344</f>
        <v>Бородулина Анна Дмитриевна</v>
      </c>
      <c r="E348" s="8" t="str">
        <f>данные_ЕСНСИ!H344</f>
        <v>6345022990</v>
      </c>
      <c r="F348" s="5" t="str">
        <f>CONCATENATE("Юридический: ",данные_ЕСНСИ!I344,CHAR(10),"Фактический: ",данные_ЕСНСИ!M344,CHAR(10),"Тел.: ",данные_ЕСНСИ!N344,CHAR(10),"Email: ",данные_ЕСНСИ!O344)</f>
        <v>Юридический: 445366, Самарская обл, г Жигулевск, ул Никитина, д 18
Фактический: 445366, Самарская обл, г Жигулевск, ул Никитина, д 18
Тел.: 8-848-622-02-05
Email: cu_sch6zhg@63edu.ru</v>
      </c>
      <c r="G348" s="7" t="str">
        <f>данные_ЕСНСИ!P344</f>
        <v>http://school6.cuso-edu.ru</v>
      </c>
      <c r="H348" s="7" t="str">
        <f>данные_ЕСНСИ!Q344</f>
        <v>Лагерь с дневным пребыванием детей</v>
      </c>
      <c r="I348" s="7" t="str">
        <f>данные_ЕСНСИ!R344</f>
        <v>Сезонный</v>
      </c>
      <c r="J348" s="7" t="str">
        <f>данные_ЕСНСИ!S344</f>
        <v>02.06.2025-27.06.2025</v>
      </c>
      <c r="K348" s="9" t="str">
        <f>данные_ЕСНСИ!T344</f>
        <v>238,99</v>
      </c>
      <c r="L348" s="7" t="str">
        <f>данные_ЕСНСИ!U344</f>
        <v>7 - 11 лет</v>
      </c>
      <c r="M348" s="5" t="str">
        <f>данные_ЕСНСИ!W344&amp;" питание;"&amp;CHAR(10)&amp;"Условия проживания: "&amp;данные_ЕСНСИ!V344</f>
        <v>Двухразовое питание;
Условия проживания: Без проживания</v>
      </c>
      <c r="N348" s="5" t="str">
        <f>IF(данные_ЕСНСИ!X344="true","Да","Нет")</f>
        <v>Нет</v>
      </c>
      <c r="O348" s="7" t="str">
        <f>данные_ЕСНСИ!Y344</f>
        <v>Дата ввода в эксплуатацию: 1961, капитальный ремонт: 2014</v>
      </c>
      <c r="P348" s="7" t="str">
        <f>данные_ЕСНСИ!Z344</f>
        <v>63.СЦ.05.000.М.000290.03.25, дата выдачи 04.03.2025</v>
      </c>
      <c r="Q348" s="7" t="str">
        <f>данные_ЕСНСИ!AA344</f>
        <v>Не проводились</v>
      </c>
      <c r="R348" s="7" t="str">
        <f>данные_ЕСНСИ!AB344</f>
        <v>Отсутствует, заключен договор с медицинской организацией</v>
      </c>
      <c r="S348" s="7" t="str">
        <f>данные_ЕСНСИ!AC344</f>
        <v>№Л035-01213-63/00200017 от 16.07.2015</v>
      </c>
      <c r="T348" s="7" t="str">
        <f>данные_ЕСНСИ!AD344</f>
        <v>НД - недоступно</v>
      </c>
      <c r="U348" s="20" t="str">
        <f>данные_ЕСНСИ!AJ344</f>
        <v>имеется</v>
      </c>
    </row>
    <row r="349" spans="1:21" ht="132" x14ac:dyDescent="0.25">
      <c r="A349" s="5" t="str">
        <f>данные_ЕСНСИ!A345</f>
        <v>63-0344</v>
      </c>
      <c r="B349" s="5" t="str">
        <f>данные_ЕСНСИ!B345&amp;CHAR(10)&amp;"("&amp;данные_ЕСНСИ!C345&amp;")"</f>
        <v>Государственное бюджетное общеобразовательное учреждение Самарской области средняя общеобразовательная школа № 7 имени Героя Советского Союза Ф.И. Ткачева города Жигулевска городского округа Жигулевск Самарской области
(ГБОУ СОШ № 7)</v>
      </c>
      <c r="C349" s="7" t="str">
        <f>данные_ЕСНСИ!D345</f>
        <v>Государственная</v>
      </c>
      <c r="D349" s="7" t="str">
        <f>данные_ЕСНСИ!E345</f>
        <v>Алмин Кирилл Игоревич</v>
      </c>
      <c r="E349" s="8" t="str">
        <f>данные_ЕСНСИ!H345</f>
        <v>6345022983</v>
      </c>
      <c r="F349" s="5" t="str">
        <f>CONCATENATE("Юридический: ",данные_ЕСНСИ!I345,CHAR(10),"Фактический: ",данные_ЕСНСИ!M345,CHAR(10),"Тел.: ",данные_ЕСНСИ!N345,CHAR(10),"Email: ",данные_ЕСНСИ!O345)</f>
        <v>Юридический: 445350, Самарская обл, г Жигулевск, ул Пионерская, д 23
Фактический: 445350, Самарская обл, г Жигулевск, ул Пирогова, д 15А
Тел.: 8-848-622-47-64
Email: cu_sch7zhg@63edu.ru</v>
      </c>
      <c r="G349" s="7" t="str">
        <f>данные_ЕСНСИ!P345</f>
        <v>http://school7.cuso-edu.ru</v>
      </c>
      <c r="H349" s="7" t="str">
        <f>данные_ЕСНСИ!Q345</f>
        <v>Лагерь с дневным пребыванием детей</v>
      </c>
      <c r="I349" s="7" t="str">
        <f>данные_ЕСНСИ!R345</f>
        <v>Сезонный</v>
      </c>
      <c r="J349" s="7" t="str">
        <f>данные_ЕСНСИ!S345</f>
        <v>03.06.2025-27.06.2025</v>
      </c>
      <c r="K349" s="9" t="str">
        <f>данные_ЕСНСИ!T345</f>
        <v>238,99</v>
      </c>
      <c r="L349" s="7" t="str">
        <f>данные_ЕСНСИ!U345</f>
        <v>7 - 14 лет</v>
      </c>
      <c r="M349" s="5" t="str">
        <f>данные_ЕСНСИ!W345&amp;" питание;"&amp;CHAR(10)&amp;"Условия проживания: "&amp;данные_ЕСНСИ!V345</f>
        <v>Двухразовое питание;
Условия проживания: Без проживания</v>
      </c>
      <c r="N349" s="5" t="str">
        <f>IF(данные_ЕСНСИ!X345="true","Да","Нет")</f>
        <v>Нет</v>
      </c>
      <c r="O349" s="7" t="str">
        <f>данные_ЕСНСИ!Y345</f>
        <v>Дата ввода в эксплуатацию: 1957, капитальный ремонт: 2024, 2025</v>
      </c>
      <c r="P349" s="7" t="str">
        <f>данные_ЕСНСИ!Z345</f>
        <v>63.СЦ.05.000.М.000486.03.25, дата выдачи 31.03.2025</v>
      </c>
      <c r="Q349" s="7" t="str">
        <f>данные_ЕСНСИ!AA345</f>
        <v>Акт профвизита РПН от 23.09.2024</v>
      </c>
      <c r="R349" s="7" t="str">
        <f>данные_ЕСНСИ!AB345</f>
        <v>Отсутствует, заключен договор с медицинской организацией</v>
      </c>
      <c r="S349" s="7" t="str">
        <f>данные_ЕСНСИ!AC345</f>
        <v>№Л035-01213-63/00200199 от 03.08.2015</v>
      </c>
      <c r="T349" s="7" t="str">
        <f>данные_ЕСНСИ!AD345</f>
        <v>ДП - доступно полностью</v>
      </c>
      <c r="U349" s="20" t="str">
        <f>данные_ЕСНСИ!AJ345</f>
        <v>имеется</v>
      </c>
    </row>
    <row r="350" spans="1:21" ht="132" x14ac:dyDescent="0.25">
      <c r="A350" s="5" t="str">
        <f>данные_ЕСНСИ!A346</f>
        <v>63-0345</v>
      </c>
      <c r="B350" s="5" t="str">
        <f>данные_ЕСНСИ!B346&amp;CHAR(10)&amp;"("&amp;данные_ЕСНСИ!C346&amp;")"</f>
        <v>Государственное бюджетное общеобразовательное учреждение Самарской области основная общеобразовательная школа № 9 города Жигулевска городского округа Жигулевск Самарской области
(ГБОУ ООШ № 9)</v>
      </c>
      <c r="C350" s="7" t="str">
        <f>данные_ЕСНСИ!D346</f>
        <v>Государственная</v>
      </c>
      <c r="D350" s="7" t="str">
        <f>данные_ЕСНСИ!E346</f>
        <v>Пискунов Михаил Борисович</v>
      </c>
      <c r="E350" s="8" t="str">
        <f>данные_ЕСНСИ!H346</f>
        <v>6345022969</v>
      </c>
      <c r="F350" s="5" t="str">
        <f>CONCATENATE("Юридический: ",данные_ЕСНСИ!I346,CHAR(10),"Фактический: ",данные_ЕСНСИ!M346,CHAR(10),"Тел.: ",данные_ЕСНСИ!N346,CHAR(10),"Email: ",данные_ЕСНСИ!O346)</f>
        <v>Юридический: 445352, Самарская обл, г Жигулевск, ул Куйбышева, д 26
Фактический: 445352, Самарская обл, г Жигулевск, ул Куйбышева, д 26
Тел.: 8-848-623-55-64
Email: cu_sch9zhg@63edu.ru</v>
      </c>
      <c r="G350" s="7" t="str">
        <f>данные_ЕСНСИ!P346</f>
        <v>http://www.school9.cuso-edu.ru</v>
      </c>
      <c r="H350" s="7" t="str">
        <f>данные_ЕСНСИ!Q346</f>
        <v>Лагерь с дневным пребыванием детей</v>
      </c>
      <c r="I350" s="7" t="str">
        <f>данные_ЕСНСИ!R346</f>
        <v>Сезонный</v>
      </c>
      <c r="J350" s="7" t="str">
        <f>данные_ЕСНСИ!S346</f>
        <v>02.06.2025-27.06.2025</v>
      </c>
      <c r="K350" s="9" t="str">
        <f>данные_ЕСНСИ!T346</f>
        <v>238,99</v>
      </c>
      <c r="L350" s="7" t="str">
        <f>данные_ЕСНСИ!U346</f>
        <v>7 - 14 лет</v>
      </c>
      <c r="M350" s="5" t="str">
        <f>данные_ЕСНСИ!W346&amp;" питание;"&amp;CHAR(10)&amp;"Условия проживания: "&amp;данные_ЕСНСИ!V346</f>
        <v>Двухразовое питание;
Условия проживания: Без проживания</v>
      </c>
      <c r="N350" s="5" t="str">
        <f>IF(данные_ЕСНСИ!X346="true","Да","Нет")</f>
        <v>Нет</v>
      </c>
      <c r="O350" s="7" t="str">
        <f>данные_ЕСНСИ!Y346</f>
        <v>Дата ввода в эксплуатацию: 1972, капитальный ремонт: 2021</v>
      </c>
      <c r="P350" s="7" t="str">
        <f>данные_ЕСНСИ!Z346</f>
        <v>63.СЦ.05.000.М.000511.04.25, дата выдачи 03.04.2025</v>
      </c>
      <c r="Q350" s="7" t="str">
        <f>данные_ЕСНСИ!AA346</f>
        <v>Не проводились</v>
      </c>
      <c r="R350" s="7" t="str">
        <f>данные_ЕСНСИ!AB346</f>
        <v>Отсутствует, заключен договор с медицинской организацией</v>
      </c>
      <c r="S350" s="7" t="str">
        <f>данные_ЕСНСИ!AC346</f>
        <v>№Л035-01213-63/00199747 от 05.10.2015</v>
      </c>
      <c r="T350" s="7" t="str">
        <f>данные_ЕСНСИ!AD346</f>
        <v>НД - недоступно</v>
      </c>
      <c r="U350" s="20" t="str">
        <f>данные_ЕСНСИ!AJ346</f>
        <v>имеется</v>
      </c>
    </row>
    <row r="351" spans="1:21" ht="156" x14ac:dyDescent="0.25">
      <c r="A351" s="5" t="str">
        <f>данные_ЕСНСИ!A347</f>
        <v>63-0346</v>
      </c>
      <c r="B351" s="5" t="str">
        <f>данные_ЕСНСИ!B347&amp;CHAR(10)&amp;"("&amp;данные_ЕСНСИ!C347&amp;")"</f>
        <v>Государственное бюджетное общеобразовательное учреждение Самарской области средняя общеобразовательная школа №10 имени полного кавалера ордена Славы Петра Георгиевича Макарова города Жигулевска городского округа Жигулевск Самарской области
(ГБОУ СОШ № 10)</v>
      </c>
      <c r="C351" s="7" t="str">
        <f>данные_ЕСНСИ!D347</f>
        <v>Государственная</v>
      </c>
      <c r="D351" s="7" t="str">
        <f>данные_ЕСНСИ!E347</f>
        <v>Шер Елена Анатольевна</v>
      </c>
      <c r="E351" s="8" t="str">
        <f>данные_ЕСНСИ!H347</f>
        <v>6345023031</v>
      </c>
      <c r="F351" s="5" t="str">
        <f>CONCATENATE("Юридический: ",данные_ЕСНСИ!I347,CHAR(10),"Фактический: ",данные_ЕСНСИ!M347,CHAR(10),"Тел.: ",данные_ЕСНСИ!N347,CHAR(10),"Email: ",данные_ЕСНСИ!O347)</f>
        <v>Юридический: 445350, Самарская обл, г Жигулевск, мкр В-1, д 29
Фактический: 445350, Самарская обл, г Жигулевск, мкр В-1, д 29
Тел.: 8-848-622-54-40
Email: cu_sch10zhg@63edu.ru</v>
      </c>
      <c r="G351" s="7" t="str">
        <f>данные_ЕСНСИ!P347</f>
        <v>http://school10.cuso-edu.ru</v>
      </c>
      <c r="H351" s="7" t="str">
        <f>данные_ЕСНСИ!Q347</f>
        <v>Лагерь с дневным пребыванием детей</v>
      </c>
      <c r="I351" s="7" t="str">
        <f>данные_ЕСНСИ!R347</f>
        <v>Сезонный</v>
      </c>
      <c r="J351" s="7" t="str">
        <f>данные_ЕСНСИ!S347</f>
        <v>02.06.2025-27.06.2025</v>
      </c>
      <c r="K351" s="9" t="str">
        <f>данные_ЕСНСИ!T347</f>
        <v>238,99</v>
      </c>
      <c r="L351" s="7" t="str">
        <f>данные_ЕСНСИ!U347</f>
        <v>7 - 14 лет</v>
      </c>
      <c r="M351" s="5" t="str">
        <f>данные_ЕСНСИ!W347&amp;" питание;"&amp;CHAR(10)&amp;"Условия проживания: "&amp;данные_ЕСНСИ!V347</f>
        <v>Двухразовое питание;
Условия проживания: Без проживания</v>
      </c>
      <c r="N351" s="5" t="str">
        <f>IF(данные_ЕСНСИ!X347="true","Да","Нет")</f>
        <v>Нет</v>
      </c>
      <c r="O351" s="7" t="str">
        <f>данные_ЕСНСИ!Y347</f>
        <v>Дата ввода в эксплуатацию: 1977, капитальный ремонт: 2011</v>
      </c>
      <c r="P351" s="7" t="str">
        <f>данные_ЕСНСИ!Z347</f>
        <v>63.СЦ.05.000.М.000256.02.25, дата выдачи 26.02.2025</v>
      </c>
      <c r="Q351" s="7" t="str">
        <f>данные_ЕСНСИ!AA347</f>
        <v>Акт профвизита от 16.04.2024 (по школе, нарушения)</v>
      </c>
      <c r="R351" s="7" t="str">
        <f>данные_ЕСНСИ!AB347</f>
        <v>Отсутствует, заключен договор с медицинской организацией</v>
      </c>
      <c r="S351" s="7" t="str">
        <f>данные_ЕСНСИ!AC347</f>
        <v>№Л035-01213-63/00200122 от 15.06.2015</v>
      </c>
      <c r="T351" s="7" t="str">
        <f>данные_ЕСНСИ!AD347</f>
        <v>ДП - доступно полностью</v>
      </c>
      <c r="U351" s="20" t="str">
        <f>данные_ЕСНСИ!AJ347</f>
        <v>имеется</v>
      </c>
    </row>
    <row r="352" spans="1:21" ht="156" x14ac:dyDescent="0.25">
      <c r="A352" s="5" t="str">
        <f>данные_ЕСНСИ!A348</f>
        <v>63-0347</v>
      </c>
      <c r="B352" s="5" t="str">
        <f>данные_ЕСНСИ!B348&amp;CHAR(10)&amp;"("&amp;данные_ЕСНСИ!C348&amp;")"</f>
        <v>Государственное бюджетное общеобразовательное учреждение Самарской области средняя общеобразовательная школа № 13 имени участника Великой Отечественной войны Н.И. Передумова города Жигулёвска городского округа Жигулёвск Самарской области
(ГБОУ СОШ № 13)</v>
      </c>
      <c r="C352" s="7" t="str">
        <f>данные_ЕСНСИ!D348</f>
        <v>Государственная</v>
      </c>
      <c r="D352" s="7" t="str">
        <f>данные_ЕСНСИ!E348</f>
        <v>Шипилин Константин Федорович</v>
      </c>
      <c r="E352" s="8" t="str">
        <f>данные_ЕСНСИ!H348</f>
        <v>6345022951</v>
      </c>
      <c r="F352" s="5" t="str">
        <f>CONCATENATE("Юридический: ",данные_ЕСНСИ!I348,CHAR(10),"Фактический: ",данные_ЕСНСИ!M348,CHAR(10),"Тел.: ",данные_ЕСНСИ!N348,CHAR(10),"Email: ",данные_ЕСНСИ!O348)</f>
        <v>Юридический: 445354, Самарская обл, г Жигулевск, ул Репина, д 39
Фактический: 445354, Самарская обл, г Жигулевск, ул Пролетарская, влд 3
Тел.: 8-848-624-42-71
Email: cu_sch13zhg@63edu.ru</v>
      </c>
      <c r="G352" s="7" t="str">
        <f>данные_ЕСНСИ!P348</f>
        <v>http://school13.cuso-edu.ru</v>
      </c>
      <c r="H352" s="7" t="str">
        <f>данные_ЕСНСИ!Q348</f>
        <v>Лагерь с дневным пребыванием детей</v>
      </c>
      <c r="I352" s="7" t="str">
        <f>данные_ЕСНСИ!R348</f>
        <v>Сезонный</v>
      </c>
      <c r="J352" s="7" t="str">
        <f>данные_ЕСНСИ!S348</f>
        <v>02.06.2025-27.06.2025</v>
      </c>
      <c r="K352" s="9" t="str">
        <f>данные_ЕСНСИ!T348</f>
        <v>238,99</v>
      </c>
      <c r="L352" s="7" t="str">
        <f>данные_ЕСНСИ!U348</f>
        <v>7 - 14 лет</v>
      </c>
      <c r="M352" s="5" t="str">
        <f>данные_ЕСНСИ!W348&amp;" питание;"&amp;CHAR(10)&amp;"Условия проживания: "&amp;данные_ЕСНСИ!V348</f>
        <v>Двухразовое питание;
Условия проживания: Без проживания</v>
      </c>
      <c r="N352" s="5" t="str">
        <f>IF(данные_ЕСНСИ!X348="true","Да","Нет")</f>
        <v>Нет</v>
      </c>
      <c r="O352" s="7" t="str">
        <f>данные_ЕСНСИ!Y348</f>
        <v>Дата ввода в эксплуатацию: 1952, капитальный ремонт: 2017</v>
      </c>
      <c r="P352" s="7" t="str">
        <f>данные_ЕСНСИ!Z348</f>
        <v>63.СЦ.05.000.М.000288.03.25, дата выдачи 04.03.2025</v>
      </c>
      <c r="Q352" s="7" t="str">
        <f>данные_ЕСНСИ!AA348</f>
        <v>Не проводились</v>
      </c>
      <c r="R352" s="7" t="str">
        <f>данные_ЕСНСИ!AB348</f>
        <v>Отсутствует, заключен договор с медицинской организацией</v>
      </c>
      <c r="S352" s="7" t="str">
        <f>данные_ЕСНСИ!AC348</f>
        <v>№Л035-01213-63/00199995 от 24.08.2015</v>
      </c>
      <c r="T352" s="7" t="str">
        <f>данные_ЕСНСИ!AD348</f>
        <v>НД - недоступно</v>
      </c>
      <c r="U352" s="20" t="str">
        <f>данные_ЕСНСИ!AJ348</f>
        <v>имеется</v>
      </c>
    </row>
    <row r="353" spans="1:21" ht="192" x14ac:dyDescent="0.25">
      <c r="A353" s="5" t="str">
        <f>данные_ЕСНСИ!A349</f>
        <v>63-0348</v>
      </c>
      <c r="B353" s="5" t="str">
        <f>данные_ЕСНСИ!B349&amp;CHAR(10)&amp;"("&amp;данные_ЕСНСИ!C349&amp;")"</f>
        <v>Государственное бюджетное общеобразовательное учреждение Самарской области средняя общеобразовательная школа № 14 имени полного кавалера ордена Славы Николая Георгиевича Касьянова города Жигулевска городского округа Жигулевск Самарской области
(СП ДО "ДОМ ДЕТСКОГО И ЮНОШЕСКОГО ТВОРЧЕСТВА "УСПЕХ" ГБОУ СОШ № 14)</v>
      </c>
      <c r="C353" s="7" t="str">
        <f>данные_ЕСНСИ!D349</f>
        <v>Государственная</v>
      </c>
      <c r="D353" s="7" t="str">
        <f>данные_ЕСНСИ!E349</f>
        <v>Ермиков Вадим Николаевич</v>
      </c>
      <c r="E353" s="8" t="str">
        <f>данные_ЕСНСИ!H349</f>
        <v>6345022944</v>
      </c>
      <c r="F353" s="5" t="str">
        <f>CONCATENATE("Юридический: ",данные_ЕСНСИ!I349,CHAR(10),"Фактический: ",данные_ЕСНСИ!M349,CHAR(10),"Тел.: ",данные_ЕСНСИ!N349,CHAR(10),"Email: ",данные_ЕСНСИ!O349)</f>
        <v>Юридический: 445351, Самарская обл, г Жигулевск, мкр Г-1, д 12
Фактический: 445351, Самарская обл, г Жигулевск, мкр Г-1, д 12
Тел.: 8-848-622-44-93
Email: cu_dpo_uspeh14zhg@63edu.ru</v>
      </c>
      <c r="G353" s="7" t="str">
        <f>данные_ЕСНСИ!P349</f>
        <v>https://www.school14.cuso-edu.ru/</v>
      </c>
      <c r="H353" s="7" t="str">
        <f>данные_ЕСНСИ!Q349</f>
        <v>Лагерь с дневным пребыванием детей</v>
      </c>
      <c r="I353" s="7" t="str">
        <f>данные_ЕСНСИ!R349</f>
        <v>Сезонный</v>
      </c>
      <c r="J353" s="7" t="str">
        <f>данные_ЕСНСИ!S349</f>
        <v>Деятельность временно приостановлена</v>
      </c>
      <c r="K353" s="9">
        <f>данные_ЕСНСИ!T349</f>
        <v>0</v>
      </c>
      <c r="L353" s="7" t="str">
        <f>данные_ЕСНСИ!U349</f>
        <v>7 - 16 лет</v>
      </c>
      <c r="M353" s="5" t="str">
        <f>данные_ЕСНСИ!W349&amp;" питание;"&amp;CHAR(10)&amp;"Условия проживания: "&amp;данные_ЕСНСИ!V349</f>
        <v>Двухразовое питание;
Условия проживания: Без проживания</v>
      </c>
      <c r="N353" s="5" t="str">
        <f>IF(данные_ЕСНСИ!X349="true","Да","Нет")</f>
        <v>Нет</v>
      </c>
      <c r="O353" s="7" t="str">
        <f>данные_ЕСНСИ!Y349</f>
        <v>Дата ввода в эксплуатацию: 1966, капитальный ремонт: 2023</v>
      </c>
      <c r="P353" s="7" t="str">
        <f>данные_ЕСНСИ!Z349</f>
        <v>Действующее заключение отсутствует, деятельность приостановлена</v>
      </c>
      <c r="Q353" s="7" t="str">
        <f>данные_ЕСНСИ!AA349</f>
        <v>Не проводились</v>
      </c>
      <c r="R353" s="7" t="str">
        <f>данные_ЕСНСИ!AB349</f>
        <v>Отсутствует, заключен договор с медицинской организацией от 09.01.2025</v>
      </c>
      <c r="S353" s="7" t="str">
        <f>данные_ЕСНСИ!AC349</f>
        <v>№Л035-01213-63/00200280 от 15.06.2015</v>
      </c>
      <c r="T353" s="7" t="str">
        <f>данные_ЕСНСИ!AD349</f>
        <v>НД - недоступно</v>
      </c>
      <c r="U353" s="20" t="str">
        <f>данные_ЕСНСИ!AJ349</f>
        <v>имеется</v>
      </c>
    </row>
    <row r="354" spans="1:21" ht="180" x14ac:dyDescent="0.25">
      <c r="A354" s="5" t="str">
        <f>данные_ЕСНСИ!A350</f>
        <v>63-0349</v>
      </c>
      <c r="B354" s="5" t="str">
        <f>данные_ЕСНСИ!B350&amp;CHAR(10)&amp;"("&amp;данные_ЕСНСИ!C350&amp;")"</f>
        <v>Государственное бюджетное общеобразовательное учреждение Самарской области средняя общеобразовательная школа № 14 имени полного кавалера ордена Славы Николая Георгиевича Касьянова города Жигулевска городского округа Жигулевск Самарской области
(СП ДО "ДОМ ДЕТСКОГО И ЮНОШЕСКОГО ТВОРЧЕСТВА "УСПЕХ")</v>
      </c>
      <c r="C354" s="7" t="str">
        <f>данные_ЕСНСИ!D350</f>
        <v>Государственная</v>
      </c>
      <c r="D354" s="7" t="str">
        <f>данные_ЕСНСИ!E350</f>
        <v>Ермиков Вадим Николаевич</v>
      </c>
      <c r="E354" s="8" t="str">
        <f>данные_ЕСНСИ!H350</f>
        <v>6345022944</v>
      </c>
      <c r="F354" s="5" t="str">
        <f>CONCATENATE("Юридический: ",данные_ЕСНСИ!I350,CHAR(10),"Фактический: ",данные_ЕСНСИ!M350,CHAR(10),"Тел.: ",данные_ЕСНСИ!N350,CHAR(10),"Email: ",данные_ЕСНСИ!O350)</f>
        <v>Юридический: 445351, Самарская обл, г Жигулевск, мкр Г-1, д 12
Фактический: 445350, Самарская обл, г Жигулевск, ул Самарская, д 16
Тел.: 8-848-622-44-93
Email: cu_dpo_uspeh14zhg@63edu.ru</v>
      </c>
      <c r="G354" s="7" t="str">
        <f>данные_ЕСНСИ!P350</f>
        <v>https://www.school14.cuso-edu.ru/</v>
      </c>
      <c r="H354" s="7" t="str">
        <f>данные_ЕСНСИ!Q350</f>
        <v>Лагерь с дневным пребыванием детей</v>
      </c>
      <c r="I354" s="7" t="str">
        <f>данные_ЕСНСИ!R350</f>
        <v>Сезонный</v>
      </c>
      <c r="J354" s="7" t="str">
        <f>данные_ЕСНСИ!S350</f>
        <v>02.06.2025-27.06.2025</v>
      </c>
      <c r="K354" s="9">
        <f>данные_ЕСНСИ!T350</f>
        <v>238.99</v>
      </c>
      <c r="L354" s="7" t="str">
        <f>данные_ЕСНСИ!U350</f>
        <v>7 - 12 лет</v>
      </c>
      <c r="M354" s="5" t="str">
        <f>данные_ЕСНСИ!W350&amp;" питание;"&amp;CHAR(10)&amp;"Условия проживания: "&amp;данные_ЕСНСИ!V350</f>
        <v>Двухразовое питание;
Условия проживания: Без проживания</v>
      </c>
      <c r="N354" s="5" t="str">
        <f>IF(данные_ЕСНСИ!X350="true","Да","Нет")</f>
        <v>Нет</v>
      </c>
      <c r="O354" s="7" t="str">
        <f>данные_ЕСНСИ!Y350</f>
        <v>Дата ввода в эксплуатацию: 1957, капитальный ремонт: -</v>
      </c>
      <c r="P354" s="7" t="str">
        <f>данные_ЕСНСИ!Z350</f>
        <v>63.СЦ.05.000.М.001008.05.25, дата выдачи 21.05.2025</v>
      </c>
      <c r="Q354" s="7" t="str">
        <f>данные_ЕСНСИ!AA350</f>
        <v>Не проводились</v>
      </c>
      <c r="R354" s="7" t="str">
        <f>данные_ЕСНСИ!AB350</f>
        <v>Отсутствует, заключен договор с медицинской организацией от 09.01.2025</v>
      </c>
      <c r="S354" s="7" t="str">
        <f>данные_ЕСНСИ!AC350</f>
        <v>№Л035-01213-63/00200280 от 15.06.2015</v>
      </c>
      <c r="T354" s="7" t="str">
        <f>данные_ЕСНСИ!AD350</f>
        <v>ВНД - временно недоступно</v>
      </c>
      <c r="U354" s="20" t="str">
        <f>данные_ЕСНСИ!AJ350</f>
        <v>имеется</v>
      </c>
    </row>
    <row r="355" spans="1:21" ht="180" x14ac:dyDescent="0.25">
      <c r="A355" s="5" t="str">
        <f>данные_ЕСНСИ!A351</f>
        <v>63-0350</v>
      </c>
      <c r="B355" s="5" t="str">
        <f>данные_ЕСНСИ!B351&amp;CHAR(10)&amp;"("&amp;данные_ЕСНСИ!C351&amp;")"</f>
        <v>Государственное бюджетное общеобразовательное учреждение Самарской области средняя общеобразовательная школа № 14 имени полного кавалера ордена Славы Николая Георгиевича Касьянова города Жигулевска городского округа Жигулевск Самарской области
(СП ДО "ДОМ ДЕТСКОГО И ЮНОШЕСКОГО ТВОРЧЕСТВА "УСПЕХ")</v>
      </c>
      <c r="C355" s="7" t="str">
        <f>данные_ЕСНСИ!D351</f>
        <v>Государственная</v>
      </c>
      <c r="D355" s="7" t="str">
        <f>данные_ЕСНСИ!E351</f>
        <v>Ермиков Вадим Николаевич</v>
      </c>
      <c r="E355" s="8" t="str">
        <f>данные_ЕСНСИ!H351</f>
        <v>6345022944</v>
      </c>
      <c r="F355" s="5" t="str">
        <f>CONCATENATE("Юридический: ",данные_ЕСНСИ!I351,CHAR(10),"Фактический: ",данные_ЕСНСИ!M351,CHAR(10),"Тел.: ",данные_ЕСНСИ!N351,CHAR(10),"Email: ",данные_ЕСНСИ!O351)</f>
        <v>Юридический: 445351, Самарская обл, г Жигулевск, мкр Г-1, д 12
Фактический: 445350, Самарская обл, г Жигулевск, ул Полевая, д 22
Тел.: 8-848-622-44-93
Email: cu_dpo_uspeh14zhg@63edu.ru</v>
      </c>
      <c r="G355" s="7" t="str">
        <f>данные_ЕСНСИ!P351</f>
        <v>https://www.school14.cuso-edu.ru/</v>
      </c>
      <c r="H355" s="7" t="str">
        <f>данные_ЕСНСИ!Q351</f>
        <v>Лагерь с дневным пребыванием детей</v>
      </c>
      <c r="I355" s="7" t="str">
        <f>данные_ЕСНСИ!R351</f>
        <v>Сезонный</v>
      </c>
      <c r="J355" s="7" t="str">
        <f>данные_ЕСНСИ!S351</f>
        <v>02.06.2025-27.06.2025</v>
      </c>
      <c r="K355" s="9">
        <f>данные_ЕСНСИ!T351</f>
        <v>238.99</v>
      </c>
      <c r="L355" s="7" t="str">
        <f>данные_ЕСНСИ!U351</f>
        <v>7 - 12 лет</v>
      </c>
      <c r="M355" s="5" t="str">
        <f>данные_ЕСНСИ!W351&amp;" питание;"&amp;CHAR(10)&amp;"Условия проживания: "&amp;данные_ЕСНСИ!V351</f>
        <v>Двухразовое питание;
Условия проживания: Без проживания</v>
      </c>
      <c r="N355" s="5" t="str">
        <f>IF(данные_ЕСНСИ!X351="true","Да","Нет")</f>
        <v>Нет</v>
      </c>
      <c r="O355" s="7" t="str">
        <f>данные_ЕСНСИ!Y351</f>
        <v>Дата ввода в эксплуатацию: 1949, капитальный ремонт: -</v>
      </c>
      <c r="P355" s="7" t="str">
        <f>данные_ЕСНСИ!Z351</f>
        <v>63.СЦ.05.000.М.001010.05.25, дата выдачи 21.05.2025</v>
      </c>
      <c r="Q355" s="7" t="str">
        <f>данные_ЕСНСИ!AA351</f>
        <v>Не проводились</v>
      </c>
      <c r="R355" s="7" t="str">
        <f>данные_ЕСНСИ!AB351</f>
        <v>Отсутствует, заключен договор с медицинской организацией от 09.01.2025</v>
      </c>
      <c r="S355" s="7" t="str">
        <f>данные_ЕСНСИ!AC351</f>
        <v>№Л035-01213-63/00200280 от 15.06.2015</v>
      </c>
      <c r="T355" s="7" t="str">
        <f>данные_ЕСНСИ!AD351</f>
        <v>ВНД - временно недоступно</v>
      </c>
      <c r="U355" s="20" t="str">
        <f>данные_ЕСНСИ!AJ351</f>
        <v>имеется</v>
      </c>
    </row>
    <row r="356" spans="1:21" ht="156" x14ac:dyDescent="0.25">
      <c r="A356" s="5" t="str">
        <f>данные_ЕСНСИ!A352</f>
        <v>63-0351</v>
      </c>
      <c r="B356" s="5" t="str">
        <f>данные_ЕСНСИ!B352&amp;CHAR(10)&amp;"("&amp;данные_ЕСНСИ!C352&amp;")"</f>
        <v>Государственное бюджетное общеобразовательное учреждение Самарской области средняя общеобразовательная школа № 14 имени полного кавалера ордена Славы Николая Георгиевича Касьянова города Жигулевска городского округа Жигулевск Самарской области
(ГБОУ СОШ № 14)</v>
      </c>
      <c r="C356" s="7" t="str">
        <f>данные_ЕСНСИ!D352</f>
        <v>Государственная</v>
      </c>
      <c r="D356" s="7" t="str">
        <f>данные_ЕСНСИ!E352</f>
        <v>Ермиков Вадим Николаевич</v>
      </c>
      <c r="E356" s="8" t="str">
        <f>данные_ЕСНСИ!H352</f>
        <v>6345022944</v>
      </c>
      <c r="F356" s="5" t="str">
        <f>CONCATENATE("Юридический: ",данные_ЕСНСИ!I352,CHAR(10),"Фактический: ",данные_ЕСНСИ!M352,CHAR(10),"Тел.: ",данные_ЕСНСИ!N352,CHAR(10),"Email: ",данные_ЕСНСИ!O352)</f>
        <v>Юридический: 445351, Самарская обл, г Жигулевск, мкр Г-1, д 12
Фактический: 445351, Самарская обл, г Жигулевск, мкр Г-1, д 12
Тел.: 8-848-622-44-93
Email: cu_sch14zhg@63edu.ru</v>
      </c>
      <c r="G356" s="7" t="str">
        <f>данные_ЕСНСИ!P352</f>
        <v>https://www.school14.cuso-edu.ru/</v>
      </c>
      <c r="H356" s="7" t="str">
        <f>данные_ЕСНСИ!Q352</f>
        <v>Лагерь с дневным пребыванием детей</v>
      </c>
      <c r="I356" s="7" t="str">
        <f>данные_ЕСНСИ!R352</f>
        <v>Сезонный</v>
      </c>
      <c r="J356" s="7" t="str">
        <f>данные_ЕСНСИ!S352</f>
        <v>Деятельность временно приостановлена</v>
      </c>
      <c r="K356" s="9">
        <f>данные_ЕСНСИ!T352</f>
        <v>0</v>
      </c>
      <c r="L356" s="7" t="str">
        <f>данные_ЕСНСИ!U352</f>
        <v>7 - 11 лет</v>
      </c>
      <c r="M356" s="5" t="str">
        <f>данные_ЕСНСИ!W352&amp;" питание;"&amp;CHAR(10)&amp;"Условия проживания: "&amp;данные_ЕСНСИ!V352</f>
        <v>Двухразовое питание;
Условия проживания: Без проживания</v>
      </c>
      <c r="N356" s="5" t="str">
        <f>IF(данные_ЕСНСИ!X352="true","Да","Нет")</f>
        <v>Нет</v>
      </c>
      <c r="O356" s="7" t="str">
        <f>данные_ЕСНСИ!Y352</f>
        <v>Дата ввода в эксплуатацию: 1966, капитальный ремонт: -</v>
      </c>
      <c r="P356" s="7" t="str">
        <f>данные_ЕСНСИ!Z352</f>
        <v>Действующее заключение отсутствует, деятельность приостановлена</v>
      </c>
      <c r="Q356" s="7" t="str">
        <f>данные_ЕСНСИ!AA352</f>
        <v>Не проводились</v>
      </c>
      <c r="R356" s="7" t="str">
        <f>данные_ЕСНСИ!AB352</f>
        <v>Отсутствует, заключен договор с медицинской организацией от 09.01.2025</v>
      </c>
      <c r="S356" s="7" t="str">
        <f>данные_ЕСНСИ!AC352</f>
        <v>№Л035-01213-63/00200280 от 15.06.2015</v>
      </c>
      <c r="T356" s="7" t="str">
        <f>данные_ЕСНСИ!AD352</f>
        <v>НД - недоступно</v>
      </c>
      <c r="U356" s="20" t="str">
        <f>данные_ЕСНСИ!AJ352</f>
        <v>имеется</v>
      </c>
    </row>
    <row r="357" spans="1:21" ht="156" x14ac:dyDescent="0.25">
      <c r="A357" s="5" t="str">
        <f>данные_ЕСНСИ!A353</f>
        <v>63-0352</v>
      </c>
      <c r="B357" s="5" t="str">
        <f>данные_ЕСНСИ!B353&amp;CHAR(10)&amp;"("&amp;данные_ЕСНСИ!C353&amp;")"</f>
        <v>Государственное бюджетное общеобразовательное учреждение Самарской области средняя общеобразовательная школа № 14 имени полного кавалера ордена Славы Николая Георгиевича Касьянова города Жигулевска городского округа Жигулевск Самарской области
(ГБОУ СОШ № 14)</v>
      </c>
      <c r="C357" s="7" t="str">
        <f>данные_ЕСНСИ!D353</f>
        <v>Государственная</v>
      </c>
      <c r="D357" s="7" t="str">
        <f>данные_ЕСНСИ!E353</f>
        <v>Ермиков Вадим Николаевич</v>
      </c>
      <c r="E357" s="8" t="str">
        <f>данные_ЕСНСИ!H353</f>
        <v>6345022944</v>
      </c>
      <c r="F357" s="5" t="str">
        <f>CONCATENATE("Юридический: ",данные_ЕСНСИ!I353,CHAR(10),"Фактический: ",данные_ЕСНСИ!M353,CHAR(10),"Тел.: ",данные_ЕСНСИ!N353,CHAR(10),"Email: ",данные_ЕСНСИ!O353)</f>
        <v>Юридический: 445351, Самарская обл, г Жигулевск, мкр Г-1, д 12
Фактический: 445350, Самарская обл, г Жигулевск, ул Самарская, д 16
Тел.: 8-848-622-44-93
Email: cu_sch14zhg@63edu.ru</v>
      </c>
      <c r="G357" s="7" t="str">
        <f>данные_ЕСНСИ!P353</f>
        <v>https://www.school14.cuso-edu.ru/</v>
      </c>
      <c r="H357" s="7" t="str">
        <f>данные_ЕСНСИ!Q353</f>
        <v>Лагерь с дневным пребыванием детей</v>
      </c>
      <c r="I357" s="7" t="str">
        <f>данные_ЕСНСИ!R353</f>
        <v>Сезонный</v>
      </c>
      <c r="J357" s="7" t="str">
        <f>данные_ЕСНСИ!S353</f>
        <v>02.06.2025-27.06.2025</v>
      </c>
      <c r="K357" s="9">
        <f>данные_ЕСНСИ!T353</f>
        <v>238.99</v>
      </c>
      <c r="L357" s="7" t="str">
        <f>данные_ЕСНСИ!U353</f>
        <v>7 - 14 лет</v>
      </c>
      <c r="M357" s="5" t="str">
        <f>данные_ЕСНСИ!W353&amp;" питание;"&amp;CHAR(10)&amp;"Условия проживания: "&amp;данные_ЕСНСИ!V353</f>
        <v>Двухразовое питание;
Условия проживания: Без проживания</v>
      </c>
      <c r="N357" s="5" t="str">
        <f>IF(данные_ЕСНСИ!X353="true","Да","Нет")</f>
        <v>Нет</v>
      </c>
      <c r="O357" s="7" t="str">
        <f>данные_ЕСНСИ!Y353</f>
        <v>Дата ввода в эксплуатацию: 1957, капитальный ремонт: -</v>
      </c>
      <c r="P357" s="7" t="str">
        <f>данные_ЕСНСИ!Z353</f>
        <v>63.СЦ.05.000.М.001009.05.25, дата выдачи 21.05.2025</v>
      </c>
      <c r="Q357" s="7" t="str">
        <f>данные_ЕСНСИ!AA353</f>
        <v>Не проводились</v>
      </c>
      <c r="R357" s="7" t="str">
        <f>данные_ЕСНСИ!AB353</f>
        <v>Отсутствует, заключен договор с медицинской организацией от 09.01.2025</v>
      </c>
      <c r="S357" s="7" t="str">
        <f>данные_ЕСНСИ!AC353</f>
        <v>№Л035-01213-63/00200280 от 15.06.2015</v>
      </c>
      <c r="T357" s="7" t="str">
        <f>данные_ЕСНСИ!AD353</f>
        <v>ВНД - временно недоступно</v>
      </c>
      <c r="U357" s="20" t="str">
        <f>данные_ЕСНСИ!AJ353</f>
        <v>имеется</v>
      </c>
    </row>
    <row r="358" spans="1:21" ht="132" x14ac:dyDescent="0.25">
      <c r="A358" s="5" t="str">
        <f>данные_ЕСНСИ!A354</f>
        <v>63-0353</v>
      </c>
      <c r="B358" s="5" t="str">
        <f>данные_ЕСНСИ!B354&amp;CHAR(10)&amp;"("&amp;данные_ЕСНСИ!C354&amp;")"</f>
        <v>Государственное бюджетное общеобразовательное учреждение Самарской области многопрофильный лицей N16 города Жигулевска городского округа Жигулевск Самарской области
(ГБОУ ЛИЦЕЙ № 16 Г.ЖИГУЛЕВСКА)</v>
      </c>
      <c r="C358" s="7" t="str">
        <f>данные_ЕСНСИ!D354</f>
        <v>Государственная</v>
      </c>
      <c r="D358" s="7" t="str">
        <f>данные_ЕСНСИ!E354</f>
        <v>Русских Ирина Викторовна</v>
      </c>
      <c r="E358" s="8" t="str">
        <f>данные_ЕСНСИ!H354</f>
        <v>6345022937</v>
      </c>
      <c r="F358" s="5" t="str">
        <f>CONCATENATE("Юридический: ",данные_ЕСНСИ!I354,CHAR(10),"Фактический: ",данные_ЕСНСИ!M354,CHAR(10),"Тел.: ",данные_ЕСНСИ!N354,CHAR(10),"Email: ",данные_ЕСНСИ!O354)</f>
        <v>Юридический: 445350, Самарская обл, г Жигулевск, ул Ленина, д 1
Фактический: 445350, Самарская обл, г Жигулевск, ул Ленина, д 1
Тел.: 8-848-622-45-65
Email: cu_lic16zhg@63edu.ru</v>
      </c>
      <c r="G358" s="7" t="str">
        <f>данные_ЕСНСИ!P354</f>
        <v>http://school16.cuso-edu.ru</v>
      </c>
      <c r="H358" s="7" t="str">
        <f>данные_ЕСНСИ!Q354</f>
        <v>Лагерь с дневным пребыванием детей</v>
      </c>
      <c r="I358" s="7" t="str">
        <f>данные_ЕСНСИ!R354</f>
        <v>Сезонный</v>
      </c>
      <c r="J358" s="7" t="str">
        <f>данные_ЕСНСИ!S354</f>
        <v>02.06.2025-27.06.2025</v>
      </c>
      <c r="K358" s="9" t="str">
        <f>данные_ЕСНСИ!T354</f>
        <v>238,99</v>
      </c>
      <c r="L358" s="7" t="str">
        <f>данные_ЕСНСИ!U354</f>
        <v>7 - 11 лет</v>
      </c>
      <c r="M358" s="5" t="str">
        <f>данные_ЕСНСИ!W354&amp;" питание;"&amp;CHAR(10)&amp;"Условия проживания: "&amp;данные_ЕСНСИ!V354</f>
        <v>Двухразовое питание;
Условия проживания: Без проживания</v>
      </c>
      <c r="N358" s="5" t="str">
        <f>IF(данные_ЕСНСИ!X354="true","Да","Нет")</f>
        <v>Нет</v>
      </c>
      <c r="O358" s="7" t="str">
        <f>данные_ЕСНСИ!Y354</f>
        <v>Дата ввода в эксплуатацию: 1964, капитальный ремонт: 2013</v>
      </c>
      <c r="P358" s="7" t="str">
        <f>данные_ЕСНСИ!Z354</f>
        <v>63.СЦ.05.000.М.000383.03.25, дата выдачи 17.03.2025</v>
      </c>
      <c r="Q358" s="7" t="str">
        <f>данные_ЕСНСИ!AA354</f>
        <v>Не проводились</v>
      </c>
      <c r="R358" s="7" t="str">
        <f>данные_ЕСНСИ!AB354</f>
        <v>Отсутствует, заключен договор с медицинской организацией</v>
      </c>
      <c r="S358" s="7" t="str">
        <f>данные_ЕСНСИ!AC354</f>
        <v>№Л035-01213-63/00198905 от 16.12.2019</v>
      </c>
      <c r="T358" s="7" t="str">
        <f>данные_ЕСНСИ!AD354</f>
        <v>НД - недоступно</v>
      </c>
      <c r="U358" s="20" t="str">
        <f>данные_ЕСНСИ!AJ354</f>
        <v>имеется</v>
      </c>
    </row>
    <row r="359" spans="1:21" ht="168" x14ac:dyDescent="0.25">
      <c r="A359" s="5" t="str">
        <f>данные_ЕСНСИ!A355</f>
        <v>63-0354</v>
      </c>
      <c r="B359" s="5" t="str">
        <f>данные_ЕСНСИ!B355&amp;CHAR(10)&amp;"("&amp;данные_ЕСНСИ!C355&amp;")"</f>
        <v>Государственное бюджетное общеобразовательное учреждение Самарской области средняя общеобразовательная школа с. Александровка муниципального района Ставропольский Самарской области
(ГБОУ СОШ С. АЛЕКСАНДРОВКА)</v>
      </c>
      <c r="C359" s="7" t="str">
        <f>данные_ЕСНСИ!D355</f>
        <v>Государственная</v>
      </c>
      <c r="D359" s="7" t="str">
        <f>данные_ЕСНСИ!E355</f>
        <v>Воронкова Юлия Владимировна</v>
      </c>
      <c r="E359" s="8" t="str">
        <f>данные_ЕСНСИ!H355</f>
        <v>6382062737</v>
      </c>
      <c r="F359" s="5" t="str">
        <f>CONCATENATE("Юридический: ",данные_ЕСНСИ!I355,CHAR(10),"Фактический: ",данные_ЕСНСИ!M355,CHAR(10),"Тел.: ",данные_ЕСНСИ!N355,CHAR(10),"Email: ",данные_ЕСНСИ!O355)</f>
        <v>Юридический: 445161, Самарская обл, Ставропольский р-н, село Александровка, ул Фабричная, д 32
Фактический: 445161, Самарская обл, Ставропольский р-н, село Александровка, ул Фабричная, д 32
Тел.: 8-848-223-81-50
Email: so_cu_aleksandr_stv@63edu.ru</v>
      </c>
      <c r="G359" s="7" t="str">
        <f>данные_ЕСНСИ!P355</f>
        <v>http://aleksandr-sch.cuso-edu.ru</v>
      </c>
      <c r="H359" s="7" t="str">
        <f>данные_ЕСНСИ!Q355</f>
        <v>Лагерь с дневным пребыванием детей</v>
      </c>
      <c r="I359" s="7" t="str">
        <f>данные_ЕСНСИ!R355</f>
        <v>Сезонный</v>
      </c>
      <c r="J359" s="7" t="str">
        <f>данные_ЕСНСИ!S355</f>
        <v>02.06.2025-27.06.2025</v>
      </c>
      <c r="K359" s="9" t="str">
        <f>данные_ЕСНСИ!T355</f>
        <v>238,99</v>
      </c>
      <c r="L359" s="7" t="str">
        <f>данные_ЕСНСИ!U355</f>
        <v>7 - 16 лет</v>
      </c>
      <c r="M359" s="5" t="str">
        <f>данные_ЕСНСИ!W355&amp;" питание;"&amp;CHAR(10)&amp;"Условия проживания: "&amp;данные_ЕСНСИ!V355</f>
        <v>Двухразовое питание;
Условия проживания: Без проживания</v>
      </c>
      <c r="N359" s="5" t="str">
        <f>IF(данные_ЕСНСИ!X355="true","Да","Нет")</f>
        <v>Нет</v>
      </c>
      <c r="O359" s="7" t="str">
        <f>данные_ЕСНСИ!Y355</f>
        <v>Дата ввода в эксплуатацию: 1987, капитальный ремонт: -</v>
      </c>
      <c r="P359" s="7" t="str">
        <f>данные_ЕСНСИ!Z355</f>
        <v>63.СЦ.05.000.М.000308.03.25, дата выдачи 05.03.2025</v>
      </c>
      <c r="Q359" s="7" t="str">
        <f>данные_ЕСНСИ!AA355</f>
        <v>Не проводились</v>
      </c>
      <c r="R359" s="7" t="str">
        <f>данные_ЕСНСИ!AB355</f>
        <v>Отсутствует, заключен договор с медицинской организацией</v>
      </c>
      <c r="S359" s="7" t="str">
        <f>данные_ЕСНСИ!AC355</f>
        <v>№Л035-01213-63/00200007 от 21.09.2015</v>
      </c>
      <c r="T359" s="7" t="str">
        <f>данные_ЕСНСИ!AD355</f>
        <v>ДП - доступно полностью</v>
      </c>
      <c r="U359" s="20" t="str">
        <f>данные_ЕСНСИ!AJ355</f>
        <v>имеется</v>
      </c>
    </row>
    <row r="360" spans="1:21" ht="168" x14ac:dyDescent="0.25">
      <c r="A360" s="5" t="str">
        <f>данные_ЕСНСИ!A356</f>
        <v>63-0355</v>
      </c>
      <c r="B360" s="5" t="str">
        <f>данные_ЕСНСИ!B356&amp;CHAR(10)&amp;"("&amp;данные_ЕСНСИ!C356&amp;")"</f>
        <v>Государственное бюджетное общеобразовательное учреждение Самарской области средняя общеобразовательная школа с. Александровка муниципального района Ставропольский Самарской области
(БАХИЛОВСКИЙ ФИЛИАЛ ГБОУ СОШ С. АЛЕКСАНДРОВКА)</v>
      </c>
      <c r="C360" s="7" t="str">
        <f>данные_ЕСНСИ!D356</f>
        <v>Государственная</v>
      </c>
      <c r="D360" s="7" t="str">
        <f>данные_ЕСНСИ!E356</f>
        <v>Воронкова Юлия Владимировна</v>
      </c>
      <c r="E360" s="8" t="str">
        <f>данные_ЕСНСИ!H356</f>
        <v>6382062737</v>
      </c>
      <c r="F360" s="5" t="str">
        <f>CONCATENATE("Юридический: ",данные_ЕСНСИ!I356,CHAR(10),"Фактический: ",данные_ЕСНСИ!M356,CHAR(10),"Тел.: ",данные_ЕСНСИ!N356,CHAR(10),"Email: ",данные_ЕСНСИ!O356)</f>
        <v>Юридический: 445168, Самарская обл, Ставропольский р-н, село Александровка, ул Фабричная, д 32
Фактический: 445168, Самарская обл, Ставропольский р-н, село Бахилово, ул Бахиловская, д 2А
Тел.: 8-848-622-37-85
Email: so_cu_bahil_stv@63edu.ru</v>
      </c>
      <c r="G360" s="7" t="str">
        <f>данные_ЕСНСИ!P356</f>
        <v>http://aleksandr-sch.cuso-edu.ru</v>
      </c>
      <c r="H360" s="7" t="str">
        <f>данные_ЕСНСИ!Q356</f>
        <v>Лагерь с дневным пребыванием детей</v>
      </c>
      <c r="I360" s="7" t="str">
        <f>данные_ЕСНСИ!R356</f>
        <v>Сезонный</v>
      </c>
      <c r="J360" s="7" t="str">
        <f>данные_ЕСНСИ!S356</f>
        <v>02.06.2025-27.06.2025</v>
      </c>
      <c r="K360" s="9" t="str">
        <f>данные_ЕСНСИ!T356</f>
        <v>238,99</v>
      </c>
      <c r="L360" s="7" t="str">
        <f>данные_ЕСНСИ!U356</f>
        <v>7 - 16 лет</v>
      </c>
      <c r="M360" s="5" t="str">
        <f>данные_ЕСНСИ!W356&amp;" питание;"&amp;CHAR(10)&amp;"Условия проживания: "&amp;данные_ЕСНСИ!V356</f>
        <v>Двухразовое питание;
Условия проживания: Без проживания</v>
      </c>
      <c r="N360" s="5" t="str">
        <f>IF(данные_ЕСНСИ!X356="true","Да","Нет")</f>
        <v>Нет</v>
      </c>
      <c r="O360" s="7" t="str">
        <f>данные_ЕСНСИ!Y356</f>
        <v>Дата ввода в эксплуатацию: 1962, капитальный ремонт: -</v>
      </c>
      <c r="P360" s="7" t="str">
        <f>данные_ЕСНСИ!Z356</f>
        <v>63.СЦ.05.000.М.000525.04.25, дата выдачи 04.04.2025</v>
      </c>
      <c r="Q360" s="7" t="str">
        <f>данные_ЕСНСИ!AA356</f>
        <v>Не проводились</v>
      </c>
      <c r="R360" s="7" t="str">
        <f>данные_ЕСНСИ!AB356</f>
        <v>Отсутствует, заключен договор с медицинской организацией</v>
      </c>
      <c r="S360" s="7" t="str">
        <f>данные_ЕСНСИ!AC356</f>
        <v>№Л035-01213-63/00200007 от 21.09.2015</v>
      </c>
      <c r="T360" s="7" t="str">
        <f>данные_ЕСНСИ!AD356</f>
        <v>ДЧ-В - доступно частично всем</v>
      </c>
      <c r="U360" s="20" t="str">
        <f>данные_ЕСНСИ!AJ356</f>
        <v>имеется</v>
      </c>
    </row>
    <row r="361" spans="1:21" ht="156" x14ac:dyDescent="0.25">
      <c r="A361" s="5" t="str">
        <f>данные_ЕСНСИ!A357</f>
        <v>63-0356</v>
      </c>
      <c r="B361" s="5" t="str">
        <f>данные_ЕСНСИ!B357&amp;CHAR(10)&amp;"("&amp;данные_ЕСНСИ!C357&amp;")"</f>
        <v>Государственное бюджетное общеобразовательное учреждение Самарской области основная общеобразовательная школа с. Большая Рязань муниципального района Ставропольский Самарской области
(ГБОУ ООШ С. БОЛЬШАЯ РЯЗАНЬ)</v>
      </c>
      <c r="C361" s="7" t="str">
        <f>данные_ЕСНСИ!D357</f>
        <v>Государственная</v>
      </c>
      <c r="D361" s="7" t="str">
        <f>данные_ЕСНСИ!E357</f>
        <v>Инюткина Наталья Геннадьевна</v>
      </c>
      <c r="E361" s="8" t="str">
        <f>данные_ЕСНСИ!H357</f>
        <v>6382062769</v>
      </c>
      <c r="F361" s="5" t="str">
        <f>CONCATENATE("Юридический: ",данные_ЕСНСИ!I357,CHAR(10),"Фактический: ",данные_ЕСНСИ!M357,CHAR(10),"Тел.: ",данные_ЕСНСИ!N357,CHAR(10),"Email: ",данные_ЕСНСИ!O357)</f>
        <v>Юридический: 445162, Самарская обл, Ставропольский р-н, село Большая Рязань, ул Советская
Фактический: 445162, Самарская обл, Ставропольский р-н, село Большая Рязань, ул Советская
Тел.: 8-848-223-84-22
Email: cu_bryaz_stv@63edu.ru</v>
      </c>
      <c r="G361" s="7" t="str">
        <f>данные_ЕСНСИ!P357</f>
        <v>http://bigryazan-sch.cuso-edu.ru</v>
      </c>
      <c r="H361" s="7" t="str">
        <f>данные_ЕСНСИ!Q357</f>
        <v>Лагерь с дневным пребыванием детей</v>
      </c>
      <c r="I361" s="7" t="str">
        <f>данные_ЕСНСИ!R357</f>
        <v>Сезонный</v>
      </c>
      <c r="J361" s="7" t="str">
        <f>данные_ЕСНСИ!S357</f>
        <v>02.06.2025-27.06.2025</v>
      </c>
      <c r="K361" s="9" t="str">
        <f>данные_ЕСНСИ!T357</f>
        <v>238,99</v>
      </c>
      <c r="L361" s="7" t="str">
        <f>данные_ЕСНСИ!U357</f>
        <v>6 - 14 лет</v>
      </c>
      <c r="M361" s="5" t="str">
        <f>данные_ЕСНСИ!W357&amp;" питание;"&amp;CHAR(10)&amp;"Условия проживания: "&amp;данные_ЕСНСИ!V357</f>
        <v>Двухразовое питание;
Условия проживания: Без проживания</v>
      </c>
      <c r="N361" s="5" t="str">
        <f>IF(данные_ЕСНСИ!X357="true","Да","Нет")</f>
        <v>Нет</v>
      </c>
      <c r="O361" s="7" t="str">
        <f>данные_ЕСНСИ!Y357</f>
        <v>Дата ввода в эксплуатацию: 1967, капитальный ремонт: 2021</v>
      </c>
      <c r="P361" s="7" t="str">
        <f>данные_ЕСНСИ!Z357</f>
        <v>63.СЦ.05.000.М.000403.03.25, дата выдачи 19.03.2025</v>
      </c>
      <c r="Q361" s="7" t="str">
        <f>данные_ЕСНСИ!AA357</f>
        <v>Предписание РПН от 16.04.2024 № 18-05/220 (по школе)</v>
      </c>
      <c r="R361" s="7" t="str">
        <f>данные_ЕСНСИ!AB357</f>
        <v>Отсутствует, заключен договор с медицинской организацией от 09.01.2025</v>
      </c>
      <c r="S361" s="7" t="str">
        <f>данные_ЕСНСИ!AC357</f>
        <v>№Л035-01213-63/00199694 от 16.07.2015</v>
      </c>
      <c r="T361" s="7" t="str">
        <f>данные_ЕСНСИ!AD357</f>
        <v>НД - недоступно</v>
      </c>
      <c r="U361" s="20" t="str">
        <f>данные_ЕСНСИ!AJ357</f>
        <v>имеется</v>
      </c>
    </row>
    <row r="362" spans="1:21" ht="156" x14ac:dyDescent="0.25">
      <c r="A362" s="5" t="str">
        <f>данные_ЕСНСИ!A358</f>
        <v>63-0357</v>
      </c>
      <c r="B362" s="5" t="str">
        <f>данные_ЕСНСИ!B358&amp;CHAR(10)&amp;"("&amp;данные_ЕСНСИ!C358&amp;")"</f>
        <v>Государственное бюджетное общеобразовательное учреждение Самарской области основная общеобразовательная школа с. Валы муниципального района Ставропольский Самарской области
(ГБОУ ООШ С. ВАЛЫ)</v>
      </c>
      <c r="C362" s="7" t="str">
        <f>данные_ЕСНСИ!D358</f>
        <v>Государственная</v>
      </c>
      <c r="D362" s="7" t="str">
        <f>данные_ЕСНСИ!E358</f>
        <v>Сударкина Елизавета Александровна</v>
      </c>
      <c r="E362" s="8" t="str">
        <f>данные_ЕСНСИ!H358</f>
        <v>6382062751</v>
      </c>
      <c r="F362" s="5" t="str">
        <f>CONCATENATE("Юридический: ",данные_ЕСНСИ!I358,CHAR(10),"Фактический: ",данные_ЕСНСИ!M358,CHAR(10),"Тел.: ",данные_ЕСНСИ!N358,CHAR(10),"Email: ",данные_ЕСНСИ!O358)</f>
        <v>Юридический: 445160, Самарская обл, Ставропольский р-н, село Валы, ул Молодежная, д 8
Фактический: 445160, Самарская обл, Ставропольский р-н, село Жигули, ул Центральная, д 4
Тел.: 8-848-622-01-00
Email: cu_valy_stv@63edu.ru</v>
      </c>
      <c r="G362" s="7" t="str">
        <f>данные_ЕСНСИ!P358</f>
        <v>http://valy-sch.cuso-edu.ru</v>
      </c>
      <c r="H362" s="7" t="str">
        <f>данные_ЕСНСИ!Q358</f>
        <v>Лагерь с дневным пребыванием детей</v>
      </c>
      <c r="I362" s="7" t="str">
        <f>данные_ЕСНСИ!R358</f>
        <v>Сезонный</v>
      </c>
      <c r="J362" s="7" t="str">
        <f>данные_ЕСНСИ!S358</f>
        <v>02.06.2025-27.06.2025</v>
      </c>
      <c r="K362" s="9" t="str">
        <f>данные_ЕСНСИ!T358</f>
        <v>238,99</v>
      </c>
      <c r="L362" s="7" t="str">
        <f>данные_ЕСНСИ!U358</f>
        <v>7 - 14 лет</v>
      </c>
      <c r="M362" s="5" t="str">
        <f>данные_ЕСНСИ!W358&amp;" питание;"&amp;CHAR(10)&amp;"Условия проживания: "&amp;данные_ЕСНСИ!V358</f>
        <v>Двухразовое питание;
Условия проживания: Без проживания</v>
      </c>
      <c r="N362" s="5" t="str">
        <f>IF(данные_ЕСНСИ!X358="true","Да","Нет")</f>
        <v>Нет</v>
      </c>
      <c r="O362" s="7" t="str">
        <f>данные_ЕСНСИ!Y358</f>
        <v>Дата ввода в эксплуатацию: 1969, капитальный ремонт: -</v>
      </c>
      <c r="P362" s="7" t="str">
        <f>данные_ЕСНСИ!Z358</f>
        <v>63.СЦ.05.000.М.000969.05.25, дата выдачи 06.05.2025</v>
      </c>
      <c r="Q362" s="7" t="str">
        <f>данные_ЕСНСИ!AA358</f>
        <v>Не проводились</v>
      </c>
      <c r="R362" s="7" t="str">
        <f>данные_ЕСНСИ!AB358</f>
        <v>Отсутствует, заключен договор с медицинской организацией от 20.05.2025</v>
      </c>
      <c r="S362" s="7" t="str">
        <f>данные_ЕСНСИ!AC358</f>
        <v>№Л035-01213-63/00199689 от 05.10.2015</v>
      </c>
      <c r="T362" s="7" t="str">
        <f>данные_ЕСНСИ!AD358</f>
        <v>НД - недоступно</v>
      </c>
      <c r="U362" s="20" t="str">
        <f>данные_ЕСНСИ!AJ358</f>
        <v>имеется</v>
      </c>
    </row>
    <row r="363" spans="1:21" ht="156" x14ac:dyDescent="0.25">
      <c r="A363" s="5" t="str">
        <f>данные_ЕСНСИ!A359</f>
        <v>63-0358</v>
      </c>
      <c r="B363" s="5" t="str">
        <f>данные_ЕСНСИ!B359&amp;CHAR(10)&amp;"("&amp;данные_ЕСНСИ!C359&amp;")"</f>
        <v>Государственное бюджетное общеобразовательное учреждение Самарской области основная общеобразовательная школа с. Валы муниципального района Ставропольский Самарской области
(ГБОУ ООШ С. ВАЛЫ)</v>
      </c>
      <c r="C363" s="7" t="str">
        <f>данные_ЕСНСИ!D359</f>
        <v>Государственная</v>
      </c>
      <c r="D363" s="7" t="str">
        <f>данные_ЕСНСИ!E359</f>
        <v>Сударкина Елизавета Александровна</v>
      </c>
      <c r="E363" s="8" t="str">
        <f>данные_ЕСНСИ!H359</f>
        <v>6382062751</v>
      </c>
      <c r="F363" s="5" t="str">
        <f>CONCATENATE("Юридический: ",данные_ЕСНСИ!I359,CHAR(10),"Фактический: ",данные_ЕСНСИ!M359,CHAR(10),"Тел.: ",данные_ЕСНСИ!N359,CHAR(10),"Email: ",данные_ЕСНСИ!O359)</f>
        <v>Юридический: 445160, Самарская обл, Ставропольский р-н, село Валы, ул Молодежная, д 8
Фактический: 445160, Самарская обл, Ставропольский р-н, село Валы, ул Молодежная, д 8
Тел.: 8-848-622-01-00
Email: cu_valy_stv@63edu.ru</v>
      </c>
      <c r="G363" s="7" t="str">
        <f>данные_ЕСНСИ!P359</f>
        <v>http://valy-sch.cuso-edu.ru</v>
      </c>
      <c r="H363" s="7" t="str">
        <f>данные_ЕСНСИ!Q359</f>
        <v>Лагерь с дневным пребыванием детей</v>
      </c>
      <c r="I363" s="7" t="str">
        <f>данные_ЕСНСИ!R359</f>
        <v>Сезонный</v>
      </c>
      <c r="J363" s="7" t="str">
        <f>данные_ЕСНСИ!S359</f>
        <v>Деятельность временно приостановлена</v>
      </c>
      <c r="K363" s="9">
        <f>данные_ЕСНСИ!T359</f>
        <v>0</v>
      </c>
      <c r="L363" s="7" t="str">
        <f>данные_ЕСНСИ!U359</f>
        <v>7 - 14 лет</v>
      </c>
      <c r="M363" s="5" t="str">
        <f>данные_ЕСНСИ!W359&amp;" питание;"&amp;CHAR(10)&amp;"Условия проживания: "&amp;данные_ЕСНСИ!V359</f>
        <v>Двухразовое питание;
Условия проживания: Без проживания</v>
      </c>
      <c r="N363" s="5" t="str">
        <f>IF(данные_ЕСНСИ!X359="true","Да","Нет")</f>
        <v>Нет</v>
      </c>
      <c r="O363" s="7" t="str">
        <f>данные_ЕСНСИ!Y359</f>
        <v>Дата ввода в эксплуатацию: 1980, капитальный ремонт: -</v>
      </c>
      <c r="P363" s="7" t="str">
        <f>данные_ЕСНСИ!Z359</f>
        <v>Действующее заключение отсутствует, деятельность приостановлена</v>
      </c>
      <c r="Q363" s="7" t="str">
        <f>данные_ЕСНСИ!AA359</f>
        <v>Не проводились</v>
      </c>
      <c r="R363" s="7" t="str">
        <f>данные_ЕСНСИ!AB359</f>
        <v>Отсутствует, заключен договор с медицинской организацией</v>
      </c>
      <c r="S363" s="7" t="str">
        <f>данные_ЕСНСИ!AC359</f>
        <v>№Л035-01213-63/00199689 от 05.10.2015</v>
      </c>
      <c r="T363" s="7" t="str">
        <f>данные_ЕСНСИ!AD359</f>
        <v>ДЧ-И - доступно частично избирательно</v>
      </c>
      <c r="U363" s="20" t="str">
        <f>данные_ЕСНСИ!AJ359</f>
        <v>имеется</v>
      </c>
    </row>
    <row r="364" spans="1:21" ht="156" x14ac:dyDescent="0.25">
      <c r="A364" s="5" t="str">
        <f>данные_ЕСНСИ!A360</f>
        <v>63-0359</v>
      </c>
      <c r="B364" s="5" t="str">
        <f>данные_ЕСНСИ!B360&amp;CHAR(10)&amp;"("&amp;данные_ЕСНСИ!C360&amp;")"</f>
        <v>Государственное бюджетное общеобразовательное учреждение Самарской области средняя общеобразовательная школа имени Героя Советского Союза Е. А. Никонова с. Васильевка муниципального района Ставропольский Самарской области
(ГБОУ СОШ С. ВАСИЛЬЕВКА)</v>
      </c>
      <c r="C364" s="7" t="str">
        <f>данные_ЕСНСИ!D360</f>
        <v>Государственная</v>
      </c>
      <c r="D364" s="7" t="str">
        <f>данные_ЕСНСИ!E360</f>
        <v>Хопова Светлана Викторовна</v>
      </c>
      <c r="E364" s="8" t="str">
        <f>данные_ЕСНСИ!H360</f>
        <v>6382062790</v>
      </c>
      <c r="F364" s="5" t="str">
        <f>CONCATENATE("Юридический: ",данные_ЕСНСИ!I360,CHAR(10),"Фактический: ",данные_ЕСНСИ!M360,CHAR(10),"Тел.: ",данные_ЕСНСИ!N360,CHAR(10),"Email: ",данные_ЕСНСИ!O360)</f>
        <v>Юридический: 445130, Самарская обл, Ставропольский р-н, село Васильевка, ул Комсомольская, зд 33А
Фактический: 445130, Самарская обл, Ставропольский р-н, село Васильевка, ул Комсомольская, зд 33А
Тел.: 8-848-223-63-46
Email: vasilev_sch@mail.ru</v>
      </c>
      <c r="G364" s="7" t="str">
        <f>данные_ЕСНСИ!P360</f>
        <v>http://vasilevka-sch.cuso-edu.</v>
      </c>
      <c r="H364" s="7" t="str">
        <f>данные_ЕСНСИ!Q360</f>
        <v>Лагерь с дневным пребыванием детей</v>
      </c>
      <c r="I364" s="7" t="str">
        <f>данные_ЕСНСИ!R360</f>
        <v>Сезонный</v>
      </c>
      <c r="J364" s="7" t="str">
        <f>данные_ЕСНСИ!S360</f>
        <v>02.06.2025-27.06.2025</v>
      </c>
      <c r="K364" s="9" t="str">
        <f>данные_ЕСНСИ!T360</f>
        <v>238,99</v>
      </c>
      <c r="L364" s="7" t="str">
        <f>данные_ЕСНСИ!U360</f>
        <v>7 - 14 лет</v>
      </c>
      <c r="M364" s="5" t="str">
        <f>данные_ЕСНСИ!W360&amp;" питание;"&amp;CHAR(10)&amp;"Условия проживания: "&amp;данные_ЕСНСИ!V360</f>
        <v>Двухразовое питание;
Условия проживания: Без проживания</v>
      </c>
      <c r="N364" s="5" t="str">
        <f>IF(данные_ЕСНСИ!X360="true","Да","Нет")</f>
        <v>Нет</v>
      </c>
      <c r="O364" s="7" t="str">
        <f>данные_ЕСНСИ!Y360</f>
        <v>Дата ввода в эксплуатацию: 1969, капитальный ремонт: 2019</v>
      </c>
      <c r="P364" s="7" t="str">
        <f>данные_ЕСНСИ!Z360</f>
        <v>63.СЦ.05.000.М.000386.03.25, дата выдачи 17.03.2025</v>
      </c>
      <c r="Q364" s="7" t="str">
        <f>данные_ЕСНСИ!AA360</f>
        <v>Не проводились</v>
      </c>
      <c r="R364" s="7" t="str">
        <f>данные_ЕСНСИ!AB360</f>
        <v>Отсутствует, заключен договор с медицинской организацией</v>
      </c>
      <c r="S364" s="7" t="str">
        <f>данные_ЕСНСИ!AC360</f>
        <v>№Л035-01213-63/00200261 от 26.06.2015</v>
      </c>
      <c r="T364" s="7" t="str">
        <f>данные_ЕСНСИ!AD360</f>
        <v>НД - недоступно</v>
      </c>
      <c r="U364" s="20" t="str">
        <f>данные_ЕСНСИ!AJ360</f>
        <v>имеется</v>
      </c>
    </row>
    <row r="365" spans="1:21" ht="192" x14ac:dyDescent="0.25">
      <c r="A365" s="5" t="str">
        <f>данные_ЕСНСИ!A361</f>
        <v>63-0360</v>
      </c>
      <c r="B365" s="5" t="str">
        <f>данные_ЕСНСИ!B361&amp;CHAR(10)&amp;"("&amp;данные_ЕСНСИ!C361&amp;")"</f>
        <v>Государственное бюджетное общеобразовательное учреждение Самарской области средняя общеобразовательная школа с. Верхние Белозерки муниципального района Ставропольский Самарской области
(ГБОУ СОШ С.ВЕРХНИЕ БЕЛОЗЕРКИ)</v>
      </c>
      <c r="C365" s="7" t="str">
        <f>данные_ЕСНСИ!D361</f>
        <v>Государственная</v>
      </c>
      <c r="D365" s="7" t="str">
        <f>данные_ЕСНСИ!E361</f>
        <v>Колодин Максим Николаевич</v>
      </c>
      <c r="E365" s="8" t="str">
        <f>данные_ЕСНСИ!H361</f>
        <v>6382062800</v>
      </c>
      <c r="F365" s="5" t="str">
        <f>CONCATENATE("Юридический: ",данные_ЕСНСИ!I361,CHAR(10),"Фактический: ",данные_ЕСНСИ!M361,CHAR(10),"Тел.: ",данные_ЕСНСИ!N361,CHAR(10),"Email: ",данные_ЕСНСИ!O361)</f>
        <v>Юридический: 445147, Самарская обл, Ставропольский р-н, село Верхние Белозерки, ул Жилина, д 2
Фактический: 445147, Самарская обл, Ставропольский р-н, село Верхние Белозерки, ул Жилина, д 2
Тел.: 8-937-664-67-85
Email: cu_vbeloz_stv@63edu.ru</v>
      </c>
      <c r="G365" s="7" t="str">
        <f>данные_ЕСНСИ!P361</f>
        <v>http://vbelozerki-sch.cuso-edu.ru</v>
      </c>
      <c r="H365" s="7" t="str">
        <f>данные_ЕСНСИ!Q361</f>
        <v>Лагерь с дневным пребыванием детей</v>
      </c>
      <c r="I365" s="7" t="str">
        <f>данные_ЕСНСИ!R361</f>
        <v>Сезонный</v>
      </c>
      <c r="J365" s="7" t="str">
        <f>данные_ЕСНСИ!S361</f>
        <v>02.06.2025-27.06.2025</v>
      </c>
      <c r="K365" s="9" t="str">
        <f>данные_ЕСНСИ!T361</f>
        <v>238,99</v>
      </c>
      <c r="L365" s="7" t="str">
        <f>данные_ЕСНСИ!U361</f>
        <v>7 - 14 лет</v>
      </c>
      <c r="M365" s="5" t="str">
        <f>данные_ЕСНСИ!W361&amp;" питание;"&amp;CHAR(10)&amp;"Условия проживания: "&amp;данные_ЕСНСИ!V361</f>
        <v>Двухразовое питание;
Условия проживания: Без проживания</v>
      </c>
      <c r="N365" s="5" t="str">
        <f>IF(данные_ЕСНСИ!X361="true","Да","Нет")</f>
        <v>Нет</v>
      </c>
      <c r="O365" s="7" t="str">
        <f>данные_ЕСНСИ!Y361</f>
        <v>Дата ввода в эксплуатацию: 1972, капитальный ремонт: -</v>
      </c>
      <c r="P365" s="7" t="str">
        <f>данные_ЕСНСИ!Z361</f>
        <v>63.СЦ.05.000.М.000705.04.25, дата выдачи 22.04.2025</v>
      </c>
      <c r="Q365" s="7" t="str">
        <f>данные_ЕСНСИ!AA361</f>
        <v>Не проводились</v>
      </c>
      <c r="R365" s="7" t="str">
        <f>данные_ЕСНСИ!AB361</f>
        <v>Отсутствует, заключен договор с медицинской организацией от 28.02.2025</v>
      </c>
      <c r="S365" s="7" t="str">
        <f>данные_ЕСНСИ!AC361</f>
        <v>№Л035-01213-63/00200269 от 03.08.2015</v>
      </c>
      <c r="T365" s="7" t="str">
        <f>данные_ЕСНСИ!AD361</f>
        <v>НД - недоступно</v>
      </c>
      <c r="U365" s="20" t="str">
        <f>данные_ЕСНСИ!AJ361</f>
        <v>имеется</v>
      </c>
    </row>
    <row r="366" spans="1:21" ht="192" x14ac:dyDescent="0.25">
      <c r="A366" s="5" t="str">
        <f>данные_ЕСНСИ!A362</f>
        <v>63-0361</v>
      </c>
      <c r="B366" s="5" t="str">
        <f>данные_ЕСНСИ!B362&amp;CHAR(10)&amp;"("&amp;данные_ЕСНСИ!C362&amp;")"</f>
        <v>Государственное бюджетное общеобразовательное учреждение Самарской области основная общеобразовательная школа с. Верхнее Санчелеево муниципального района Ставропольский Самарской области
(ГБОУ ООШ С. ВЕРХНЕЕ САНЧЕЛЕЕВО)</v>
      </c>
      <c r="C366" s="7" t="str">
        <f>данные_ЕСНСИ!D362</f>
        <v>Государственная</v>
      </c>
      <c r="D366" s="7" t="str">
        <f>данные_ЕСНСИ!E362</f>
        <v>Безроднова Наталья Петровна</v>
      </c>
      <c r="E366" s="8" t="str">
        <f>данные_ЕСНСИ!H362</f>
        <v>6382062744</v>
      </c>
      <c r="F366" s="5" t="str">
        <f>CONCATENATE("Юридический: ",данные_ЕСНСИ!I362,CHAR(10),"Фактический: ",данные_ЕСНСИ!M362,CHAR(10),"Тел.: ",данные_ЕСНСИ!N362,CHAR(10),"Email: ",данные_ЕСНСИ!O362)</f>
        <v>Юридический: 445138, Самарская обл, Ставропольский р-н, село Верхнее Санчелеево, ул Макарова, д 42
Фактический: 445138, Самарская обл, Ставропольский р-н, село Верхнее Санчелеево, ул Макарова, д 42
Тел.: 8-848-223-35-76
Email: cu_vsanch_stv@63edu.ru</v>
      </c>
      <c r="G366" s="7" t="str">
        <f>данные_ЕСНСИ!P362</f>
        <v>http://vsanch-sch.cuso-edu.ru</v>
      </c>
      <c r="H366" s="7" t="str">
        <f>данные_ЕСНСИ!Q362</f>
        <v>Лагерь с дневным пребыванием детей</v>
      </c>
      <c r="I366" s="7" t="str">
        <f>данные_ЕСНСИ!R362</f>
        <v>Сезонный</v>
      </c>
      <c r="J366" s="7" t="str">
        <f>данные_ЕСНСИ!S362</f>
        <v>02.06.2025-27.06.2025</v>
      </c>
      <c r="K366" s="9">
        <f>данные_ЕСНСИ!T362</f>
        <v>238.99</v>
      </c>
      <c r="L366" s="7" t="str">
        <f>данные_ЕСНСИ!U362</f>
        <v>7 - 12 лет</v>
      </c>
      <c r="M366" s="5" t="str">
        <f>данные_ЕСНСИ!W362&amp;" питание;"&amp;CHAR(10)&amp;"Условия проживания: "&amp;данные_ЕСНСИ!V362</f>
        <v>Двухразовое питание;
Условия проживания: Без проживания</v>
      </c>
      <c r="N366" s="5" t="str">
        <f>IF(данные_ЕСНСИ!X362="true","Да","Нет")</f>
        <v>Нет</v>
      </c>
      <c r="O366" s="7" t="str">
        <f>данные_ЕСНСИ!Y362</f>
        <v>Дата ввода в эксплуатацию: 1966, капитальный ремонт: -</v>
      </c>
      <c r="P366" s="7" t="str">
        <f>данные_ЕСНСИ!Z362</f>
        <v>63.СЦ.05.000.М.000753.04.25, дата выдачи 24.04.2025</v>
      </c>
      <c r="Q366" s="7" t="str">
        <f>данные_ЕСНСИ!AA362</f>
        <v>Не проводились</v>
      </c>
      <c r="R366" s="7" t="str">
        <f>данные_ЕСНСИ!AB362</f>
        <v>Отсутствует, заключен договор с медицинской организацией от 28.02.2025</v>
      </c>
      <c r="S366" s="7" t="str">
        <f>данные_ЕСНСИ!AC362</f>
        <v>№Л035-01213-63/00199966 от 06.07.2015</v>
      </c>
      <c r="T366" s="7" t="str">
        <f>данные_ЕСНСИ!AD362</f>
        <v>ДП - доступно полностью</v>
      </c>
      <c r="U366" s="20" t="str">
        <f>данные_ЕСНСИ!AJ362</f>
        <v>имеется</v>
      </c>
    </row>
    <row r="367" spans="1:21" ht="168" x14ac:dyDescent="0.25">
      <c r="A367" s="5" t="str">
        <f>данные_ЕСНСИ!A363</f>
        <v>63-0362</v>
      </c>
      <c r="B367" s="5" t="str">
        <f>данные_ЕСНСИ!B363&amp;CHAR(10)&amp;"("&amp;данные_ЕСНСИ!C363&amp;")"</f>
        <v>Государственное бюджетное общеобразовательное учреждение Самарской области средняя общеобразовательная школа с. Выселки муниципального района Ставропольский Самарской области
(ГБОУ СОШ С. ВЫСЕЛКИ)</v>
      </c>
      <c r="C367" s="7" t="str">
        <f>данные_ЕСНСИ!D363</f>
        <v>Государственная</v>
      </c>
      <c r="D367" s="7" t="str">
        <f>данные_ЕСНСИ!E363</f>
        <v>Чабуркина Ольга Александровна</v>
      </c>
      <c r="E367" s="8" t="str">
        <f>данные_ЕСНСИ!H363</f>
        <v>6382062825</v>
      </c>
      <c r="F367" s="5" t="str">
        <f>CONCATENATE("Юридический: ",данные_ЕСНСИ!I363,CHAR(10),"Фактический: ",данные_ЕСНСИ!M363,CHAR(10),"Тел.: ",данные_ЕСНСИ!N363,CHAR(10),"Email: ",данные_ЕСНСИ!O363)</f>
        <v>Юридический: 445148, Самарская обл, Ставропольский р-н, село Выселки, ул Коммунальная, д 5
Фактический: 445148, Самарская обл, Ставропольский р-н, село Выселки, ул Коммунальная, д 5
Тел.: 8-848-223-65-80
Email: so_cu_vysel_stv@samara.edu.ru</v>
      </c>
      <c r="G367" s="7" t="str">
        <f>данные_ЕСНСИ!P363</f>
        <v>http://vyselki-sch.cuso-edu.ru</v>
      </c>
      <c r="H367" s="7" t="str">
        <f>данные_ЕСНСИ!Q363</f>
        <v>Лагерь с дневным пребыванием детей</v>
      </c>
      <c r="I367" s="7" t="str">
        <f>данные_ЕСНСИ!R363</f>
        <v>Сезонный</v>
      </c>
      <c r="J367" s="7" t="str">
        <f>данные_ЕСНСИ!S363</f>
        <v>02.06.2025-27.06.2025</v>
      </c>
      <c r="K367" s="9" t="str">
        <f>данные_ЕСНСИ!T363</f>
        <v>238,99</v>
      </c>
      <c r="L367" s="7" t="str">
        <f>данные_ЕСНСИ!U363</f>
        <v>7 - 16 лет</v>
      </c>
      <c r="M367" s="5" t="str">
        <f>данные_ЕСНСИ!W363&amp;" питание;"&amp;CHAR(10)&amp;"Условия проживания: "&amp;данные_ЕСНСИ!V363</f>
        <v>Двухразовое питание;
Условия проживания: Без проживания</v>
      </c>
      <c r="N367" s="5" t="str">
        <f>IF(данные_ЕСНСИ!X363="true","Да","Нет")</f>
        <v>Нет</v>
      </c>
      <c r="O367" s="7" t="str">
        <f>данные_ЕСНСИ!Y363</f>
        <v>Дата ввода в эксплуатацию: 1971, капитальный ремонт: 2020</v>
      </c>
      <c r="P367" s="7" t="str">
        <f>данные_ЕСНСИ!Z363</f>
        <v>63.СЦ.05.000.М.000778.04.25, дата выдачи 25.04.2025</v>
      </c>
      <c r="Q367" s="7" t="str">
        <f>данные_ЕСНСИ!AA363</f>
        <v>Не проводились</v>
      </c>
      <c r="R367" s="7" t="str">
        <f>данные_ЕСНСИ!AB363</f>
        <v>Отсутствует, заключен договор с медицинской организацией от 09.01.2025</v>
      </c>
      <c r="S367" s="7" t="str">
        <f>данные_ЕСНСИ!AC363</f>
        <v>№Л035-01213-63/00199982 от 03.08.2015</v>
      </c>
      <c r="T367" s="7" t="str">
        <f>данные_ЕСНСИ!AD363</f>
        <v>ДП - доступно полностью</v>
      </c>
      <c r="U367" s="20" t="str">
        <f>данные_ЕСНСИ!AJ363</f>
        <v>имеется</v>
      </c>
    </row>
    <row r="368" spans="1:21" ht="156" x14ac:dyDescent="0.25">
      <c r="A368" s="5" t="str">
        <f>данные_ЕСНСИ!A364</f>
        <v>63-0363</v>
      </c>
      <c r="B368" s="5" t="str">
        <f>данные_ЕСНСИ!B364&amp;CHAR(10)&amp;"("&amp;данные_ЕСНСИ!C364&amp;")"</f>
        <v>Государственное бюджетное общеобразовательное учреждение Самарской области основная общеобразовательная школа с. Жигули муниципального района Ставропольский Самарской области
(ГБОУ ООШ С. ЖИГУЛИ)</v>
      </c>
      <c r="C368" s="7" t="str">
        <f>данные_ЕСНСИ!D364</f>
        <v>Государственная</v>
      </c>
      <c r="D368" s="7" t="str">
        <f>данные_ЕСНСИ!E364</f>
        <v>Исакова Елена Владимировна</v>
      </c>
      <c r="E368" s="8" t="str">
        <f>данные_ЕСНСИ!H364</f>
        <v>6382062840</v>
      </c>
      <c r="F368" s="5" t="str">
        <f>CONCATENATE("Юридический: ",данные_ЕСНСИ!I364,CHAR(10),"Фактический: ",данные_ЕСНСИ!M364,CHAR(10),"Тел.: ",данные_ЕСНСИ!N364,CHAR(10),"Email: ",данные_ЕСНСИ!O364)</f>
        <v>Юридический: 445163, Самарская обл, Ставропольский р-н, село Жигули, ул Центральная, д 4
Фактический: 445163, Самарская обл, Ставропольский р-н, село Жигули, ул Центральная, д 4
Тел.: 8-848-223-86-90
Email: cu_zhigul_stv@63edu.ru</v>
      </c>
      <c r="G368" s="7" t="str">
        <f>данные_ЕСНСИ!P364</f>
        <v>http://zhiguli-sch.cuso-edu.ru</v>
      </c>
      <c r="H368" s="7" t="str">
        <f>данные_ЕСНСИ!Q364</f>
        <v>Лагерь с дневным пребыванием детей</v>
      </c>
      <c r="I368" s="7" t="str">
        <f>данные_ЕСНСИ!R364</f>
        <v>Сезонный</v>
      </c>
      <c r="J368" s="7" t="str">
        <f>данные_ЕСНСИ!S364</f>
        <v>02.06.2025-27.06.2025</v>
      </c>
      <c r="K368" s="9" t="str">
        <f>данные_ЕСНСИ!T364</f>
        <v>238,99</v>
      </c>
      <c r="L368" s="7" t="str">
        <f>данные_ЕСНСИ!U364</f>
        <v>7 - 14 лет</v>
      </c>
      <c r="M368" s="5" t="str">
        <f>данные_ЕСНСИ!W364&amp;" питание;"&amp;CHAR(10)&amp;"Условия проживания: "&amp;данные_ЕСНСИ!V364</f>
        <v>Двухразовое питание;
Условия проживания: Без проживания</v>
      </c>
      <c r="N368" s="5" t="str">
        <f>IF(данные_ЕСНСИ!X364="true","Да","Нет")</f>
        <v>Нет</v>
      </c>
      <c r="O368" s="7" t="str">
        <f>данные_ЕСНСИ!Y364</f>
        <v>Дата ввода в эксплуатацию: 1969, капитальный ремонт: -</v>
      </c>
      <c r="P368" s="7" t="str">
        <f>данные_ЕСНСИ!Z364</f>
        <v>63.СЦ.05.000.М.000558.04.25, дата выдачи 07.04.2025</v>
      </c>
      <c r="Q368" s="7" t="str">
        <f>данные_ЕСНСИ!AA364</f>
        <v>Не проводились</v>
      </c>
      <c r="R368" s="7" t="str">
        <f>данные_ЕСНСИ!AB364</f>
        <v>Отсутствует, заключен договор с медицинской организацией</v>
      </c>
      <c r="S368" s="7" t="str">
        <f>данные_ЕСНСИ!AC364</f>
        <v>№Л035-01213-63/00200128 от 23.07.2015</v>
      </c>
      <c r="T368" s="7" t="str">
        <f>данные_ЕСНСИ!AD364</f>
        <v>НД - недоступно</v>
      </c>
      <c r="U368" s="20" t="str">
        <f>данные_ЕСНСИ!AJ364</f>
        <v>имеется</v>
      </c>
    </row>
    <row r="369" spans="1:21" ht="156" x14ac:dyDescent="0.25">
      <c r="A369" s="5" t="str">
        <f>данные_ЕСНСИ!A365</f>
        <v>63-0364</v>
      </c>
      <c r="B369" s="5" t="str">
        <f>данные_ЕСНСИ!B365&amp;CHAR(10)&amp;"("&amp;данные_ЕСНСИ!C365&amp;")"</f>
        <v>Государственное бюджетное общеобразовательное учреждение Самарской области основная общеобразовательная школа с. Зеленовка муниципального района Ставропольский Самарской области
(ГБОУ ООШ С. ЗЕЛЕНОВКА)</v>
      </c>
      <c r="C369" s="7" t="str">
        <f>данные_ЕСНСИ!D365</f>
        <v>Государственная</v>
      </c>
      <c r="D369" s="7" t="str">
        <f>данные_ЕСНСИ!E365</f>
        <v>Абросимова Надежда Дагировна</v>
      </c>
      <c r="E369" s="8" t="str">
        <f>данные_ЕСНСИ!H365</f>
        <v>6382062776</v>
      </c>
      <c r="F369" s="5" t="str">
        <f>CONCATENATE("Юридический: ",данные_ЕСНСИ!I365,CHAR(10),"Фактический: ",данные_ЕСНСИ!M365,CHAR(10),"Тел.: ",данные_ЕСНСИ!N365,CHAR(10),"Email: ",данные_ЕСНСИ!O365)</f>
        <v>Юридический: 445149, Самарская обл, Ставропольский р-н, село Зеленовка, ул Советская, д 72б
Фактический: 445149, Самарская обл, Ставропольский р-н, село Зеленовка, ул Советская, д 72б
Тел.: 8-937-665-09-31
Email: cu_zelen_stv@63edu.ru</v>
      </c>
      <c r="G369" s="7" t="str">
        <f>данные_ЕСНСИ!P365</f>
        <v>http://zelenovka-sch.cuso-edu.ru</v>
      </c>
      <c r="H369" s="7" t="str">
        <f>данные_ЕСНСИ!Q365</f>
        <v>Лагерь с дневным пребыванием детей</v>
      </c>
      <c r="I369" s="7" t="str">
        <f>данные_ЕСНСИ!R365</f>
        <v>Сезонный</v>
      </c>
      <c r="J369" s="7" t="str">
        <f>данные_ЕСНСИ!S365</f>
        <v>02.06.2025-27.06.2025</v>
      </c>
      <c r="K369" s="9" t="str">
        <f>данные_ЕСНСИ!T365</f>
        <v>238,99</v>
      </c>
      <c r="L369" s="7" t="str">
        <f>данные_ЕСНСИ!U365</f>
        <v>7 - 14 лет</v>
      </c>
      <c r="M369" s="5" t="str">
        <f>данные_ЕСНСИ!W365&amp;" питание;"&amp;CHAR(10)&amp;"Условия проживания: "&amp;данные_ЕСНСИ!V365</f>
        <v>Двухразовое питание;
Условия проживания: Без проживания</v>
      </c>
      <c r="N369" s="5" t="str">
        <f>IF(данные_ЕСНСИ!X365="true","Да","Нет")</f>
        <v>Нет</v>
      </c>
      <c r="O369" s="7" t="str">
        <f>данные_ЕСНСИ!Y365</f>
        <v>Дата ввода в эксплуатацию: 1952, капитальный ремонт: 2010</v>
      </c>
      <c r="P369" s="7" t="str">
        <f>данные_ЕСНСИ!Z365</f>
        <v>63.СЦ.05.000.М.000547.04.25, дата выдачи 07.04.2025</v>
      </c>
      <c r="Q369" s="7" t="str">
        <f>данные_ЕСНСИ!AA365</f>
        <v>Предписание РПН от 22.03.2024 № 18-05/121 (по школе)</v>
      </c>
      <c r="R369" s="7" t="str">
        <f>данные_ЕСНСИ!AB365</f>
        <v>Отсутствует, заключен договор с медицинской организацией</v>
      </c>
      <c r="S369" s="7" t="str">
        <f>данные_ЕСНСИ!AC365</f>
        <v>№Л035-01213-63/00200382 от 19.12.2013</v>
      </c>
      <c r="T369" s="7" t="str">
        <f>данные_ЕСНСИ!AD365</f>
        <v>НД - недоступно</v>
      </c>
      <c r="U369" s="20" t="str">
        <f>данные_ЕСНСИ!AJ365</f>
        <v>имеется</v>
      </c>
    </row>
    <row r="370" spans="1:21" ht="156" x14ac:dyDescent="0.25">
      <c r="A370" s="5" t="str">
        <f>данные_ЕСНСИ!A366</f>
        <v>63-0365</v>
      </c>
      <c r="B370" s="5" t="str">
        <f>данные_ЕСНСИ!B366&amp;CHAR(10)&amp;"("&amp;данные_ЕСНСИ!C366&amp;")"</f>
        <v>Государственное бюджетное общеобразовательное учреждение Самарской области средняя общеобразовательная школа п. Луначарский имени Героя Российской Федерации Олега Николаевича Долгова муниципального района Ставропольский Самарской области
(ГБОУ СОШ П. ЛУНАЧАРСКИЙ)</v>
      </c>
      <c r="C370" s="7" t="str">
        <f>данные_ЕСНСИ!D366</f>
        <v>Государственная</v>
      </c>
      <c r="D370" s="7" t="str">
        <f>данные_ЕСНСИ!E366</f>
        <v>Тарабыкина Александра Александровна</v>
      </c>
      <c r="E370" s="8" t="str">
        <f>данные_ЕСНСИ!H366</f>
        <v>6382062832</v>
      </c>
      <c r="F370" s="5" t="str">
        <f>CONCATENATE("Юридический: ",данные_ЕСНСИ!I366,CHAR(10),"Фактический: ",данные_ЕСНСИ!M366,CHAR(10),"Тел.: ",данные_ЕСНСИ!N366,CHAR(10),"Email: ",данные_ЕСНСИ!O366)</f>
        <v>Юридический: 445145, Самарская обл, Ставропольский р-н, поселок Луначарский, ул Школьная, д 8
Фактический: 445145, Самарская обл, Ставропольский р-н, поселок Луначарский, ул Школьная, д 8
Тел.: 8-848-223-13-48
Email: lunachar_sch@mail.ru</v>
      </c>
      <c r="G370" s="7" t="str">
        <f>данные_ЕСНСИ!P366</f>
        <v>http://lunacharsky-sch.cuso-edu.ru</v>
      </c>
      <c r="H370" s="7" t="str">
        <f>данные_ЕСНСИ!Q366</f>
        <v>Лагерь с дневным пребыванием детей</v>
      </c>
      <c r="I370" s="7" t="str">
        <f>данные_ЕСНСИ!R366</f>
        <v>Сезонный</v>
      </c>
      <c r="J370" s="7" t="str">
        <f>данные_ЕСНСИ!S366</f>
        <v>01.06.2025-27.06.2025</v>
      </c>
      <c r="K370" s="9">
        <f>данные_ЕСНСИ!T366</f>
        <v>238.99</v>
      </c>
      <c r="L370" s="7" t="str">
        <f>данные_ЕСНСИ!U366</f>
        <v>6 - 13 лет</v>
      </c>
      <c r="M370" s="5" t="str">
        <f>данные_ЕСНСИ!W366&amp;" питание;"&amp;CHAR(10)&amp;"Условия проживания: "&amp;данные_ЕСНСИ!V366</f>
        <v>Двухразовое питание;
Условия проживания: Без проживания</v>
      </c>
      <c r="N370" s="5" t="str">
        <f>IF(данные_ЕСНСИ!X366="true","Да","Нет")</f>
        <v>Нет</v>
      </c>
      <c r="O370" s="7" t="str">
        <f>данные_ЕСНСИ!Y366</f>
        <v>Дата ввода в эксплуатацию: 1974, капитальный ремонт: -</v>
      </c>
      <c r="P370" s="7" t="str">
        <f>данные_ЕСНСИ!Z366</f>
        <v>63.СЦ.05.000.М.000968.05.25, дата выдачи 16.05.2025</v>
      </c>
      <c r="Q370" s="7" t="str">
        <f>данные_ЕСНСИ!AA366</f>
        <v>Не проводились</v>
      </c>
      <c r="R370" s="7" t="str">
        <f>данные_ЕСНСИ!AB366</f>
        <v>Отсутствует, заключен договор с медицинской организацией от 20.03.2025</v>
      </c>
      <c r="S370" s="7" t="str">
        <f>данные_ЕСНСИ!AC366</f>
        <v>№Л035-01213-63/00200021 от 08.07.2015</v>
      </c>
      <c r="T370" s="7" t="str">
        <f>данные_ЕСНСИ!AD366</f>
        <v>НД - недоступно</v>
      </c>
      <c r="U370" s="20" t="str">
        <f>данные_ЕСНСИ!AJ366</f>
        <v>имеется</v>
      </c>
    </row>
    <row r="371" spans="1:21" ht="168" x14ac:dyDescent="0.25">
      <c r="A371" s="5" t="str">
        <f>данные_ЕСНСИ!A367</f>
        <v>63-0366</v>
      </c>
      <c r="B371" s="5" t="str">
        <f>данные_ЕСНСИ!B367&amp;CHAR(10)&amp;"("&amp;данные_ЕСНСИ!C367&amp;")"</f>
        <v>Государственное бюджетное общеобразовательное учреждение Самарской области средняя общеобразовательная школа имени Героя Советского Союза Петра Владимировича Лапшова с. Мусорка муниципального района Ставропольский Самарской области
(ГБОУ СОШ С. МУСОРКА)</v>
      </c>
      <c r="C371" s="7" t="str">
        <f>данные_ЕСНСИ!D367</f>
        <v>Государственная</v>
      </c>
      <c r="D371" s="7" t="str">
        <f>данные_ЕСНСИ!E367</f>
        <v>Новичкова Галина Ивановна</v>
      </c>
      <c r="E371" s="8" t="str">
        <f>данные_ЕСНСИ!H367</f>
        <v>6382062818</v>
      </c>
      <c r="F371" s="5" t="str">
        <f>CONCATENATE("Юридический: ",данные_ЕСНСИ!I367,CHAR(10),"Фактический: ",данные_ЕСНСИ!M367,CHAR(10),"Тел.: ",данные_ЕСНСИ!N367,CHAR(10),"Email: ",данные_ЕСНСИ!O367)</f>
        <v>Юридический: 445133, Самарская обл, Ставропольский р-н, село Мусорка, ул Молодежная, д 2Б
Фактический: 445133, Самарская обл, Ставропольский р-н, село Мусорка, ул Молодежная, д 2Б
Тел.: 8-848-223-33-52
Email: cu_musorka_stv@63edu.ru</v>
      </c>
      <c r="G371" s="7" t="str">
        <f>данные_ЕСНСИ!P367</f>
        <v>http://musorka-sch.cuso-edu.ru</v>
      </c>
      <c r="H371" s="7" t="str">
        <f>данные_ЕСНСИ!Q367</f>
        <v>Лагерь с дневным пребыванием детей</v>
      </c>
      <c r="I371" s="7" t="str">
        <f>данные_ЕСНСИ!R367</f>
        <v>Сезонный</v>
      </c>
      <c r="J371" s="7" t="str">
        <f>данные_ЕСНСИ!S367</f>
        <v>02.06.2025-27.06.2025</v>
      </c>
      <c r="K371" s="9" t="str">
        <f>данные_ЕСНСИ!T367</f>
        <v>179</v>
      </c>
      <c r="L371" s="7" t="str">
        <f>данные_ЕСНСИ!U367</f>
        <v>7 - 15 лет</v>
      </c>
      <c r="M371" s="5" t="str">
        <f>данные_ЕСНСИ!W367&amp;" питание;"&amp;CHAR(10)&amp;"Условия проживания: "&amp;данные_ЕСНСИ!V367</f>
        <v>Двухразовое питание;
Условия проживания: Без проживания</v>
      </c>
      <c r="N371" s="5" t="str">
        <f>IF(данные_ЕСНСИ!X367="true","Да","Нет")</f>
        <v>Нет</v>
      </c>
      <c r="O371" s="7" t="str">
        <f>данные_ЕСНСИ!Y367</f>
        <v>Дата ввода в эксплуатацию: 1969, капитальный ремонт: -</v>
      </c>
      <c r="P371" s="7" t="str">
        <f>данные_ЕСНСИ!Z367</f>
        <v>63.СЦ.05.000.М.000307.03.25, дата выдачи 05.03.2025</v>
      </c>
      <c r="Q371" s="7" t="str">
        <f>данные_ЕСНСИ!AA367</f>
        <v>Акт ПВ РПН от 13.06.2024 (без нарушений), Акт ПВ РПН от 20.06.2025 (без нарушений)</v>
      </c>
      <c r="R371" s="7" t="str">
        <f>данные_ЕСНСИ!AB367</f>
        <v>Отсутствует, заключен договор с медицинской организацией</v>
      </c>
      <c r="S371" s="7" t="str">
        <f>данные_ЕСНСИ!AC367</f>
        <v>№Л035-01213-63/00199911 от 23.06.2015</v>
      </c>
      <c r="T371" s="7" t="str">
        <f>данные_ЕСНСИ!AD367</f>
        <v>ДП - доступно полностью</v>
      </c>
      <c r="U371" s="20" t="str">
        <f>данные_ЕСНСИ!AJ367</f>
        <v>имеется</v>
      </c>
    </row>
    <row r="372" spans="1:21" ht="192" x14ac:dyDescent="0.25">
      <c r="A372" s="5" t="str">
        <f>данные_ЕСНСИ!A368</f>
        <v>63-0367</v>
      </c>
      <c r="B372" s="5" t="str">
        <f>данные_ЕСНСИ!B368&amp;CHAR(10)&amp;"("&amp;данные_ЕСНСИ!C368&amp;")"</f>
        <v>Государственное бюджетное общеобразовательное учреждение Самарской области средняя общеобразовательная школа имени Героя Советского Союза И.Д. Бузыцкова с. Нижнее Санчелеево муниципального района Ставропольский Самарской области
(ГБОУ СОШ С. НИЖНЕЕ САНЧЕЛЕЕВО)</v>
      </c>
      <c r="C372" s="7" t="str">
        <f>данные_ЕСНСИ!D368</f>
        <v>Государственная</v>
      </c>
      <c r="D372" s="7" t="str">
        <f>данные_ЕСНСИ!E368</f>
        <v>Воробьёв Николай Васильевич</v>
      </c>
      <c r="E372" s="8" t="str">
        <f>данные_ЕСНСИ!H368</f>
        <v>6382062977</v>
      </c>
      <c r="F372" s="5" t="str">
        <f>CONCATENATE("Юридический: ",данные_ЕСНСИ!I368,CHAR(10),"Фактический: ",данные_ЕСНСИ!M368,CHAR(10),"Тел.: ",данные_ЕСНСИ!N368,CHAR(10),"Email: ",данные_ЕСНСИ!O368)</f>
        <v>Юридический: 445134, Самарская обл, Ставропольский р-н, село Нижнее Санчелеево, ул Бузыцкова, д 68
Фактический: 445134, Самарская обл, Ставропольский р-н, село Нижнее Санчелеево, ул Бузыцкова, д 68
Тел.: 8-848-272-10-08
Email: cu_nsanch_stv@63edu.ru</v>
      </c>
      <c r="G372" s="7" t="str">
        <f>данные_ЕСНСИ!P368</f>
        <v>http://nsanch-sch.cuso-edu.ru</v>
      </c>
      <c r="H372" s="7" t="str">
        <f>данные_ЕСНСИ!Q368</f>
        <v>Лагерь с дневным пребыванием детей</v>
      </c>
      <c r="I372" s="7" t="str">
        <f>данные_ЕСНСИ!R368</f>
        <v>Сезонный</v>
      </c>
      <c r="J372" s="7" t="str">
        <f>данные_ЕСНСИ!S368</f>
        <v>Деятельность временно приостановлена</v>
      </c>
      <c r="K372" s="9">
        <f>данные_ЕСНСИ!T368</f>
        <v>0</v>
      </c>
      <c r="L372" s="7" t="str">
        <f>данные_ЕСНСИ!U368</f>
        <v>7 - 16 лет</v>
      </c>
      <c r="M372" s="5" t="str">
        <f>данные_ЕСНСИ!W368&amp;" питание;"&amp;CHAR(10)&amp;"Условия проживания: "&amp;данные_ЕСНСИ!V368</f>
        <v>Двухразовое питание;
Условия проживания: Без проживания</v>
      </c>
      <c r="N372" s="5" t="str">
        <f>IF(данные_ЕСНСИ!X368="true","Да","Нет")</f>
        <v>Нет</v>
      </c>
      <c r="O372" s="7" t="str">
        <f>данные_ЕСНСИ!Y368</f>
        <v>Дата ввода в эксплуатацию: 1962, капитальный ремонт: -</v>
      </c>
      <c r="P372" s="7" t="str">
        <f>данные_ЕСНСИ!Z368</f>
        <v>Действующее заключение отсутствует, деятельность приостановлена</v>
      </c>
      <c r="Q372" s="7" t="str">
        <f>данные_ЕСНСИ!AA368</f>
        <v>Не проводились</v>
      </c>
      <c r="R372" s="7" t="str">
        <f>данные_ЕСНСИ!AB368</f>
        <v>Отсутствует, заключен договор с медицинской организацией от 09.01.2025</v>
      </c>
      <c r="S372" s="7" t="str">
        <f>данные_ЕСНСИ!AC368</f>
        <v>№Л035-01213-63/00200233 от 08.07.2015</v>
      </c>
      <c r="T372" s="7" t="str">
        <f>данные_ЕСНСИ!AD368</f>
        <v>НД - недоступно</v>
      </c>
      <c r="U372" s="20" t="str">
        <f>данные_ЕСНСИ!AJ368</f>
        <v>имеется</v>
      </c>
    </row>
    <row r="373" spans="1:21" ht="168" x14ac:dyDescent="0.25">
      <c r="A373" s="5" t="str">
        <f>данные_ЕСНСИ!A369</f>
        <v>63-0368</v>
      </c>
      <c r="B373" s="5" t="str">
        <f>данные_ЕСНСИ!B369&amp;CHAR(10)&amp;"("&amp;данные_ЕСНСИ!C369&amp;")"</f>
        <v>Государственное бюджетное общеобразовательное учреждение Самарской области средняя общеобразовательная школа имени Героя Советского Союза И.Д. Бузыцкова с. Нижнее Санчелеево муниципального района Ставропольский Самарской области
(ГБОУ СОШ С. НИЖНЕЕ САНЧЕЛЕЕВО)</v>
      </c>
      <c r="C373" s="7" t="str">
        <f>данные_ЕСНСИ!D369</f>
        <v>Государственная</v>
      </c>
      <c r="D373" s="7" t="str">
        <f>данные_ЕСНСИ!E369</f>
        <v>Воробьёв Николай Васильевич</v>
      </c>
      <c r="E373" s="8" t="str">
        <f>данные_ЕСНСИ!H369</f>
        <v>6382062977</v>
      </c>
      <c r="F373" s="5" t="str">
        <f>CONCATENATE("Юридический: ",данные_ЕСНСИ!I369,CHAR(10),"Фактический: ",данные_ЕСНСИ!M369,CHAR(10),"Тел.: ",данные_ЕСНСИ!N369,CHAR(10),"Email: ",данные_ЕСНСИ!O369)</f>
        <v>Юридический: 445134, Самарская обл, Ставропольский р-н, село Нижнее Санчелеево, ул Бузыцкова, д 68
Фактический: 445138, Самарская обл, Ставропольский р-н, с Верхнее Санчелеево, ул Макарова, д 42
Тел.: 8-848-223-35-76
Email: v_sanch_sch@mail.ru</v>
      </c>
      <c r="G373" s="7" t="str">
        <f>данные_ЕСНСИ!P369</f>
        <v>http://nsanch-sch.cuso-edu.ru</v>
      </c>
      <c r="H373" s="7" t="str">
        <f>данные_ЕСНСИ!Q369</f>
        <v>Лагерь с дневным пребыванием детей</v>
      </c>
      <c r="I373" s="7" t="str">
        <f>данные_ЕСНСИ!R369</f>
        <v>Сезонный</v>
      </c>
      <c r="J373" s="7" t="str">
        <f>данные_ЕСНСИ!S369</f>
        <v>02.06.2025-27.06.2025</v>
      </c>
      <c r="K373" s="9">
        <f>данные_ЕСНСИ!T369</f>
        <v>238.99</v>
      </c>
      <c r="L373" s="7" t="str">
        <f>данные_ЕСНСИ!U369</f>
        <v>7 - 14 лет</v>
      </c>
      <c r="M373" s="5" t="str">
        <f>данные_ЕСНСИ!W369&amp;" питание;"&amp;CHAR(10)&amp;"Условия проживания: "&amp;данные_ЕСНСИ!V369</f>
        <v>Двухразовое питание;
Условия проживания: Без проживания</v>
      </c>
      <c r="N373" s="5" t="str">
        <f>IF(данные_ЕСНСИ!X369="true","Да","Нет")</f>
        <v>Нет</v>
      </c>
      <c r="O373" s="7" t="str">
        <f>данные_ЕСНСИ!Y369</f>
        <v>Дата ввода в эксплуатацию: 1966, капитальный ремонт: -</v>
      </c>
      <c r="P373" s="7" t="str">
        <f>данные_ЕСНСИ!Z369</f>
        <v>63.СЦ.05.000.М.000964.05.25, дата выдачи 16.05.2025</v>
      </c>
      <c r="Q373" s="7" t="str">
        <f>данные_ЕСНСИ!AA369</f>
        <v>Не проводились</v>
      </c>
      <c r="R373" s="7" t="str">
        <f>данные_ЕСНСИ!AB369</f>
        <v>Отсутствует, заключен договор с медицинской организацией от 09.01.2025</v>
      </c>
      <c r="S373" s="7" t="str">
        <f>данные_ЕСНСИ!AC369</f>
        <v>№Л035-01213-63/00200233 от 08.07.2015</v>
      </c>
      <c r="T373" s="7" t="str">
        <f>данные_ЕСНСИ!AD369</f>
        <v>ДЧ - доступно частично</v>
      </c>
      <c r="U373" s="20" t="str">
        <f>данные_ЕСНСИ!AJ369</f>
        <v>имеется</v>
      </c>
    </row>
    <row r="374" spans="1:21" ht="156" x14ac:dyDescent="0.25">
      <c r="A374" s="5" t="str">
        <f>данные_ЕСНСИ!A370</f>
        <v>63-0369</v>
      </c>
      <c r="B374" s="5" t="str">
        <f>данные_ЕСНСИ!B370&amp;CHAR(10)&amp;"("&amp;данные_ЕСНСИ!C370&amp;")"</f>
        <v>Государственное бюджетное общеобразовательное учреждение Самарской области средняя общеобразовательная школа с. Новая Бинарадка муниципального района Ставропольский Самарской области
(ГБОУ СОШ С. НОВАЯ БИНАРАДКА)</v>
      </c>
      <c r="C374" s="7" t="str">
        <f>данные_ЕСНСИ!D370</f>
        <v>Государственная</v>
      </c>
      <c r="D374" s="7" t="str">
        <f>данные_ЕСНСИ!E370</f>
        <v>Ралько Владислава Сергеевна</v>
      </c>
      <c r="E374" s="8" t="str">
        <f>данные_ЕСНСИ!H370</f>
        <v>6382062783</v>
      </c>
      <c r="F374" s="5" t="str">
        <f>CONCATENATE("Юридический: ",данные_ЕСНСИ!I370,CHAR(10),"Фактический: ",данные_ЕСНСИ!M370,CHAR(10),"Тел.: ",данные_ЕСНСИ!N370,CHAR(10),"Email: ",данные_ЕСНСИ!O370)</f>
        <v>Юридический: 445150, Самарская обл, Ставропольский р-н, село Новая Бинарадка, ул Школьная, д 26А
Фактический: 445150, Самарская обл, Ставропольский р-н, село Новая Бинарадка, ул Школьная, д 26А
Тел.: 8-848-223-03-42
Email: cu_nbinar_stv@63edu.ru</v>
      </c>
      <c r="G374" s="7" t="str">
        <f>данные_ЕСНСИ!P370</f>
        <v>http://nbinar-sch.cuso-edu.ru</v>
      </c>
      <c r="H374" s="7" t="str">
        <f>данные_ЕСНСИ!Q370</f>
        <v>Лагерь с дневным пребыванием детей</v>
      </c>
      <c r="I374" s="7" t="str">
        <f>данные_ЕСНСИ!R370</f>
        <v>Сезонный</v>
      </c>
      <c r="J374" s="7" t="str">
        <f>данные_ЕСНСИ!S370</f>
        <v>02.06.2025-27.06.2025</v>
      </c>
      <c r="K374" s="9">
        <f>данные_ЕСНСИ!T370</f>
        <v>238.99</v>
      </c>
      <c r="L374" s="7" t="str">
        <f>данные_ЕСНСИ!U370</f>
        <v>7 - 14 лет</v>
      </c>
      <c r="M374" s="5" t="str">
        <f>данные_ЕСНСИ!W370&amp;" питание;"&amp;CHAR(10)&amp;"Условия проживания: "&amp;данные_ЕСНСИ!V370</f>
        <v>Двухразовое питание;
Условия проживания: Без проживания</v>
      </c>
      <c r="N374" s="5" t="str">
        <f>IF(данные_ЕСНСИ!X370="true","Да","Нет")</f>
        <v>Нет</v>
      </c>
      <c r="O374" s="7" t="str">
        <f>данные_ЕСНСИ!Y370</f>
        <v>Дата ввода в эксплуатацию: 1970, капитальный ремонт: 2019</v>
      </c>
      <c r="P374" s="7" t="str">
        <f>данные_ЕСНСИ!Z370</f>
        <v>63.СЦ.05.000.М.001007.05.25, дата выдачи 21.05.2025</v>
      </c>
      <c r="Q374" s="7" t="str">
        <f>данные_ЕСНСИ!AA370</f>
        <v>Не проводились</v>
      </c>
      <c r="R374" s="7" t="str">
        <f>данные_ЕСНСИ!AB370</f>
        <v>Отсутствует, заключен договор с медицинской организацией от 20.05.2025</v>
      </c>
      <c r="S374" s="7" t="str">
        <f>данные_ЕСНСИ!AC370</f>
        <v>№Л035-01213-63/00200190 от 16.07.2015</v>
      </c>
      <c r="T374" s="7" t="str">
        <f>данные_ЕСНСИ!AD370</f>
        <v>НД - недоступно</v>
      </c>
      <c r="U374" s="20" t="str">
        <f>данные_ЕСНСИ!AJ370</f>
        <v>имеется</v>
      </c>
    </row>
    <row r="375" spans="1:21" ht="168" x14ac:dyDescent="0.25">
      <c r="A375" s="5" t="str">
        <f>данные_ЕСНСИ!A371</f>
        <v>63-0370</v>
      </c>
      <c r="B375" s="5" t="str">
        <f>данные_ЕСНСИ!B371&amp;CHAR(10)&amp;"("&amp;данные_ЕСНСИ!C371&amp;")"</f>
        <v>Государственное бюджетное общеобразовательное учреждение Самарской области средняя общеобразовательная школа с. Пискалы муниципального района Ставропольский Самарской области
(ГБОУ СОШ С. ПИСКАЛЫ)</v>
      </c>
      <c r="C375" s="7" t="str">
        <f>данные_ЕСНСИ!D371</f>
        <v>Государственная</v>
      </c>
      <c r="D375" s="7" t="str">
        <f>данные_ЕСНСИ!E371</f>
        <v>Гаврилова Ольга Викторовна</v>
      </c>
      <c r="E375" s="8" t="str">
        <f>данные_ЕСНСИ!H371</f>
        <v>6382062920</v>
      </c>
      <c r="F375" s="5" t="str">
        <f>CONCATENATE("Юридический: ",данные_ЕСНСИ!I371,CHAR(10),"Фактический: ",данные_ЕСНСИ!M371,CHAR(10),"Тел.: ",данные_ЕСНСИ!N371,CHAR(10),"Email: ",данные_ЕСНСИ!O371)</f>
        <v>Юридический: 445139, Самарская обл, Ставропольский р-н, село Пискалы, ул Дружбы, д 2А
Фактический: 445139, Самарская обл, Ставропольский р-н, село Пискалы, ул Дружбы, д 2А
Тел.: 8-848-223-41-54
Email: cu_piskaly_stv@63edu.ru</v>
      </c>
      <c r="G375" s="7" t="str">
        <f>данные_ЕСНСИ!P371</f>
        <v>http://piskaly-sch.cuso-edu.ru</v>
      </c>
      <c r="H375" s="7" t="str">
        <f>данные_ЕСНСИ!Q371</f>
        <v>Лагерь с дневным пребыванием детей</v>
      </c>
      <c r="I375" s="7" t="str">
        <f>данные_ЕСНСИ!R371</f>
        <v>Сезонный</v>
      </c>
      <c r="J375" s="7" t="str">
        <f>данные_ЕСНСИ!S371</f>
        <v>02.06.2025-27.06.2025</v>
      </c>
      <c r="K375" s="9" t="str">
        <f>данные_ЕСНСИ!T371</f>
        <v>239</v>
      </c>
      <c r="L375" s="7" t="str">
        <f>данные_ЕСНСИ!U371</f>
        <v>6 - 17 лет</v>
      </c>
      <c r="M375" s="5" t="str">
        <f>данные_ЕСНСИ!W371&amp;" питание;"&amp;CHAR(10)&amp;"Условия проживания: "&amp;данные_ЕСНСИ!V371</f>
        <v>Двухразовое питание;
Условия проживания: Без проживания</v>
      </c>
      <c r="N375" s="5" t="str">
        <f>IF(данные_ЕСНСИ!X371="true","Да","Нет")</f>
        <v>Нет</v>
      </c>
      <c r="O375" s="7" t="str">
        <f>данные_ЕСНСИ!Y371</f>
        <v>Дата ввода в эксплуатацию: 1976, капитальный ремонт: 2021</v>
      </c>
      <c r="P375" s="7" t="str">
        <f>данные_ЕСНСИ!Z371</f>
        <v>63.СЦ.05.000.М.000184.02.25, дата выдачи 13.02.2025</v>
      </c>
      <c r="Q375" s="7" t="str">
        <f>данные_ЕСНСИ!AA371</f>
        <v>Не проводились</v>
      </c>
      <c r="R375" s="7" t="str">
        <f>данные_ЕСНСИ!AB371</f>
        <v>Отсутствует, заключен договор с медицинской организацией</v>
      </c>
      <c r="S375" s="7" t="str">
        <f>данные_ЕСНСИ!AC371</f>
        <v>№Л035-01213-63/00200236 от 23.07.2015</v>
      </c>
      <c r="T375" s="7" t="str">
        <f>данные_ЕСНСИ!AD371</f>
        <v>ДП - доступно полностью</v>
      </c>
      <c r="U375" s="20" t="str">
        <f>данные_ЕСНСИ!AJ371</f>
        <v>имеется</v>
      </c>
    </row>
    <row r="376" spans="1:21" ht="168" x14ac:dyDescent="0.25">
      <c r="A376" s="5" t="str">
        <f>данные_ЕСНСИ!A372</f>
        <v>63-0371</v>
      </c>
      <c r="B376" s="5" t="str">
        <f>данные_ЕСНСИ!B372&amp;CHAR(10)&amp;"("&amp;данные_ЕСНСИ!C372&amp;")"</f>
        <v>Государственное бюджетное общеобразовательное учреждение Самарской области средняя общеобразовательная школа с. Подстепки муниципального района Ставропольский Самарской области
(ГБОУ СОШ С. ПОДСТЕПКИ)</v>
      </c>
      <c r="C376" s="7" t="str">
        <f>данные_ЕСНСИ!D372</f>
        <v>Государственная</v>
      </c>
      <c r="D376" s="7" t="str">
        <f>данные_ЕСНСИ!E372</f>
        <v>Семенов Александр Евгеньевич</v>
      </c>
      <c r="E376" s="8" t="str">
        <f>данные_ЕСНСИ!H372</f>
        <v>6382062938</v>
      </c>
      <c r="F376" s="5" t="str">
        <f>CONCATENATE("Юридический: ",данные_ЕСНСИ!I372,CHAR(10),"Фактический: ",данные_ЕСНСИ!M372,CHAR(10),"Тел.: ",данные_ЕСНСИ!N372,CHAR(10),"Email: ",данные_ЕСНСИ!O372)</f>
        <v>Юридический: 445143, Самарская обл, Ставропольский р-н, село Подстепки, ул Набережная, д 71А
Фактический: 445143, Самарская обл, Ставропольский р-н, село Подстепки, ул Чкалова, д 53
Тел.: 8-848-223-11-42
Email: so_cu_podstep_stv@samara.edu.ru</v>
      </c>
      <c r="G376" s="7" t="str">
        <f>данные_ЕСНСИ!P372</f>
        <v>http://podstepki-sch.cuso-edu.ru</v>
      </c>
      <c r="H376" s="7" t="str">
        <f>данные_ЕСНСИ!Q372</f>
        <v>Лагерь с дневным пребыванием детей</v>
      </c>
      <c r="I376" s="7" t="str">
        <f>данные_ЕСНСИ!R372</f>
        <v>Сезонный</v>
      </c>
      <c r="J376" s="7" t="str">
        <f>данные_ЕСНСИ!S372</f>
        <v>02.06.2025-27.06.2025</v>
      </c>
      <c r="K376" s="9" t="str">
        <f>данные_ЕСНСИ!T372</f>
        <v>238,99</v>
      </c>
      <c r="L376" s="7" t="str">
        <f>данные_ЕСНСИ!U372</f>
        <v>7 - 15 лет</v>
      </c>
      <c r="M376" s="5" t="str">
        <f>данные_ЕСНСИ!W372&amp;" питание;"&amp;CHAR(10)&amp;"Условия проживания: "&amp;данные_ЕСНСИ!V372</f>
        <v>Двухразовое питание;
Условия проживания: Без проживания</v>
      </c>
      <c r="N376" s="5" t="str">
        <f>IF(данные_ЕСНСИ!X372="true","Да","Нет")</f>
        <v>Нет</v>
      </c>
      <c r="O376" s="7" t="str">
        <f>данные_ЕСНСИ!Y372</f>
        <v>Дата ввода в эксплуатацию: 1983, капитальный ремонт: -</v>
      </c>
      <c r="P376" s="7" t="str">
        <f>данные_ЕСНСИ!Z372</f>
        <v>63.СЦ.05.000.М.000806.04.25, дата выдачи 29.04.2025</v>
      </c>
      <c r="Q376" s="7" t="str">
        <f>данные_ЕСНСИ!AA372</f>
        <v>Не проводились</v>
      </c>
      <c r="R376" s="7" t="str">
        <f>данные_ЕСНСИ!AB372</f>
        <v>Отсутствует, заключен договор с медицинской организацией от 01.04.2025</v>
      </c>
      <c r="S376" s="7" t="str">
        <f>данные_ЕСНСИ!AC372</f>
        <v>№Л035-01213-63/00199748 от 02.03.2015</v>
      </c>
      <c r="T376" s="7" t="str">
        <f>данные_ЕСНСИ!AD372</f>
        <v>ДП - доступно полностью</v>
      </c>
      <c r="U376" s="20" t="str">
        <f>данные_ЕСНСИ!AJ372</f>
        <v>имеется</v>
      </c>
    </row>
    <row r="377" spans="1:21" ht="168" x14ac:dyDescent="0.25">
      <c r="A377" s="5" t="str">
        <f>данные_ЕСНСИ!A373</f>
        <v>63-0372</v>
      </c>
      <c r="B377" s="5" t="str">
        <f>данные_ЕСНСИ!B373&amp;CHAR(10)&amp;"("&amp;данные_ЕСНСИ!C373&amp;")"</f>
        <v>Государственное бюджетное общеобразовательное учреждение Самарской области основная общеобразовательная школа пос. Приморский муниципального района Ставропольский Самарской области
(ГБОУ СОШ П. ПРИМОРСКИЙ)</v>
      </c>
      <c r="C377" s="7" t="str">
        <f>данные_ЕСНСИ!D373</f>
        <v>Государственная</v>
      </c>
      <c r="D377" s="7" t="str">
        <f>данные_ЕСНСИ!E373</f>
        <v>Олейник Екатерина Сергеевна</v>
      </c>
      <c r="E377" s="8" t="str">
        <f>данные_ЕСНСИ!H373</f>
        <v>6382062945</v>
      </c>
      <c r="F377" s="5" t="str">
        <f>CONCATENATE("Юридический: ",данные_ЕСНСИ!I373,CHAR(10),"Фактический: ",данные_ЕСНСИ!M373,CHAR(10),"Тел.: ",данные_ЕСНСИ!N373,CHAR(10),"Email: ",данные_ЕСНСИ!O373)</f>
        <v>Юридический: 445142, Самарская обл, Ставропольский р-н, поселок Приморский, ул Советская, зд 11
Фактический: 445142, Самарская обл, Ставропольский р-н, поселок Приморский, ул Советская, зд 11
Тел.: 8-846-223-21-83
Email: cu_primor_stv@63edu.ru</v>
      </c>
      <c r="G377" s="7" t="str">
        <f>данные_ЕСНСИ!P373</f>
        <v>http://primorsky-sch.cuso-edu.ru</v>
      </c>
      <c r="H377" s="7" t="str">
        <f>данные_ЕСНСИ!Q373</f>
        <v>Лагерь с дневным пребыванием детей</v>
      </c>
      <c r="I377" s="7" t="str">
        <f>данные_ЕСНСИ!R373</f>
        <v>Сезонный</v>
      </c>
      <c r="J377" s="7" t="str">
        <f>данные_ЕСНСИ!S373</f>
        <v>02.06.2025-27.06.2025</v>
      </c>
      <c r="K377" s="9" t="str">
        <f>данные_ЕСНСИ!T373</f>
        <v>238,99</v>
      </c>
      <c r="L377" s="7" t="str">
        <f>данные_ЕСНСИ!U373</f>
        <v>7 - 12 лет</v>
      </c>
      <c r="M377" s="5" t="str">
        <f>данные_ЕСНСИ!W373&amp;" питание;"&amp;CHAR(10)&amp;"Условия проживания: "&amp;данные_ЕСНСИ!V373</f>
        <v>Двухразовое питание;
Условия проживания: Без проживания</v>
      </c>
      <c r="N377" s="5" t="str">
        <f>IF(данные_ЕСНСИ!X373="true","Да","Нет")</f>
        <v>Нет</v>
      </c>
      <c r="O377" s="7" t="str">
        <f>данные_ЕСНСИ!Y373</f>
        <v>Дата ввода в эксплуатацию: 1977, капитальный ремонт: -</v>
      </c>
      <c r="P377" s="7" t="str">
        <f>данные_ЕСНСИ!Z373</f>
        <v>63.СЦ.05.000.М.000672.04.25, дата выдачи 18.04.2025</v>
      </c>
      <c r="Q377" s="7" t="str">
        <f>данные_ЕСНСИ!AA373</f>
        <v>Акт профвизиат РПН от 18.03.2024 (нарушения по школе), предписание РПН от 18.03.2024 № 18-05/152, предписание РПН от 18.03.2025</v>
      </c>
      <c r="R377" s="7" t="str">
        <f>данные_ЕСНСИ!AB373</f>
        <v>Отсутствует, заключен договор с медицинской организацией от 28.02.2025</v>
      </c>
      <c r="S377" s="7" t="str">
        <f>данные_ЕСНСИ!AC373</f>
        <v>№Л035-01213-63/00200148 от 16.07.2015</v>
      </c>
      <c r="T377" s="7" t="str">
        <f>данные_ЕСНСИ!AD373</f>
        <v>ДЧ-В - доступно частично всем</v>
      </c>
      <c r="U377" s="20" t="str">
        <f>данные_ЕСНСИ!AJ373</f>
        <v>имеется</v>
      </c>
    </row>
    <row r="378" spans="1:21" ht="156" x14ac:dyDescent="0.25">
      <c r="A378" s="5" t="str">
        <f>данные_ЕСНСИ!A374</f>
        <v>63-0373</v>
      </c>
      <c r="B378" s="5" t="str">
        <f>данные_ЕСНСИ!B374&amp;CHAR(10)&amp;"("&amp;данные_ЕСНСИ!C374&amp;")"</f>
        <v>Государственное бюджетное общеобразовательное учреждение Самарской области средняя общеобразовательная школа имени Героя Советского Союза Д.Н. Голосова с. Русская Борковка муниципального района Ставропольский Самарской области
(ГБОУ СОШ С. РУССКАЯ БОРКОВКА)</v>
      </c>
      <c r="C378" s="7" t="str">
        <f>данные_ЕСНСИ!D374</f>
        <v>Государственная</v>
      </c>
      <c r="D378" s="7" t="str">
        <f>данные_ЕСНСИ!E374</f>
        <v>Миронова Анна Васильевна</v>
      </c>
      <c r="E378" s="8" t="str">
        <f>данные_ЕСНСИ!H374</f>
        <v>6382062952</v>
      </c>
      <c r="F378" s="5" t="str">
        <f>CONCATENATE("Юридический: ",данные_ЕСНСИ!I374,CHAR(10),"Фактический: ",данные_ЕСНСИ!M374,CHAR(10),"Тел.: ",данные_ЕСНСИ!N374,CHAR(10),"Email: ",данные_ЕСНСИ!O374)</f>
        <v>Юридический: 445141, Самарская обл, Ставропольский р-н, село Русская Борковка, ул Куйбышева, зд 44
Фактический: 445141, Самарская обл, Ставропольский р-н, село Русская Борковка, ул Куйбышева, зд 44
Тел.: 8-848-239-17-98
Email: rborkov_stv@63edu.ru</v>
      </c>
      <c r="G378" s="7" t="str">
        <f>данные_ЕСНСИ!P374</f>
        <v>http://rborkovka-sch.cuso-edu.ru</v>
      </c>
      <c r="H378" s="7" t="str">
        <f>данные_ЕСНСИ!Q374</f>
        <v>Лагерь с дневным пребыванием детей</v>
      </c>
      <c r="I378" s="7" t="str">
        <f>данные_ЕСНСИ!R374</f>
        <v>Сезонный</v>
      </c>
      <c r="J378" s="7" t="str">
        <f>данные_ЕСНСИ!S374</f>
        <v>02.06.2025-27.06.2025</v>
      </c>
      <c r="K378" s="9">
        <f>данные_ЕСНСИ!T374</f>
        <v>238.99</v>
      </c>
      <c r="L378" s="7" t="str">
        <f>данные_ЕСНСИ!U374</f>
        <v>7 - 14 лет</v>
      </c>
      <c r="M378" s="5" t="str">
        <f>данные_ЕСНСИ!W374&amp;" питание;"&amp;CHAR(10)&amp;"Условия проживания: "&amp;данные_ЕСНСИ!V374</f>
        <v>Двухразовое питание;
Условия проживания: Без проживания</v>
      </c>
      <c r="N378" s="5" t="str">
        <f>IF(данные_ЕСНСИ!X374="true","Да","Нет")</f>
        <v>Нет</v>
      </c>
      <c r="O378" s="7" t="str">
        <f>данные_ЕСНСИ!Y374</f>
        <v>Дата ввода в эксплуатацию: 1958, капитальный ремонт: -</v>
      </c>
      <c r="P378" s="7" t="str">
        <f>данные_ЕСНСИ!Z374</f>
        <v>63.СЦ.05.000.М.000853.05.25, дата выдачи 05.05.2025</v>
      </c>
      <c r="Q378" s="7" t="str">
        <f>данные_ЕСНСИ!AA374</f>
        <v>Не проводились</v>
      </c>
      <c r="R378" s="7" t="str">
        <f>данные_ЕСНСИ!AB374</f>
        <v>Отсутствует, заключен договор с медицинской организацией</v>
      </c>
      <c r="S378" s="7" t="str">
        <f>данные_ЕСНСИ!AC374</f>
        <v>№Л035-01213-63/00200217 от 31.08.2015</v>
      </c>
      <c r="T378" s="7" t="str">
        <f>данные_ЕСНСИ!AD374</f>
        <v>ДЧ - доступно частично</v>
      </c>
      <c r="U378" s="20" t="str">
        <f>данные_ЕСНСИ!AJ374</f>
        <v>имеется</v>
      </c>
    </row>
    <row r="379" spans="1:21" ht="168" x14ac:dyDescent="0.25">
      <c r="A379" s="5" t="str">
        <f>данные_ЕСНСИ!A375</f>
        <v>63-0374</v>
      </c>
      <c r="B379" s="5" t="str">
        <f>данные_ЕСНСИ!B375&amp;CHAR(10)&amp;"("&amp;данные_ЕСНСИ!C375&amp;")"</f>
        <v>Государственное бюджетное общеобразовательное учреждение Самарской области основная общеобразовательная школа с. Севрюкаево муниципального района Ставропольский Самарской области
(ГБОУ ООШ С. СЕВРЮКАЕВО)</v>
      </c>
      <c r="C379" s="7" t="str">
        <f>данные_ЕСНСИ!D375</f>
        <v>Государственная</v>
      </c>
      <c r="D379" s="7" t="str">
        <f>данные_ЕСНСИ!E375</f>
        <v>Ярославцев Александр Викторович</v>
      </c>
      <c r="E379" s="8" t="str">
        <f>данные_ЕСНСИ!H375</f>
        <v>6382062889</v>
      </c>
      <c r="F379" s="5" t="str">
        <f>CONCATENATE("Юридический: ",данные_ЕСНСИ!I375,CHAR(10),"Фактический: ",данные_ЕСНСИ!M375,CHAR(10),"Тел.: ",данные_ЕСНСИ!N375,CHAR(10),"Email: ",данные_ЕСНСИ!O375)</f>
        <v>Юридический: 445166, Самарская обл, Ставропольский р-н, село Севрюкаево, ул Школьная, д 8
Фактический: 445166, Самарская обл, Ставропольский р-н, село Севрюкаево, ул Школьная, д 8
Тел.: 8-848-223-76-19
Email: so_cu_sevryuk_stv@samara.edu.ru</v>
      </c>
      <c r="G379" s="7" t="str">
        <f>данные_ЕСНСИ!P375</f>
        <v>http://sevryukaevo-sch.cuso-edu.ru</v>
      </c>
      <c r="H379" s="7" t="str">
        <f>данные_ЕСНСИ!Q375</f>
        <v>Лагерь с дневным пребыванием детей</v>
      </c>
      <c r="I379" s="7" t="str">
        <f>данные_ЕСНСИ!R375</f>
        <v>Сезонный</v>
      </c>
      <c r="J379" s="7" t="str">
        <f>данные_ЕСНСИ!S375</f>
        <v>Деятельность временно приостановлена</v>
      </c>
      <c r="K379" s="9">
        <f>данные_ЕСНСИ!T375</f>
        <v>0</v>
      </c>
      <c r="L379" s="7" t="str">
        <f>данные_ЕСНСИ!U375</f>
        <v>6 - 16 лет</v>
      </c>
      <c r="M379" s="5" t="str">
        <f>данные_ЕСНСИ!W375&amp;" питание;"&amp;CHAR(10)&amp;"Условия проживания: "&amp;данные_ЕСНСИ!V375</f>
        <v>Двухразовое питание;
Условия проживания: Без проживания</v>
      </c>
      <c r="N379" s="5" t="str">
        <f>IF(данные_ЕСНСИ!X375="true","Да","Нет")</f>
        <v>Нет</v>
      </c>
      <c r="O379" s="7" t="str">
        <f>данные_ЕСНСИ!Y375</f>
        <v>Дата ввода в эксплуатацию: 1970, капитальный ремонт: -</v>
      </c>
      <c r="P379" s="7" t="str">
        <f>данные_ЕСНСИ!Z375</f>
        <v>Действующее заключение отсутствует, деятельность приостановлена</v>
      </c>
      <c r="Q379" s="7" t="str">
        <f>данные_ЕСНСИ!AA375</f>
        <v>Не проводились</v>
      </c>
      <c r="R379" s="7" t="str">
        <f>данные_ЕСНСИ!AB375</f>
        <v>Отсутствует, заключен договор с медицинской организацией</v>
      </c>
      <c r="S379" s="7" t="str">
        <f>данные_ЕСНСИ!AC375</f>
        <v>№Л035-01213-63/00199705 от 03.08.2015</v>
      </c>
      <c r="T379" s="7" t="str">
        <f>данные_ЕСНСИ!AD375</f>
        <v>НД - недоступно</v>
      </c>
      <c r="U379" s="20" t="str">
        <f>данные_ЕСНСИ!AJ375</f>
        <v>имеется</v>
      </c>
    </row>
    <row r="380" spans="1:21" ht="192" x14ac:dyDescent="0.25">
      <c r="A380" s="5" t="str">
        <f>данные_ЕСНСИ!A376</f>
        <v>63-0375</v>
      </c>
      <c r="B380" s="5" t="str">
        <f>данные_ЕСНСИ!B376&amp;CHAR(10)&amp;"("&amp;данные_ЕСНСИ!C376&amp;")"</f>
        <v>Государственное бюджетное общеобразовательное учреждение Самарской области средняя общеобразовательная школа с. Сосновый Солонец муниципального района Ставропольский Самарской области
(ГБОУ СОШ С. СОСНОВЫЙ СОЛОНЕЦ)</v>
      </c>
      <c r="C380" s="7" t="str">
        <f>данные_ЕСНСИ!D376</f>
        <v>Государственная</v>
      </c>
      <c r="D380" s="7" t="str">
        <f>данные_ЕСНСИ!E376</f>
        <v>Козлов Александр Михайлович</v>
      </c>
      <c r="E380" s="8" t="str">
        <f>данные_ЕСНСИ!H376</f>
        <v>6382062871</v>
      </c>
      <c r="F380" s="5" t="str">
        <f>CONCATENATE("Юридический: ",данные_ЕСНСИ!I376,CHAR(10),"Фактический: ",данные_ЕСНСИ!M376,CHAR(10),"Тел.: ",данные_ЕСНСИ!N376,CHAR(10),"Email: ",данные_ЕСНСИ!O376)</f>
        <v>Юридический: 445164, Самарская обл, Ставропольский р-н, село Сосновый Солонец, ул Куйбышева, д 45
Фактический: 445164, Самарская обл, Ставропольский р-н, село Сосновый Солонец, ул Куйбышева, д 45
Тел.: 8-848-223-71-80
Email: s.solonez_sch@samara.edu.ru</v>
      </c>
      <c r="G380" s="7" t="str">
        <f>данные_ЕСНСИ!P376</f>
        <v>http://ssolonez-sch.cuso-edu.ru</v>
      </c>
      <c r="H380" s="7" t="str">
        <f>данные_ЕСНСИ!Q376</f>
        <v>Лагерь с дневным пребыванием детей</v>
      </c>
      <c r="I380" s="7" t="str">
        <f>данные_ЕСНСИ!R376</f>
        <v>Сезонный</v>
      </c>
      <c r="J380" s="7" t="str">
        <f>данные_ЕСНСИ!S376</f>
        <v>02.06.2025-27.06.2025</v>
      </c>
      <c r="K380" s="9" t="str">
        <f>данные_ЕСНСИ!T376</f>
        <v>238,99</v>
      </c>
      <c r="L380" s="7" t="str">
        <f>данные_ЕСНСИ!U376</f>
        <v>7 - 12 лет</v>
      </c>
      <c r="M380" s="5" t="str">
        <f>данные_ЕСНСИ!W376&amp;" питание;"&amp;CHAR(10)&amp;"Условия проживания: "&amp;данные_ЕСНСИ!V376</f>
        <v>Двухразовое питание;
Условия проживания: Без проживания</v>
      </c>
      <c r="N380" s="5" t="str">
        <f>IF(данные_ЕСНСИ!X376="true","Да","Нет")</f>
        <v>Нет</v>
      </c>
      <c r="O380" s="7" t="str">
        <f>данные_ЕСНСИ!Y376</f>
        <v>Дата ввода в эксплуатацию: 1974, капитальный ремонт: -</v>
      </c>
      <c r="P380" s="7" t="str">
        <f>данные_ЕСНСИ!Z376</f>
        <v>63.СЦ.05.000.М.000401.03.25, дата выдачи 19.03.2025</v>
      </c>
      <c r="Q380" s="7" t="str">
        <f>данные_ЕСНСИ!AA376</f>
        <v>Предписание РПН от 23.09.2024 №18-05/747 (по школе)</v>
      </c>
      <c r="R380" s="7" t="str">
        <f>данные_ЕСНСИ!AB376</f>
        <v>Отсутствует, заключен договор с медицинской организацией</v>
      </c>
      <c r="S380" s="7" t="str">
        <f>данные_ЕСНСИ!AC376</f>
        <v>№Л035-01213-63/00199993 от 16.07.2015</v>
      </c>
      <c r="T380" s="7" t="str">
        <f>данные_ЕСНСИ!AD376</f>
        <v>НД - недоступно</v>
      </c>
      <c r="U380" s="20" t="str">
        <f>данные_ЕСНСИ!AJ376</f>
        <v>имеется</v>
      </c>
    </row>
    <row r="381" spans="1:21" ht="180" x14ac:dyDescent="0.25">
      <c r="A381" s="5" t="str">
        <f>данные_ЕСНСИ!A377</f>
        <v>63-0376</v>
      </c>
      <c r="B381" s="5" t="str">
        <f>данные_ЕСНСИ!B377&amp;CHAR(10)&amp;"("&amp;данные_ЕСНСИ!C377&amp;")"</f>
        <v>Государственное бюджетное общеобразовательное учреждение Самарской области средняя общеобразовательная школа с. Сосновый Солонец муниципального района Ставропольский Самарской области
(ОСИНОВСКИЙ ФИЛИАЛ ГБОУ СОШ С. СОСНОВЫЙ СОЛОНЕЦ)</v>
      </c>
      <c r="C381" s="7" t="str">
        <f>данные_ЕСНСИ!D377</f>
        <v>Государственная</v>
      </c>
      <c r="D381" s="7" t="str">
        <f>данные_ЕСНСИ!E377</f>
        <v>Козлов Александр Михайлович</v>
      </c>
      <c r="E381" s="8" t="str">
        <f>данные_ЕСНСИ!H377</f>
        <v>6382062871</v>
      </c>
      <c r="F381" s="5" t="str">
        <f>CONCATENATE("Юридический: ",данные_ЕСНСИ!I377,CHAR(10),"Фактический: ",данные_ЕСНСИ!M377,CHAR(10),"Тел.: ",данные_ЕСНСИ!N377,CHAR(10),"Email: ",данные_ЕСНСИ!O377)</f>
        <v>Юридический: 445165, Самарская обл, Ставропольский р-н, село Сосновый Солонец, ул Куйбышева, д 45
Фактический: 445165, Самарская обл, Ставропольский р-н, село Осиновка, ул Славянская, д 42
Тел.: 8-848-223-75-83
Email: osinov_sch@samara.edu.ru</v>
      </c>
      <c r="G381" s="7" t="str">
        <f>данные_ЕСНСИ!P377</f>
        <v>http://ssolonez-sch.cuso-edu.ru</v>
      </c>
      <c r="H381" s="7" t="str">
        <f>данные_ЕСНСИ!Q377</f>
        <v>Лагерь с дневным пребыванием детей</v>
      </c>
      <c r="I381" s="7" t="str">
        <f>данные_ЕСНСИ!R377</f>
        <v>Сезонный</v>
      </c>
      <c r="J381" s="7" t="str">
        <f>данные_ЕСНСИ!S377</f>
        <v>02.06.2025-27.06.2025</v>
      </c>
      <c r="K381" s="9" t="str">
        <f>данные_ЕСНСИ!T377</f>
        <v>238,99</v>
      </c>
      <c r="L381" s="7" t="str">
        <f>данные_ЕСНСИ!U377</f>
        <v>7 - 13 лет</v>
      </c>
      <c r="M381" s="5" t="str">
        <f>данные_ЕСНСИ!W377&amp;" питание;"&amp;CHAR(10)&amp;"Условия проживания: "&amp;данные_ЕСНСИ!V377</f>
        <v>Двухразовое питание;
Условия проживания: Без проживания</v>
      </c>
      <c r="N381" s="5" t="str">
        <f>IF(данные_ЕСНСИ!X377="true","Да","Нет")</f>
        <v>Нет</v>
      </c>
      <c r="O381" s="7" t="str">
        <f>данные_ЕСНСИ!Y377</f>
        <v>Дата ввода в эксплуатацию: 1998, капитальный ремонт: -</v>
      </c>
      <c r="P381" s="7" t="str">
        <f>данные_ЕСНСИ!Z377</f>
        <v>63.СЦ.05.000.М.000404.03.25, дата выдачи 19.03.2025</v>
      </c>
      <c r="Q381" s="7" t="str">
        <f>данные_ЕСНСИ!AA377</f>
        <v>Предписание РПН от 23.09.2024 №18-05/747 (по школе)</v>
      </c>
      <c r="R381" s="7" t="str">
        <f>данные_ЕСНСИ!AB377</f>
        <v>Отсутствует, заключен договор с медицинской организацией</v>
      </c>
      <c r="S381" s="7" t="str">
        <f>данные_ЕСНСИ!AC377</f>
        <v>№Л035-01213-63/00199993 от 16.07.2015</v>
      </c>
      <c r="T381" s="7" t="str">
        <f>данные_ЕСНСИ!AD377</f>
        <v>НД - недоступно</v>
      </c>
      <c r="U381" s="20" t="str">
        <f>данные_ЕСНСИ!AJ377</f>
        <v>имеется</v>
      </c>
    </row>
    <row r="382" spans="1:21" ht="156" x14ac:dyDescent="0.25">
      <c r="A382" s="5" t="str">
        <f>данные_ЕСНСИ!A378</f>
        <v>63-0377</v>
      </c>
      <c r="B382" s="5" t="str">
        <f>данные_ЕСНСИ!B378&amp;CHAR(10)&amp;"("&amp;данные_ЕСНСИ!C378&amp;")"</f>
        <v>Государственное бюджетное общеобразовательное учреждение Самарской области средняя общеобразовательная школа с. Ташелка муниципального района Ставропольский Самарской области
(ГБОУ СОШ С. ТАШЕЛКА)</v>
      </c>
      <c r="C382" s="7" t="str">
        <f>данные_ЕСНСИ!D378</f>
        <v>Государственная</v>
      </c>
      <c r="D382" s="7" t="str">
        <f>данные_ЕСНСИ!E378</f>
        <v>Аюпова Флюра Шафкятовна</v>
      </c>
      <c r="E382" s="8" t="str">
        <f>данные_ЕСНСИ!H378</f>
        <v>6382062896</v>
      </c>
      <c r="F382" s="5" t="str">
        <f>CONCATENATE("Юридический: ",данные_ЕСНСИ!I378,CHAR(10),"Фактический: ",данные_ЕСНСИ!M378,CHAR(10),"Тел.: ",данные_ЕСНСИ!N378,CHAR(10),"Email: ",данные_ЕСНСИ!O378)</f>
        <v>Юридический: 445137, Самарская обл, Ставропольский р-н, село Ташелка, ул Менжинского, уч 50
Фактический: 445137, Самарская обл, Ставропольский р-н, село Ташелка, ул Менжинского, уч 50
Тел.: 8-848-223-05-23
Email: cu_tashel_stv@63edu.ru</v>
      </c>
      <c r="G382" s="7" t="str">
        <f>данные_ЕСНСИ!P378</f>
        <v>http://tashelka-sch.cuso-edu.ru</v>
      </c>
      <c r="H382" s="7" t="str">
        <f>данные_ЕСНСИ!Q378</f>
        <v>Лагерь с дневным пребыванием детей</v>
      </c>
      <c r="I382" s="7" t="str">
        <f>данные_ЕСНСИ!R378</f>
        <v>Сезонный</v>
      </c>
      <c r="J382" s="7" t="str">
        <f>данные_ЕСНСИ!S378</f>
        <v>02.06.2025-27.06.2025</v>
      </c>
      <c r="K382" s="9" t="str">
        <f>данные_ЕСНСИ!T378</f>
        <v>238,99</v>
      </c>
      <c r="L382" s="7" t="str">
        <f>данные_ЕСНСИ!U378</f>
        <v>7 - 15 лет</v>
      </c>
      <c r="M382" s="5" t="str">
        <f>данные_ЕСНСИ!W378&amp;" питание;"&amp;CHAR(10)&amp;"Условия проживания: "&amp;данные_ЕСНСИ!V378</f>
        <v>Двухразовое питание;
Условия проживания: Без проживания</v>
      </c>
      <c r="N382" s="5" t="str">
        <f>IF(данные_ЕСНСИ!X378="true","Да","Нет")</f>
        <v>Нет</v>
      </c>
      <c r="O382" s="7" t="str">
        <f>данные_ЕСНСИ!Y378</f>
        <v>Дата ввода в эксплуатацию: 1964, капитальный ремонт: 2001, 2023</v>
      </c>
      <c r="P382" s="7" t="str">
        <f>данные_ЕСНСИ!Z378</f>
        <v>63.СЦ.05.000.М.000304.03.25, дата выдачи 05.03.2025</v>
      </c>
      <c r="Q382" s="7" t="str">
        <f>данные_ЕСНСИ!AA378</f>
        <v>Профилактический визит Роспортебнадзора от 13.06.2024 (без нарушений)</v>
      </c>
      <c r="R382" s="7" t="str">
        <f>данные_ЕСНСИ!AB378</f>
        <v>Отсутствует, заключен договор с медицинской организацией</v>
      </c>
      <c r="S382" s="7" t="str">
        <f>данные_ЕСНСИ!AC378</f>
        <v>№Л035-01213-63/00199697 от 23.07.2015</v>
      </c>
      <c r="T382" s="7" t="str">
        <f>данные_ЕСНСИ!AD378</f>
        <v>НД - недоступно</v>
      </c>
      <c r="U382" s="20" t="str">
        <f>данные_ЕСНСИ!AJ378</f>
        <v>имеется</v>
      </c>
    </row>
    <row r="383" spans="1:21" ht="156" x14ac:dyDescent="0.25">
      <c r="A383" s="5" t="str">
        <f>данные_ЕСНСИ!A379</f>
        <v>63-0378</v>
      </c>
      <c r="B383" s="5" t="str">
        <f>данные_ЕСНСИ!B379&amp;CHAR(10)&amp;"("&amp;данные_ЕСНСИ!C379&amp;")"</f>
        <v>Государственное бюджетное общеобразовательное учреждение Самарской области средняя общеобразовательная школа с. Ташелка муниципального района Ставропольский Самарской области
(МЕНЖИНСКИЙ ФИЛИАЛ ГБОУ СОШ С. ТАШЕЛКА)</v>
      </c>
      <c r="C383" s="7" t="str">
        <f>данные_ЕСНСИ!D379</f>
        <v>Государственная</v>
      </c>
      <c r="D383" s="7" t="str">
        <f>данные_ЕСНСИ!E379</f>
        <v>Аюпова Флюра Шафкятовна</v>
      </c>
      <c r="E383" s="8" t="str">
        <f>данные_ЕСНСИ!H379</f>
        <v>6382062896</v>
      </c>
      <c r="F383" s="5" t="str">
        <f>CONCATENATE("Юридический: ",данные_ЕСНСИ!I379,CHAR(10),"Фактический: ",данные_ЕСНСИ!M379,CHAR(10),"Тел.: ",данные_ЕСНСИ!N379,CHAR(10),"Email: ",данные_ЕСНСИ!O379)</f>
        <v>Юридический: 445137, Самарская обл, Ставропольский р-н, село Ташелка, ул Менжинского, уч 50
Фактический: 445137, Самарская обл, Ставропольский р-н, поселок Менжинский, ул Центральная, д 13
Тел.: 8-848-223-05-23
Email: cu_tashel_stv@63edu.ru</v>
      </c>
      <c r="G383" s="7" t="str">
        <f>данные_ЕСНСИ!P379</f>
        <v>http://tashelka-sch.cuso-edu.ru</v>
      </c>
      <c r="H383" s="7" t="str">
        <f>данные_ЕСНСИ!Q379</f>
        <v>Лагерь с дневным пребыванием детей</v>
      </c>
      <c r="I383" s="7" t="str">
        <f>данные_ЕСНСИ!R379</f>
        <v>Сезонный</v>
      </c>
      <c r="J383" s="7" t="str">
        <f>данные_ЕСНСИ!S379</f>
        <v>02.06.2025-27.06.2025</v>
      </c>
      <c r="K383" s="9" t="str">
        <f>данные_ЕСНСИ!T379</f>
        <v>238,99</v>
      </c>
      <c r="L383" s="7" t="str">
        <f>данные_ЕСНСИ!U379</f>
        <v>7 - 15 лет</v>
      </c>
      <c r="M383" s="5" t="str">
        <f>данные_ЕСНСИ!W379&amp;" питание;"&amp;CHAR(10)&amp;"Условия проживания: "&amp;данные_ЕСНСИ!V379</f>
        <v>Двухразовое питание;
Условия проживания: Без проживания</v>
      </c>
      <c r="N383" s="5" t="str">
        <f>IF(данные_ЕСНСИ!X379="true","Да","Нет")</f>
        <v>Нет</v>
      </c>
      <c r="O383" s="7" t="str">
        <f>данные_ЕСНСИ!Y379</f>
        <v>Дата ввода в эксплуатацию: 1994, капитальный ремонт: -</v>
      </c>
      <c r="P383" s="7" t="str">
        <f>данные_ЕСНСИ!Z379</f>
        <v>63.СЦ.05.000.М.000303.03.25, дата выдачи 05.03.2025</v>
      </c>
      <c r="Q383" s="7" t="str">
        <f>данные_ЕСНСИ!AA379</f>
        <v>Профилактический визит Роспортебнадзора от 13.06.2024 (без нарушений)</v>
      </c>
      <c r="R383" s="7" t="str">
        <f>данные_ЕСНСИ!AB379</f>
        <v>Отсутствует, заключен договор с медицинской организацией</v>
      </c>
      <c r="S383" s="7" t="str">
        <f>данные_ЕСНСИ!AC379</f>
        <v>№Л035-01213-63/00199697 от 23.07.2015</v>
      </c>
      <c r="T383" s="7" t="str">
        <f>данные_ЕСНСИ!AD379</f>
        <v>НД - недоступно</v>
      </c>
      <c r="U383" s="20" t="str">
        <f>данные_ЕСНСИ!AJ379</f>
        <v>имеется</v>
      </c>
    </row>
    <row r="384" spans="1:21" ht="156" x14ac:dyDescent="0.25">
      <c r="A384" s="5" t="str">
        <f>данные_ЕСНСИ!A380</f>
        <v>63-0379</v>
      </c>
      <c r="B384" s="5" t="str">
        <f>данные_ЕСНСИ!B380&amp;CHAR(10)&amp;"("&amp;данные_ЕСНСИ!C380&amp;")"</f>
        <v>Государственное бюджетное общеобразовательное учреждение Самарской области средняя общеобразовательная школа с. Ташелка муниципального района Ставропольский Самарской области
(ВЕРХНЕСУСКАНСКИЙ ФИЛИАЛ ГБОУ СОШ С. ТАШЕЛКА)</v>
      </c>
      <c r="C384" s="7" t="str">
        <f>данные_ЕСНСИ!D380</f>
        <v>Государственная</v>
      </c>
      <c r="D384" s="7" t="str">
        <f>данные_ЕСНСИ!E380</f>
        <v>Аюпова Флюра Шафкятовна</v>
      </c>
      <c r="E384" s="8" t="str">
        <f>данные_ЕСНСИ!H380</f>
        <v>6382062896</v>
      </c>
      <c r="F384" s="5" t="str">
        <f>CONCATENATE("Юридический: ",данные_ЕСНСИ!I380,CHAR(10),"Фактический: ",данные_ЕСНСИ!M380,CHAR(10),"Тел.: ",данные_ЕСНСИ!N380,CHAR(10),"Email: ",данные_ЕСНСИ!O380)</f>
        <v>Юридический: 445135, Самарская обл, Ставропольский р-н, село Ташелка, ул Менжинского, уч 50
Фактический: 445135, Самарская обл, Ставропольский р-н, село Верхний Сускан, ул Школьная, д 44А
Тел.: 8-848-223-05-23
Email: cu_tashel_stv@63edu.ru</v>
      </c>
      <c r="G384" s="7" t="str">
        <f>данные_ЕСНСИ!P380</f>
        <v>http://tashelka-sch.cuso-edu.ru</v>
      </c>
      <c r="H384" s="7" t="str">
        <f>данные_ЕСНСИ!Q380</f>
        <v>Лагерь с дневным пребыванием детей</v>
      </c>
      <c r="I384" s="7" t="str">
        <f>данные_ЕСНСИ!R380</f>
        <v>Сезонный</v>
      </c>
      <c r="J384" s="7" t="str">
        <f>данные_ЕСНСИ!S380</f>
        <v>Деятельность временно приостановлена</v>
      </c>
      <c r="K384" s="9">
        <f>данные_ЕСНСИ!T380</f>
        <v>0</v>
      </c>
      <c r="L384" s="7" t="str">
        <f>данные_ЕСНСИ!U380</f>
        <v>7 - 15 лет</v>
      </c>
      <c r="M384" s="5" t="str">
        <f>данные_ЕСНСИ!W380&amp;" питание;"&amp;CHAR(10)&amp;"Условия проживания: "&amp;данные_ЕСНСИ!V380</f>
        <v>Двухразовое питание;
Условия проживания: Без проживания</v>
      </c>
      <c r="N384" s="5" t="str">
        <f>IF(данные_ЕСНСИ!X380="true","Да","Нет")</f>
        <v>Нет</v>
      </c>
      <c r="O384" s="7" t="str">
        <f>данные_ЕСНСИ!Y380</f>
        <v>Дата ввода в эксплуатацию: 1968, капитальный ремонт: -</v>
      </c>
      <c r="P384" s="7" t="str">
        <f>данные_ЕСНСИ!Z380</f>
        <v>Действующее заключение отсутствует, деятельность приостановлена</v>
      </c>
      <c r="Q384" s="7" t="str">
        <f>данные_ЕСНСИ!AA380</f>
        <v>Не проводились</v>
      </c>
      <c r="R384" s="7" t="str">
        <f>данные_ЕСНСИ!AB380</f>
        <v>Отсутствует, заключен договор с медицинской организацией</v>
      </c>
      <c r="S384" s="7" t="str">
        <f>данные_ЕСНСИ!AC380</f>
        <v>№Л035-01213-63/00199697 от 23.07.2015</v>
      </c>
      <c r="T384" s="7" t="str">
        <f>данные_ЕСНСИ!AD380</f>
        <v>НД - недоступно</v>
      </c>
      <c r="U384" s="20" t="str">
        <f>данные_ЕСНСИ!AJ380</f>
        <v>имеется</v>
      </c>
    </row>
    <row r="385" spans="1:21" ht="156" x14ac:dyDescent="0.25">
      <c r="A385" s="5" t="str">
        <f>данные_ЕСНСИ!A381</f>
        <v>63-0380</v>
      </c>
      <c r="B385" s="5" t="str">
        <f>данные_ЕСНСИ!B381&amp;CHAR(10)&amp;"("&amp;данные_ЕСНСИ!C381&amp;")"</f>
        <v>Государственное бюджетное общеобразовательное учреждение Самарской области средняя общеобразовательная школа с. Узюково муниципального района Ставропольский Самарской области
(ГБОУ СОШ С.УЗЮКОВО)</v>
      </c>
      <c r="C385" s="7" t="str">
        <f>данные_ЕСНСИ!D381</f>
        <v>Государственная</v>
      </c>
      <c r="D385" s="7" t="str">
        <f>данные_ЕСНСИ!E381</f>
        <v>Безьянова Татьяна Юрьевна</v>
      </c>
      <c r="E385" s="8">
        <f>данные_ЕСНСИ!H381</f>
        <v>6382062906</v>
      </c>
      <c r="F385" s="5" t="str">
        <f>CONCATENATE("Юридический: ",данные_ЕСНСИ!I381,CHAR(10),"Фактический: ",данные_ЕСНСИ!M381,CHAR(10),"Тел.: ",данные_ЕСНСИ!N381,CHAR(10),"Email: ",данные_ЕСНСИ!O381)</f>
        <v>Юридический: 445131, Самарская обл, Ставропольский р-н, село Узюково, ул Школьная, д 1
Фактический: 443133, Самарская обл, Ставропольский р-н, село Узюково, ул Школьная, д 1
Тел.: 8-848-240-08-49
Email: cu_uzyuk_stv@63edu.ru</v>
      </c>
      <c r="G385" s="7" t="str">
        <f>данные_ЕСНСИ!P381</f>
        <v>http://uzyukovo-sch.cuso-edu.ru</v>
      </c>
      <c r="H385" s="7" t="str">
        <f>данные_ЕСНСИ!Q381</f>
        <v>Лагерь с дневным пребыванием детей</v>
      </c>
      <c r="I385" s="7" t="str">
        <f>данные_ЕСНСИ!R381</f>
        <v>Сезонный</v>
      </c>
      <c r="J385" s="7" t="str">
        <f>данные_ЕСНСИ!S381</f>
        <v>Деятельность временно приостановлена</v>
      </c>
      <c r="K385" s="9">
        <f>данные_ЕСНСИ!T381</f>
        <v>0</v>
      </c>
      <c r="L385" s="7" t="str">
        <f>данные_ЕСНСИ!U381</f>
        <v>7 - 14 лет</v>
      </c>
      <c r="M385" s="5" t="str">
        <f>данные_ЕСНСИ!W381&amp;" питание;"&amp;CHAR(10)&amp;"Условия проживания: "&amp;данные_ЕСНСИ!V381</f>
        <v>Двухразовое питание;
Условия проживания: Без проживания</v>
      </c>
      <c r="N385" s="5" t="str">
        <f>IF(данные_ЕСНСИ!X381="true","Да","Нет")</f>
        <v>Нет</v>
      </c>
      <c r="O385" s="7" t="str">
        <f>данные_ЕСНСИ!Y381</f>
        <v>Дата ввода в эксплуатацию: 1973, капитальный ремонт: 2016</v>
      </c>
      <c r="P385" s="7" t="str">
        <f>данные_ЕСНСИ!Z381</f>
        <v>Действующее заключение отсутствует, деятельность приостановлена</v>
      </c>
      <c r="Q385" s="7" t="str">
        <f>данные_ЕСНСИ!AA381</f>
        <v>Не проводились</v>
      </c>
      <c r="R385" s="7" t="str">
        <f>данные_ЕСНСИ!AB381</f>
        <v>Отсутствует, заключен договор с медицинской организацией от 09.01.2025</v>
      </c>
      <c r="S385" s="7" t="str">
        <f>данные_ЕСНСИ!AC381</f>
        <v>№Л035-01213-63/00200106 от 03.08.2015</v>
      </c>
      <c r="T385" s="7" t="str">
        <f>данные_ЕСНСИ!AD381</f>
        <v>ДП - доступно полностью</v>
      </c>
      <c r="U385" s="20" t="str">
        <f>данные_ЕСНСИ!AJ381</f>
        <v>имеется</v>
      </c>
    </row>
    <row r="386" spans="1:21" ht="156" x14ac:dyDescent="0.25">
      <c r="A386" s="5" t="str">
        <f>данные_ЕСНСИ!A382</f>
        <v>63-0381</v>
      </c>
      <c r="B386" s="5" t="str">
        <f>данные_ЕСНСИ!B382&amp;CHAR(10)&amp;"("&amp;данные_ЕСНСИ!C382&amp;")"</f>
        <v>Государственное бюджетное общеобразовательное учреждение Самарской области средняя общеобразовательная школа с. Узюково муниципального района Ставропольский Самарской области
(ГБОУ СОШ С.УЗЮКОВО)</v>
      </c>
      <c r="C386" s="7" t="str">
        <f>данные_ЕСНСИ!D382</f>
        <v>Государственная</v>
      </c>
      <c r="D386" s="7" t="str">
        <f>данные_ЕСНСИ!E382</f>
        <v>Безьянова Татьяна Юрьевна</v>
      </c>
      <c r="E386" s="8">
        <f>данные_ЕСНСИ!H382</f>
        <v>6382062906</v>
      </c>
      <c r="F386" s="5" t="str">
        <f>CONCATENATE("Юридический: ",данные_ЕСНСИ!I382,CHAR(10),"Фактический: ",данные_ЕСНСИ!M382,CHAR(10),"Тел.: ",данные_ЕСНСИ!N382,CHAR(10),"Email: ",данные_ЕСНСИ!O382)</f>
        <v>Юридический: 445131, Самарская обл, Ставропольский р-н, село Узюково, ул Школьная, д 1
Фактический: 445133, Самарская обл, Ставропольский р-н, с Узюково, ул Молодежная, д 26
Тел.: 8-848-240-08-69
Email: cu_uzyuk_stv@63edu.ru</v>
      </c>
      <c r="G386" s="7" t="str">
        <f>данные_ЕСНСИ!P382</f>
        <v>http://uzyukovo-sch.cuso-edu.ru</v>
      </c>
      <c r="H386" s="7" t="str">
        <f>данные_ЕСНСИ!Q382</f>
        <v>Лагерь с дневным пребыванием детей</v>
      </c>
      <c r="I386" s="7" t="str">
        <f>данные_ЕСНСИ!R382</f>
        <v>Сезонный</v>
      </c>
      <c r="J386" s="7" t="str">
        <f>данные_ЕСНСИ!S382</f>
        <v>02.06.2025-27.06.2025</v>
      </c>
      <c r="K386" s="9" t="str">
        <f>данные_ЕСНСИ!T382</f>
        <v>238,99</v>
      </c>
      <c r="L386" s="7" t="str">
        <f>данные_ЕСНСИ!U382</f>
        <v>7 - 14 лет</v>
      </c>
      <c r="M386" s="5" t="str">
        <f>данные_ЕСНСИ!W382&amp;" питание;"&amp;CHAR(10)&amp;"Условия проживания: "&amp;данные_ЕСНСИ!V382</f>
        <v>Двухразовое питание;
Условия проживания: Без проживания</v>
      </c>
      <c r="N386" s="5" t="str">
        <f>IF(данные_ЕСНСИ!X382="true","Да","Нет")</f>
        <v>Нет</v>
      </c>
      <c r="O386" s="7" t="str">
        <f>данные_ЕСНСИ!Y382</f>
        <v>Дата ввода в эксплуатацию: 1969, капитальный ремонт: -</v>
      </c>
      <c r="P386" s="7" t="str">
        <f>данные_ЕСНСИ!Z382</f>
        <v>63.СЦ.05.000.М.000963.05.25, дата выдачи 16.05.2025</v>
      </c>
      <c r="Q386" s="7" t="str">
        <f>данные_ЕСНСИ!AA382</f>
        <v>Не проводились</v>
      </c>
      <c r="R386" s="7" t="str">
        <f>данные_ЕСНСИ!AB382</f>
        <v>Отсутствует, заключен договор с медицинской организацией от 09.01.2025</v>
      </c>
      <c r="S386" s="7" t="str">
        <f>данные_ЕСНСИ!AC382</f>
        <v>№Л035-01213-63/00200106 от 03.08.2015</v>
      </c>
      <c r="T386" s="7" t="str">
        <f>данные_ЕСНСИ!AD382</f>
        <v>ДУ - доступно условно</v>
      </c>
      <c r="U386" s="20" t="str">
        <f>данные_ЕСНСИ!AJ382</f>
        <v>имеется</v>
      </c>
    </row>
    <row r="387" spans="1:21" ht="156" x14ac:dyDescent="0.25">
      <c r="A387" s="5" t="str">
        <f>данные_ЕСНСИ!A383</f>
        <v>63-0382</v>
      </c>
      <c r="B387" s="5" t="str">
        <f>данные_ЕСНСИ!B383&amp;CHAR(10)&amp;"("&amp;данные_ЕСНСИ!C383&amp;")"</f>
        <v>Государственное бюджетное общеобразовательное учреждение Самарской области средняя общеобразовательная школа с. Узюково муниципального района Ставропольский Самарской области
(ТАШЛИНСКИЙ ФИЛИАЛ ГБОУ СОШ С.УЗЮКОВО)</v>
      </c>
      <c r="C387" s="7" t="str">
        <f>данные_ЕСНСИ!D383</f>
        <v>Государственная</v>
      </c>
      <c r="D387" s="7" t="str">
        <f>данные_ЕСНСИ!E383</f>
        <v>Безьянова Татьяна Юрьевна</v>
      </c>
      <c r="E387" s="8" t="str">
        <f>данные_ЕСНСИ!H383</f>
        <v>6382062906</v>
      </c>
      <c r="F387" s="5" t="str">
        <f>CONCATENATE("Юридический: ",данные_ЕСНСИ!I383,CHAR(10),"Фактический: ",данные_ЕСНСИ!M383,CHAR(10),"Тел.: ",данные_ЕСНСИ!N383,CHAR(10),"Email: ",данные_ЕСНСИ!O383)</f>
        <v>Юридический: 445131, Самарская обл, Ставропольский р-н, село Узюково, ул Школьная, д 1
Фактический: 445132, Самарская обл, Ставропольский р-н, село Ташла, ул Школьная
Тел.: 8-848-240-08-49
Email: cu_uzyuk_stv@63edu.ru</v>
      </c>
      <c r="G387" s="7" t="str">
        <f>данные_ЕСНСИ!P383</f>
        <v>http://uzyukovo-sch.cuso-edu.ru</v>
      </c>
      <c r="H387" s="7" t="str">
        <f>данные_ЕСНСИ!Q383</f>
        <v>Лагерь с дневным пребыванием детей</v>
      </c>
      <c r="I387" s="7" t="str">
        <f>данные_ЕСНСИ!R383</f>
        <v>Сезонный</v>
      </c>
      <c r="J387" s="7" t="str">
        <f>данные_ЕСНСИ!S383</f>
        <v>02.06.2025-27.06.2025</v>
      </c>
      <c r="K387" s="9" t="str">
        <f>данные_ЕСНСИ!T383</f>
        <v>238,99</v>
      </c>
      <c r="L387" s="7" t="str">
        <f>данные_ЕСНСИ!U383</f>
        <v>7 - 14 лет</v>
      </c>
      <c r="M387" s="5" t="str">
        <f>данные_ЕСНСИ!W383&amp;" питание;"&amp;CHAR(10)&amp;"Условия проживания: "&amp;данные_ЕСНСИ!V383</f>
        <v>Двухразовое питание;
Условия проживания: Без проживания</v>
      </c>
      <c r="N387" s="5" t="str">
        <f>IF(данные_ЕСНСИ!X383="true","Да","Нет")</f>
        <v>Нет</v>
      </c>
      <c r="O387" s="7" t="str">
        <f>данные_ЕСНСИ!Y383</f>
        <v>Дата ввода в эксплуатацию: 1968, капитальный ремонт: -</v>
      </c>
      <c r="P387" s="7" t="str">
        <f>данные_ЕСНСИ!Z383</f>
        <v>63.СЦ.05.000.М.000546.04.25, дата выдачи 07.04.2025</v>
      </c>
      <c r="Q387" s="7" t="str">
        <f>данные_ЕСНСИ!AA383</f>
        <v>Не проводились</v>
      </c>
      <c r="R387" s="7" t="str">
        <f>данные_ЕСНСИ!AB383</f>
        <v>Отсутствует, заключен договор с медицинской организацией от 09.01.2025</v>
      </c>
      <c r="S387" s="7" t="str">
        <f>данные_ЕСНСИ!AC383</f>
        <v>№Л035-01213-63/00200106 от 03.08.2015</v>
      </c>
      <c r="T387" s="7" t="str">
        <f>данные_ЕСНСИ!AD383</f>
        <v>ДП - доступно полностью</v>
      </c>
      <c r="U387" s="20" t="str">
        <f>данные_ЕСНСИ!AJ383</f>
        <v>имеется</v>
      </c>
    </row>
    <row r="388" spans="1:21" ht="168" x14ac:dyDescent="0.25">
      <c r="A388" s="5" t="str">
        <f>данные_ЕСНСИ!A384</f>
        <v>63-0383</v>
      </c>
      <c r="B388" s="5" t="str">
        <f>данные_ЕСНСИ!B384&amp;CHAR(10)&amp;"("&amp;данные_ЕСНСИ!C384&amp;")"</f>
        <v>Государственное бюджетное общеобразовательное учреждение Самарской области лицей (технологический) с. Хрящевка муниципального района Ставропольский
(ГБОУ ЛИЦЕЙ С.ХРЯЩЕВКА)</v>
      </c>
      <c r="C388" s="7" t="str">
        <f>данные_ЕСНСИ!D384</f>
        <v>Государственная</v>
      </c>
      <c r="D388" s="7" t="str">
        <f>данные_ЕСНСИ!E384</f>
        <v>Кравченко Виктория Владимировна</v>
      </c>
      <c r="E388" s="8" t="str">
        <f>данные_ЕСНСИ!H384</f>
        <v>6382062864</v>
      </c>
      <c r="F388" s="5" t="str">
        <f>CONCATENATE("Юридический: ",данные_ЕСНСИ!I384,CHAR(10),"Фактический: ",данные_ЕСНСИ!M384,CHAR(10),"Тел.: ",данные_ЕСНСИ!N384,CHAR(10),"Email: ",данные_ЕСНСИ!O384)</f>
        <v>Юридический: 445146, Самарская обл, Ставропольский р-н, село Хрящевка, ул Полевая, зд 7/1
Фактический: 445146, Самарская обл, Ставропольский р-н, село Хрящевка, ул Полевая, зд 7/1, кв 7/2
Тел.: 8-848-223-57-42
Email: cu_hryashev_stv@63edu.ru</v>
      </c>
      <c r="G388" s="7" t="str">
        <f>данные_ЕСНСИ!P384</f>
        <v>http://hryaschevka-sch.cuso-edu.ru</v>
      </c>
      <c r="H388" s="7" t="str">
        <f>данные_ЕСНСИ!Q384</f>
        <v>Лагерь с дневным пребыванием детей</v>
      </c>
      <c r="I388" s="7" t="str">
        <f>данные_ЕСНСИ!R384</f>
        <v>Сезонный</v>
      </c>
      <c r="J388" s="7" t="str">
        <f>данные_ЕСНСИ!S384</f>
        <v>02.06.2025-27.06.2025</v>
      </c>
      <c r="K388" s="9" t="str">
        <f>данные_ЕСНСИ!T384</f>
        <v>238,99</v>
      </c>
      <c r="L388" s="7" t="str">
        <f>данные_ЕСНСИ!U384</f>
        <v>7 - 17 лет</v>
      </c>
      <c r="M388" s="5" t="str">
        <f>данные_ЕСНСИ!W384&amp;" питание;"&amp;CHAR(10)&amp;"Условия проживания: "&amp;данные_ЕСНСИ!V384</f>
        <v>Двухразовое питание;
Условия проживания: Без проживания</v>
      </c>
      <c r="N388" s="5" t="str">
        <f>IF(данные_ЕСНСИ!X384="true","Да","Нет")</f>
        <v>Нет</v>
      </c>
      <c r="O388" s="7" t="str">
        <f>данные_ЕСНСИ!Y384</f>
        <v>Дата ввода в эксплуатацию: 1968, 1973, капитальный ремонт: 2008</v>
      </c>
      <c r="P388" s="7" t="str">
        <f>данные_ЕСНСИ!Z384</f>
        <v>63.СЦ.05.000.М.000641.04.25, дата выдачи 16.04.2025</v>
      </c>
      <c r="Q388" s="7" t="str">
        <f>данные_ЕСНСИ!AA384</f>
        <v>Не проводились</v>
      </c>
      <c r="R388" s="7" t="str">
        <f>данные_ЕСНСИ!AB384</f>
        <v>Отсутствует, заключен договор с медицинской организацией от 28.02.2025</v>
      </c>
      <c r="S388" s="7" t="str">
        <f>данные_ЕСНСИ!AC384</f>
        <v>№Л035-01213-63/00200118 от 21.09.2015</v>
      </c>
      <c r="T388" s="7" t="str">
        <f>данные_ЕСНСИ!AD384</f>
        <v>НД - недоступно</v>
      </c>
      <c r="U388" s="20" t="str">
        <f>данные_ЕСНСИ!AJ384</f>
        <v>имеется</v>
      </c>
    </row>
    <row r="389" spans="1:21" ht="156" x14ac:dyDescent="0.25">
      <c r="A389" s="5" t="str">
        <f>данные_ЕСНСИ!A385</f>
        <v>63-0384</v>
      </c>
      <c r="B389" s="5" t="str">
        <f>данные_ЕСНСИ!B385&amp;CHAR(10)&amp;"("&amp;данные_ЕСНСИ!C385&amp;")"</f>
        <v>Государственное бюджетное общеобразовательное учреждение Самарской области средняя общеобразовательная школа с.Ягодное, муниципального района Ставропольский Самарской области
(ГБОУ СОШ С. ЯГОДНОЕ)</v>
      </c>
      <c r="C389" s="7" t="str">
        <f>данные_ЕСНСИ!D385</f>
        <v>Государственная</v>
      </c>
      <c r="D389" s="7" t="str">
        <f>данные_ЕСНСИ!E385</f>
        <v>Дашкевич Флюра Асгатовна</v>
      </c>
      <c r="E389" s="8" t="str">
        <f>данные_ЕСНСИ!H385</f>
        <v>6382062857</v>
      </c>
      <c r="F389" s="5" t="str">
        <f>CONCATENATE("Юридический: ",данные_ЕСНСИ!I385,CHAR(10),"Фактический: ",данные_ЕСНСИ!M385,CHAR(10),"Тел.: ",данные_ЕСНСИ!N385,CHAR(10),"Email: ",данные_ЕСНСИ!O385)</f>
        <v>Юридический: 445144, Самарская обл, Ставропольский р-н, село Ягодное, ул Вознесенского, зд 32А
Фактический: 445144, Самарская обл, Ставропольский р-н, село Ягодное, ул Чкалова, д 2А
Тел.: 8-848-240-01-33
Email: cu_yagod_stv@63edu.ru</v>
      </c>
      <c r="G389" s="7" t="str">
        <f>данные_ЕСНСИ!P385</f>
        <v>http://yagodnoe-sch.cuso-edu.ru</v>
      </c>
      <c r="H389" s="7" t="str">
        <f>данные_ЕСНСИ!Q385</f>
        <v>Лагерь с дневным пребыванием детей</v>
      </c>
      <c r="I389" s="7" t="str">
        <f>данные_ЕСНСИ!R385</f>
        <v>Сезонный</v>
      </c>
      <c r="J389" s="7" t="str">
        <f>данные_ЕСНСИ!S385</f>
        <v>02.06.2025-27.06.2025</v>
      </c>
      <c r="K389" s="9" t="str">
        <f>данные_ЕСНСИ!T385</f>
        <v>238</v>
      </c>
      <c r="L389" s="7" t="str">
        <f>данные_ЕСНСИ!U385</f>
        <v>7 - 14 лет</v>
      </c>
      <c r="M389" s="5" t="str">
        <f>данные_ЕСНСИ!W385&amp;" питание;"&amp;CHAR(10)&amp;"Условия проживания: "&amp;данные_ЕСНСИ!V385</f>
        <v>Двухразовое питание;
Условия проживания: Без проживания</v>
      </c>
      <c r="N389" s="5" t="str">
        <f>IF(данные_ЕСНСИ!X385="true","Да","Нет")</f>
        <v>Нет</v>
      </c>
      <c r="O389" s="7" t="str">
        <f>данные_ЕСНСИ!Y385</f>
        <v>Дата ввода в эксплуатацию: 1971, капитальный ремонт: -</v>
      </c>
      <c r="P389" s="7" t="str">
        <f>данные_ЕСНСИ!Z385</f>
        <v>63.СЦ.05.000.М.000185.02.25, дата выдачи 13.02.2025</v>
      </c>
      <c r="Q389" s="7" t="str">
        <f>данные_ЕСНСИ!AA385</f>
        <v>Не проводились</v>
      </c>
      <c r="R389" s="7" t="str">
        <f>данные_ЕСНСИ!AB385</f>
        <v>Отсутствует, заключен договор с медицинской организацией</v>
      </c>
      <c r="S389" s="7" t="str">
        <f>данные_ЕСНСИ!AC385</f>
        <v>№Л035-01213-63/00200207 от 23.07.2015</v>
      </c>
      <c r="T389" s="7" t="str">
        <f>данные_ЕСНСИ!AD385</f>
        <v>НД - недоступно</v>
      </c>
      <c r="U389" s="20" t="str">
        <f>данные_ЕСНСИ!AJ385</f>
        <v>имеется</v>
      </c>
    </row>
    <row r="390" spans="1:21" ht="156" x14ac:dyDescent="0.25">
      <c r="A390" s="5" t="str">
        <f>данные_ЕСНСИ!A386</f>
        <v>63-0385</v>
      </c>
      <c r="B390" s="5" t="str">
        <f>данные_ЕСНСИ!B386&amp;CHAR(10)&amp;"("&amp;данные_ЕСНСИ!C386&amp;")"</f>
        <v>Государственное бюджетное общеобразовательное учреждение Самарской области средняя общеобразовательная школа с. Тимофеевка муниципального района Ставропольский Самарской области
(ГБОУ СОШ С. ТИМОФЕЕВКА)</v>
      </c>
      <c r="C390" s="7" t="str">
        <f>данные_ЕСНСИ!D386</f>
        <v>Государственная</v>
      </c>
      <c r="D390" s="7" t="str">
        <f>данные_ЕСНСИ!E386</f>
        <v>Борзаков Денис Владимирович</v>
      </c>
      <c r="E390" s="8" t="str">
        <f>данные_ЕСНСИ!H386</f>
        <v>6382062913</v>
      </c>
      <c r="F390" s="5" t="str">
        <f>CONCATENATE("Юридический: ",данные_ЕСНСИ!I386,CHAR(10),"Фактический: ",данные_ЕСНСИ!M386,CHAR(10),"Тел.: ",данные_ЕСНСИ!N386,CHAR(10),"Email: ",данные_ЕСНСИ!O386)</f>
        <v>Юридический: 445140, Самарская обл, Ставропольский р-н, село Тимофеевка, ул Школьная, зд 61А
Фактический: 445140, Самарская обл, Ставропольский р-н, село Тимофеевка, ул Школьная, зд 61А
Тел.: 8-848-240-39-93
Email: cu_timof_stv@63edu.ru</v>
      </c>
      <c r="G390" s="7" t="str">
        <f>данные_ЕСНСИ!P386</f>
        <v>http://timofeevka-sch.cuso-edu.ru</v>
      </c>
      <c r="H390" s="7" t="str">
        <f>данные_ЕСНСИ!Q386</f>
        <v>Лагерь с дневным пребыванием детей</v>
      </c>
      <c r="I390" s="7" t="str">
        <f>данные_ЕСНСИ!R386</f>
        <v>Сезонный</v>
      </c>
      <c r="J390" s="7" t="str">
        <f>данные_ЕСНСИ!S386</f>
        <v>02.06.2025-27.06.2025</v>
      </c>
      <c r="K390" s="9" t="str">
        <f>данные_ЕСНСИ!T386</f>
        <v>179</v>
      </c>
      <c r="L390" s="7" t="str">
        <f>данные_ЕСНСИ!U386</f>
        <v>6 - 16 лет</v>
      </c>
      <c r="M390" s="5" t="str">
        <f>данные_ЕСНСИ!W386&amp;" питание;"&amp;CHAR(10)&amp;"Условия проживания: "&amp;данные_ЕСНСИ!V386</f>
        <v>Двухразовое питание;
Условия проживания: Без проживания</v>
      </c>
      <c r="N390" s="5" t="str">
        <f>IF(данные_ЕСНСИ!X386="true","Да","Нет")</f>
        <v>Нет</v>
      </c>
      <c r="O390" s="7" t="str">
        <f>данные_ЕСНСИ!Y386</f>
        <v>Дата ввода в эксплуатацию: 2023, капитальный ремонт: -</v>
      </c>
      <c r="P390" s="7" t="str">
        <f>данные_ЕСНСИ!Z386</f>
        <v>63.СЦ.05.000.М.000804.04.25, дата выдачи 29.04.2025</v>
      </c>
      <c r="Q390" s="7" t="str">
        <f>данные_ЕСНСИ!AA386</f>
        <v>Не проводились</v>
      </c>
      <c r="R390" s="7" t="str">
        <f>данные_ЕСНСИ!AB386</f>
        <v>Отсутствует, заключен договор с медицинской организацией от 28.02.2025</v>
      </c>
      <c r="S390" s="7" t="str">
        <f>данные_ЕСНСИ!AC386</f>
        <v>№Л035-01213-63/00199894 от 01.12.2015</v>
      </c>
      <c r="T390" s="7" t="str">
        <f>данные_ЕСНСИ!AD386</f>
        <v>НД - недоступно</v>
      </c>
      <c r="U390" s="20" t="str">
        <f>данные_ЕСНСИ!AJ386</f>
        <v>имеется</v>
      </c>
    </row>
    <row r="391" spans="1:21" ht="144" x14ac:dyDescent="0.25">
      <c r="A391" s="5" t="str">
        <f>данные_ЕСНСИ!A387</f>
        <v>63-0386</v>
      </c>
      <c r="B391" s="5" t="str">
        <f>данные_ЕСНСИ!B387&amp;CHAR(10)&amp;"("&amp;данные_ЕСНСИ!C387&amp;")"</f>
        <v>Государственное бюджетное общеобразовательное учреждение Самарской области средняя общеобразовательная школа №1 г.Нефтегорска муниципального района Нефтегорский Самарской области
(ГБОУ СОШ №1 Г.НЕФТЕГОРСКА)</v>
      </c>
      <c r="C391" s="7" t="str">
        <f>данные_ЕСНСИ!D387</f>
        <v>Государственная</v>
      </c>
      <c r="D391" s="7" t="str">
        <f>данные_ЕСНСИ!E387</f>
        <v>Ананьева Ольга Александровна</v>
      </c>
      <c r="E391" s="8" t="str">
        <f>данные_ЕСНСИ!H387</f>
        <v>6377015146</v>
      </c>
      <c r="F391" s="5" t="str">
        <f>CONCATENATE("Юридический: ",данные_ЕСНСИ!I387,CHAR(10),"Фактический: ",данные_ЕСНСИ!M387,CHAR(10),"Тел.: ",данные_ЕСНСИ!N387,CHAR(10),"Email: ",данные_ЕСНСИ!O387)</f>
        <v>Юридический: 446600, Самарская обл, г Нефтегорск, ул Мира, зд 46
Фактический: 446600, Самарская обл, г Нефтегорск, ул Мира, зд 46
Тел.: 8-846-702-04-20
Email: uv.school1_nft@63edu.ru</v>
      </c>
      <c r="G391" s="7" t="str">
        <f>данные_ЕСНСИ!P387</f>
        <v>http://первая-нефтегорская.рф</v>
      </c>
      <c r="H391" s="7" t="str">
        <f>данные_ЕСНСИ!Q387</f>
        <v>Лагерь с дневным пребыванием детей</v>
      </c>
      <c r="I391" s="7" t="str">
        <f>данные_ЕСНСИ!R387</f>
        <v>Сезонный</v>
      </c>
      <c r="J391" s="7" t="str">
        <f>данные_ЕСНСИ!S387</f>
        <v>17.06.2025-07.07.2025</v>
      </c>
      <c r="K391" s="9" t="str">
        <f>данные_ЕСНСИ!T387</f>
        <v>179</v>
      </c>
      <c r="L391" s="7" t="str">
        <f>данные_ЕСНСИ!U387</f>
        <v>6,6 - 17 лет</v>
      </c>
      <c r="M391" s="5" t="str">
        <f>данные_ЕСНСИ!W387&amp;" питание;"&amp;CHAR(10)&amp;"Условия проживания: "&amp;данные_ЕСНСИ!V387</f>
        <v>Двухразовое питание;
Условия проживания: Без проживания</v>
      </c>
      <c r="N391" s="5" t="str">
        <f>IF(данные_ЕСНСИ!X387="true","Да","Нет")</f>
        <v>Нет</v>
      </c>
      <c r="O391" s="7" t="str">
        <f>данные_ЕСНСИ!Y387</f>
        <v>Дата ввода в эксплуатацию: 2004, капитальный ремонт: -</v>
      </c>
      <c r="P391" s="7" t="str">
        <f>данные_ЕСНСИ!Z387</f>
        <v>63.СЦ.05.000.М.000273.03.25, дата выдачи 03.03.2025</v>
      </c>
      <c r="Q391" s="7" t="str">
        <f>данные_ЕСНСИ!AA387</f>
        <v>Предписание РПН от 08.02.2024 № 21-05/1 (нарушения устранены)</v>
      </c>
      <c r="R391" s="7" t="str">
        <f>данные_ЕСНСИ!AB387</f>
        <v>Отсутствует, заключен договор с медицинской организацией</v>
      </c>
      <c r="S391" s="7" t="str">
        <f>данные_ЕСНСИ!AC387</f>
        <v>№Л035-01213-63/00199848 от 21.09.2015</v>
      </c>
      <c r="T391" s="7" t="str">
        <f>данные_ЕСНСИ!AD387</f>
        <v>ДП - доступно полностью</v>
      </c>
      <c r="U391" s="20" t="str">
        <f>данные_ЕСНСИ!AJ387</f>
        <v>имеется</v>
      </c>
    </row>
    <row r="392" spans="1:21" ht="168" x14ac:dyDescent="0.25">
      <c r="A392" s="5" t="str">
        <f>данные_ЕСНСИ!A388</f>
        <v>63-0387</v>
      </c>
      <c r="B392" s="5" t="str">
        <f>данные_ЕСНСИ!B388&amp;CHAR(10)&amp;"("&amp;данные_ЕСНСИ!C388&amp;")"</f>
        <v>Государственное бюджетное общеобразовательное учреждение Самарской области средняя общеобразовательная школа № 2 с углубленным изучением отдельных предметов "Образовательный центр" города Нефтегорска муниципального района Нефтегорский Самарской области
(ГБОУ СОШ № 2 Г.НЕФТЕГОРСКА)</v>
      </c>
      <c r="C392" s="7" t="str">
        <f>данные_ЕСНСИ!D388</f>
        <v>Государственная</v>
      </c>
      <c r="D392" s="7" t="str">
        <f>данные_ЕСНСИ!E388</f>
        <v>Поперечная Юлия Васильевна</v>
      </c>
      <c r="E392" s="8" t="str">
        <f>данные_ЕСНСИ!H388</f>
        <v>6377015202</v>
      </c>
      <c r="F392" s="5" t="str">
        <f>CONCATENATE("Юридический: ",данные_ЕСНСИ!I388,CHAR(10),"Фактический: ",данные_ЕСНСИ!M388,CHAR(10),"Тел.: ",данные_ЕСНСИ!N388,CHAR(10),"Email: ",данные_ЕСНСИ!O388)</f>
        <v>Юридический: 446600, Самарская обл, г Нефтегорск, ул Школьная, зд 9
Фактический: 446600, Самарская обл, г Нефтегорск, ул Школьная, зд 9
Тел.: 8-846-702-17-29
Email: uv.school2_nft@63edu.ru</v>
      </c>
      <c r="G392" s="7" t="str">
        <f>данные_ЕСНСИ!P388</f>
        <v>http://2nschool.lbihost.ru</v>
      </c>
      <c r="H392" s="7" t="str">
        <f>данные_ЕСНСИ!Q388</f>
        <v>Лагерь с дневным пребыванием детей</v>
      </c>
      <c r="I392" s="7" t="str">
        <f>данные_ЕСНСИ!R388</f>
        <v>Сезонный</v>
      </c>
      <c r="J392" s="7" t="str">
        <f>данные_ЕСНСИ!S388</f>
        <v>02.06.2025-30.06.2025</v>
      </c>
      <c r="K392" s="9" t="str">
        <f>данные_ЕСНСИ!T388</f>
        <v>179</v>
      </c>
      <c r="L392" s="7" t="str">
        <f>данные_ЕСНСИ!U388</f>
        <v>6,6 - 17 лет</v>
      </c>
      <c r="M392" s="5" t="str">
        <f>данные_ЕСНСИ!W388&amp;" питание;"&amp;CHAR(10)&amp;"Условия проживания: "&amp;данные_ЕСНСИ!V388</f>
        <v>Двухразовое питание;
Условия проживания: Без проживания</v>
      </c>
      <c r="N392" s="5" t="str">
        <f>IF(данные_ЕСНСИ!X388="true","Да","Нет")</f>
        <v>Нет</v>
      </c>
      <c r="O392" s="7" t="str">
        <f>данные_ЕСНСИ!Y388</f>
        <v>Дата ввода в эксплуатацию: 2011, капитальный ремонт: 2011</v>
      </c>
      <c r="P392" s="7" t="str">
        <f>данные_ЕСНСИ!Z388</f>
        <v>63.СЦ.05.000.М.001779.12.24, дата выдачи 13.12.2024</v>
      </c>
      <c r="Q392" s="7" t="str">
        <f>данные_ЕСНСИ!AA388</f>
        <v>Не проводились</v>
      </c>
      <c r="R392" s="7" t="str">
        <f>данные_ЕСНСИ!AB388</f>
        <v>Отсутствует, заключен договор с медицинской организацией</v>
      </c>
      <c r="S392" s="7" t="str">
        <f>данные_ЕСНСИ!AC388</f>
        <v>№Л035-01213-63/00199867 от 05.10.2015</v>
      </c>
      <c r="T392" s="7" t="str">
        <f>данные_ЕСНСИ!AD388</f>
        <v>ДП - доступно полностью</v>
      </c>
      <c r="U392" s="20" t="str">
        <f>данные_ЕСНСИ!AJ388</f>
        <v>имеется</v>
      </c>
    </row>
    <row r="393" spans="1:21" ht="144" x14ac:dyDescent="0.25">
      <c r="A393" s="5" t="str">
        <f>данные_ЕСНСИ!A389</f>
        <v>63-0388</v>
      </c>
      <c r="B393" s="5" t="str">
        <f>данные_ЕСНСИ!B389&amp;CHAR(10)&amp;"("&amp;данные_ЕСНСИ!C389&amp;")"</f>
        <v>Государственное бюджетное общеобразовательное учреждение Самарской области средняя общеобразовательная школа имени Героя Советского Союза Агибалова Михаила Павловича с. Зуевка муниципального района Нефтегорский Самарской области
(ГБОУ СОШ С.ЗУЕВКА)</v>
      </c>
      <c r="C393" s="7" t="str">
        <f>данные_ЕСНСИ!D389</f>
        <v>Государственная</v>
      </c>
      <c r="D393" s="7" t="str">
        <f>данные_ЕСНСИ!E389</f>
        <v>Воротынцева Людмила Анатольевна</v>
      </c>
      <c r="E393" s="8" t="str">
        <f>данные_ЕСНСИ!H389</f>
        <v>6377015160</v>
      </c>
      <c r="F393" s="5" t="str">
        <f>CONCATENATE("Юридический: ",данные_ЕСНСИ!I389,CHAR(10),"Фактический: ",данные_ЕСНСИ!M389,CHAR(10),"Тел.: ",данные_ЕСНСИ!N389,CHAR(10),"Email: ",данные_ЕСНСИ!O389)</f>
        <v>Юридический: 446606, Самарская обл, Нефтегорский р-н, село Зуевка, ул Школьная, д 3
Фактический: 446606, Самарская обл, Нефтегорский р-н, село Зуевка
Тел.: 8-846-332-11-07
Email: uv.zuev_sch@63edu.ru</v>
      </c>
      <c r="G393" s="7" t="str">
        <f>данные_ЕСНСИ!P389</f>
        <v>http://zueva-sh.ru</v>
      </c>
      <c r="H393" s="7" t="str">
        <f>данные_ЕСНСИ!Q389</f>
        <v>Лагерь с дневным пребыванием детей</v>
      </c>
      <c r="I393" s="7" t="str">
        <f>данные_ЕСНСИ!R389</f>
        <v>Сезонный</v>
      </c>
      <c r="J393" s="7" t="str">
        <f>данные_ЕСНСИ!S389</f>
        <v>02.06.2025-27.06.2025</v>
      </c>
      <c r="K393" s="9" t="str">
        <f>данные_ЕСНСИ!T389</f>
        <v>179</v>
      </c>
      <c r="L393" s="7" t="str">
        <f>данные_ЕСНСИ!U389</f>
        <v>6,6 - 17 лет</v>
      </c>
      <c r="M393" s="5" t="str">
        <f>данные_ЕСНСИ!W389&amp;" питание;"&amp;CHAR(10)&amp;"Условия проживания: "&amp;данные_ЕСНСИ!V389</f>
        <v>Двухразовое питание;
Условия проживания: Без проживания</v>
      </c>
      <c r="N393" s="5" t="str">
        <f>IF(данные_ЕСНСИ!X389="true","Да","Нет")</f>
        <v>Нет</v>
      </c>
      <c r="O393" s="7" t="str">
        <f>данные_ЕСНСИ!Y389</f>
        <v>Дата ввода в эксплуатацию: 2011, капитальный ремонт: 2021</v>
      </c>
      <c r="P393" s="7" t="str">
        <f>данные_ЕСНСИ!Z389</f>
        <v>63.СЦ.05.000.М.000176.02.25, дата выдачи 12.02.2025</v>
      </c>
      <c r="Q393" s="7" t="str">
        <f>данные_ЕСНСИ!AA389</f>
        <v>Акт профвизита РПН от 21.06.2024 (нарушения отсутствуют)</v>
      </c>
      <c r="R393" s="7" t="str">
        <f>данные_ЕСНСИ!AB389</f>
        <v>Отсутствует, заключен договор с медицинской организацией</v>
      </c>
      <c r="S393" s="7" t="str">
        <f>данные_ЕСНСИ!AC389</f>
        <v>№Л035-01213-63/00200159 от 24.06.2015</v>
      </c>
      <c r="T393" s="7" t="str">
        <f>данные_ЕСНСИ!AD389</f>
        <v>ДП - доступно полностью</v>
      </c>
      <c r="U393" s="20" t="str">
        <f>данные_ЕСНСИ!AJ389</f>
        <v>имеется</v>
      </c>
    </row>
    <row r="394" spans="1:21" ht="156" x14ac:dyDescent="0.25">
      <c r="A394" s="5" t="str">
        <f>данные_ЕСНСИ!A390</f>
        <v>63-0389</v>
      </c>
      <c r="B394" s="5" t="str">
        <f>данные_ЕСНСИ!B390&amp;CHAR(10)&amp;"("&amp;данные_ЕСНСИ!C390&amp;")"</f>
        <v>Государственное бюджетное общеобразовательное учреждение Самарской области средняя общеобразовательная школа "Образовательный центр" с. Утевка муниципального района Нефтегорский Самарской области
(ГБОУ СОШ С. УТЕВКА)</v>
      </c>
      <c r="C394" s="7" t="str">
        <f>данные_ЕСНСИ!D390</f>
        <v>Государственная</v>
      </c>
      <c r="D394" s="7" t="str">
        <f>данные_ЕСНСИ!E390</f>
        <v>Лобачева Евгения Викторовна</v>
      </c>
      <c r="E394" s="8" t="str">
        <f>данные_ЕСНСИ!H390</f>
        <v>6377015185</v>
      </c>
      <c r="F394" s="5" t="str">
        <f>CONCATENATE("Юридический: ",данные_ЕСНСИ!I390,CHAR(10),"Фактический: ",данные_ЕСНСИ!M390,CHAR(10),"Тел.: ",данные_ЕСНСИ!N390,CHAR(10),"Email: ",данные_ЕСНСИ!O390)</f>
        <v>Юридический: 446602, Самарская обл, Нефтегорский р-н, село Утевка, ул Льва Толстого, д 26
Фактический: 446602, Самарская обл, Нефтегорский р-н, село Утевка, ул Льва Толстого, д 26
Тел.: 8-846-702-04-24
Email: uv.ut_sch@63edu.ru</v>
      </c>
      <c r="G394" s="7" t="str">
        <f>данные_ЕСНСИ!P390</f>
        <v>http://www.utevkaschool.com.ru</v>
      </c>
      <c r="H394" s="7" t="str">
        <f>данные_ЕСНСИ!Q390</f>
        <v>Лагерь с дневным пребыванием детей</v>
      </c>
      <c r="I394" s="7" t="str">
        <f>данные_ЕСНСИ!R390</f>
        <v>Сезонный</v>
      </c>
      <c r="J394" s="7" t="str">
        <f>данные_ЕСНСИ!S390</f>
        <v>02.06.2025-27.06.2025</v>
      </c>
      <c r="K394" s="9" t="str">
        <f>данные_ЕСНСИ!T390</f>
        <v>179</v>
      </c>
      <c r="L394" s="7" t="str">
        <f>данные_ЕСНСИ!U390</f>
        <v>6,6 - 17 лет</v>
      </c>
      <c r="M394" s="5" t="str">
        <f>данные_ЕСНСИ!W390&amp;" питание;"&amp;CHAR(10)&amp;"Условия проживания: "&amp;данные_ЕСНСИ!V390</f>
        <v>Двухразовое питание;
Условия проживания: Без проживания</v>
      </c>
      <c r="N394" s="5" t="str">
        <f>IF(данные_ЕСНСИ!X390="true","Да","Нет")</f>
        <v>Нет</v>
      </c>
      <c r="O394" s="7" t="str">
        <f>данные_ЕСНСИ!Y390</f>
        <v>Дата ввода в эксплуатацию: 2011, капитальный ремонт: 2017</v>
      </c>
      <c r="P394" s="7" t="str">
        <f>данные_ЕСНСИ!Z390</f>
        <v>63.СЦ.05.000.М.000006.01.25, дата выдачи 14.01.2025</v>
      </c>
      <c r="Q394" s="7" t="str">
        <f>данные_ЕСНСИ!AA390</f>
        <v>Не проводились</v>
      </c>
      <c r="R394" s="7" t="str">
        <f>данные_ЕСНСИ!AB390</f>
        <v>Отсутствует, заключен договор с медицинской организацией</v>
      </c>
      <c r="S394" s="7" t="str">
        <f>данные_ЕСНСИ!AC390</f>
        <v>№Л035-01213-63/00199696 от 28.09.2015</v>
      </c>
      <c r="T394" s="7" t="str">
        <f>данные_ЕСНСИ!AD390</f>
        <v>ДП - доступно полностью</v>
      </c>
      <c r="U394" s="20" t="str">
        <f>данные_ЕСНСИ!AJ390</f>
        <v>имеется</v>
      </c>
    </row>
    <row r="395" spans="1:21" ht="156" x14ac:dyDescent="0.25">
      <c r="A395" s="5" t="str">
        <f>данные_ЕСНСИ!A391</f>
        <v>63-0390</v>
      </c>
      <c r="B395" s="5" t="str">
        <f>данные_ЕСНСИ!B391&amp;CHAR(10)&amp;"("&amp;данные_ЕСНСИ!C391&amp;")"</f>
        <v>Государственное бюджетное общеобразовательное учреждение Самарской области средняя общеобразовательная школа "Образовательный центр" с. Утевка муниципального района Нефтегорский Самарской области
(БАРИНОВСКИЙ ФИЛИАЛ ГБОУ СОШ С. УТЕВКА)</v>
      </c>
      <c r="C395" s="7" t="str">
        <f>данные_ЕСНСИ!D391</f>
        <v>Государственная</v>
      </c>
      <c r="D395" s="7" t="str">
        <f>данные_ЕСНСИ!E391</f>
        <v>Лобачева Евгения Викторовна</v>
      </c>
      <c r="E395" s="8" t="str">
        <f>данные_ЕСНСИ!H391</f>
        <v>6377015185</v>
      </c>
      <c r="F395" s="5" t="str">
        <f>CONCATENATE("Юридический: ",данные_ЕСНСИ!I391,CHAR(10),"Фактический: ",данные_ЕСНСИ!M391,CHAR(10),"Тел.: ",данные_ЕСНСИ!N391,CHAR(10),"Email: ",данные_ЕСНСИ!O391)</f>
        <v>Юридический: 446602, Самарская обл, Нефтегорский р-н, село Утевка, ул Льва Толстого, д 26
Фактический: 446603, Самарская обл, Нефтегорский р-н, село Утевка, ул Льва Толстого, д 26
Тел.: 8-846-703-41-34
Email: uv.ut_sch@63edu.ru</v>
      </c>
      <c r="G395" s="7" t="str">
        <f>данные_ЕСНСИ!P391</f>
        <v>http://www.utevkaschool.com.ru</v>
      </c>
      <c r="H395" s="7" t="str">
        <f>данные_ЕСНСИ!Q391</f>
        <v>Лагерь с дневным пребыванием детей</v>
      </c>
      <c r="I395" s="7" t="str">
        <f>данные_ЕСНСИ!R391</f>
        <v>Сезонный</v>
      </c>
      <c r="J395" s="7" t="str">
        <f>данные_ЕСНСИ!S391</f>
        <v>02.06.2025-27.06.2025</v>
      </c>
      <c r="K395" s="9" t="str">
        <f>данные_ЕСНСИ!T391</f>
        <v>179</v>
      </c>
      <c r="L395" s="7" t="str">
        <f>данные_ЕСНСИ!U391</f>
        <v>6,6 - 17 лет</v>
      </c>
      <c r="M395" s="5" t="str">
        <f>данные_ЕСНСИ!W391&amp;" питание;"&amp;CHAR(10)&amp;"Условия проживания: "&amp;данные_ЕСНСИ!V391</f>
        <v>Двухразовое питание;
Условия проживания: Без проживания</v>
      </c>
      <c r="N395" s="5" t="str">
        <f>IF(данные_ЕСНСИ!X391="true","Да","Нет")</f>
        <v>Нет</v>
      </c>
      <c r="O395" s="7" t="str">
        <f>данные_ЕСНСИ!Y391</f>
        <v>Дата ввода в эксплуатацию: 2011, капитальный ремонт: -</v>
      </c>
      <c r="P395" s="7" t="str">
        <f>данные_ЕСНСИ!Z391</f>
        <v>63.СЦ.05.000.М.000691.04.25, дата выдачи 21.04.2025</v>
      </c>
      <c r="Q395" s="7" t="str">
        <f>данные_ЕСНСИ!AA391</f>
        <v>Не проводились</v>
      </c>
      <c r="R395" s="7" t="str">
        <f>данные_ЕСНСИ!AB391</f>
        <v>Отсутствует, заключен договор с медицинской организацией от 11.01.2021</v>
      </c>
      <c r="S395" s="7" t="str">
        <f>данные_ЕСНСИ!AC391</f>
        <v>№Л035-01213-63/00199696 от 28.09.2015</v>
      </c>
      <c r="T395" s="7" t="str">
        <f>данные_ЕСНСИ!AD391</f>
        <v>ВНД (санитарно-гигиенические помещения). ДЧВ (остальные зоны)</v>
      </c>
      <c r="U395" s="20" t="str">
        <f>данные_ЕСНСИ!AJ391</f>
        <v>имеется</v>
      </c>
    </row>
    <row r="396" spans="1:21" ht="156" x14ac:dyDescent="0.25">
      <c r="A396" s="5" t="str">
        <f>данные_ЕСНСИ!A392</f>
        <v>63-0391</v>
      </c>
      <c r="B396" s="5" t="str">
        <f>данные_ЕСНСИ!B392&amp;CHAR(10)&amp;"("&amp;данные_ЕСНСИ!C392&amp;")"</f>
        <v>Государственное бюджетное общеобразовательное учреждение Самарской области средняя общеобразовательная школа "Образовательный центр" с. Утевка муниципального района Нефтегорский Самарской области
(БАРИНОВСКИЙ ФИЛИАЛ ГБОУ СОШ С. УТЕВКА)</v>
      </c>
      <c r="C396" s="7" t="str">
        <f>данные_ЕСНСИ!D392</f>
        <v>Государственная</v>
      </c>
      <c r="D396" s="7" t="str">
        <f>данные_ЕСНСИ!E392</f>
        <v>Лобачева Евгения Викторовна</v>
      </c>
      <c r="E396" s="8" t="str">
        <f>данные_ЕСНСИ!H392</f>
        <v>6377015185</v>
      </c>
      <c r="F396" s="5" t="str">
        <f>CONCATENATE("Юридический: ",данные_ЕСНСИ!I392,CHAR(10),"Фактический: ",данные_ЕСНСИ!M392,CHAR(10),"Тел.: ",данные_ЕСНСИ!N392,CHAR(10),"Email: ",данные_ЕСНСИ!O392)</f>
        <v>Юридический: 446602, Самарская обл, Нефтегорский р-н, село Утевка, ул Льва Толстого, д 26
Фактический: 446603, Самарская обл, Нефтегорский р-н, село Бариновка, ул Уральская, д 2
Тел.: 8-846-703-41-34
Email: uv.ut_sch@63edu.ru</v>
      </c>
      <c r="G396" s="7" t="str">
        <f>данные_ЕСНСИ!P392</f>
        <v>http://www.utevkaschool.com.ru</v>
      </c>
      <c r="H396" s="7" t="str">
        <f>данные_ЕСНСИ!Q392</f>
        <v>Лагерь с дневным пребыванием детей</v>
      </c>
      <c r="I396" s="7" t="str">
        <f>данные_ЕСНСИ!R392</f>
        <v>Сезонный</v>
      </c>
      <c r="J396" s="7" t="str">
        <f>данные_ЕСНСИ!S392</f>
        <v>Деятельность временно приостановлена</v>
      </c>
      <c r="K396" s="9">
        <f>данные_ЕСНСИ!T392</f>
        <v>0</v>
      </c>
      <c r="L396" s="7" t="str">
        <f>данные_ЕСНСИ!U392</f>
        <v>6,6 - 17 лет</v>
      </c>
      <c r="M396" s="5" t="str">
        <f>данные_ЕСНСИ!W392&amp;" питание;"&amp;CHAR(10)&amp;"Условия проживания: "&amp;данные_ЕСНСИ!V392</f>
        <v>Двухразовое питание;
Условия проживания: Без проживания</v>
      </c>
      <c r="N396" s="5" t="str">
        <f>IF(данные_ЕСНСИ!X392="true","Да","Нет")</f>
        <v>Нет</v>
      </c>
      <c r="O396" s="7" t="str">
        <f>данные_ЕСНСИ!Y392</f>
        <v>Дата ввода в эксплуатацию: 2011, капитальный ремонт: -</v>
      </c>
      <c r="P396" s="7" t="str">
        <f>данные_ЕСНСИ!Z392</f>
        <v>Действующее заключение отсутствует, деятельность приостановлена</v>
      </c>
      <c r="Q396" s="7" t="str">
        <f>данные_ЕСНСИ!AA392</f>
        <v>Не проводились</v>
      </c>
      <c r="R396" s="7" t="str">
        <f>данные_ЕСНСИ!AB392</f>
        <v>Отсутствует, заключен договор с медицинской организацией</v>
      </c>
      <c r="S396" s="7" t="str">
        <f>данные_ЕСНСИ!AC392</f>
        <v>№Л035-01213-63/00199696 от 28.09.2015</v>
      </c>
      <c r="T396" s="7" t="str">
        <f>данные_ЕСНСИ!AD392</f>
        <v>ДП - доступно полностью</v>
      </c>
      <c r="U396" s="20" t="str">
        <f>данные_ЕСНСИ!AJ392</f>
        <v>имеется</v>
      </c>
    </row>
    <row r="397" spans="1:21" ht="168" x14ac:dyDescent="0.25">
      <c r="A397" s="5" t="str">
        <f>данные_ЕСНСИ!A393</f>
        <v>63-0392</v>
      </c>
      <c r="B397" s="5" t="str">
        <f>данные_ЕСНСИ!B393&amp;CHAR(10)&amp;"("&amp;данные_ЕСНСИ!C393&amp;")"</f>
        <v>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Панчикова Василия Ивановича с. Богдановка м.р. Нефтегорский Самарской области
(ГБОУ СОШ С. БОГДАНОВКА)</v>
      </c>
      <c r="C397" s="7" t="str">
        <f>данные_ЕСНСИ!D393</f>
        <v>Государственная</v>
      </c>
      <c r="D397" s="7" t="str">
        <f>данные_ЕСНСИ!E393</f>
        <v>Илясова Елена Михайловна</v>
      </c>
      <c r="E397" s="8" t="str">
        <f>данные_ЕСНСИ!H393</f>
        <v>6377015227</v>
      </c>
      <c r="F397" s="5" t="str">
        <f>CONCATENATE("Юридический: ",данные_ЕСНСИ!I393,CHAR(10),"Фактический: ",данные_ЕСНСИ!M393,CHAR(10),"Тел.: ",данные_ЕСНСИ!N393,CHAR(10),"Email: ",данные_ЕСНСИ!O393)</f>
        <v>Юридический: 446613, Самарская обл, Нефтегорский р-н, село Богдановка, Школьный пер, д 4
Фактический: 446613, Самарская обл, Нефтегорский р-н, село Богдановка, Школьный пер, д 4
Тел.: 8-846-704-72-59
Email: uv.bogdan_sch@63edu.ru</v>
      </c>
      <c r="G397" s="7" t="str">
        <f>данные_ЕСНСИ!P393</f>
        <v>http://bogdan-school.ru</v>
      </c>
      <c r="H397" s="7" t="str">
        <f>данные_ЕСНСИ!Q393</f>
        <v>Лагерь с дневным пребыванием детей</v>
      </c>
      <c r="I397" s="7" t="str">
        <f>данные_ЕСНСИ!R393</f>
        <v>Сезонный</v>
      </c>
      <c r="J397" s="7" t="str">
        <f>данные_ЕСНСИ!S393</f>
        <v>02.06.2025-27.06.2025</v>
      </c>
      <c r="K397" s="9" t="str">
        <f>данные_ЕСНСИ!T393</f>
        <v>179</v>
      </c>
      <c r="L397" s="7" t="str">
        <f>данные_ЕСНСИ!U393</f>
        <v>6,6 - 17 лет</v>
      </c>
      <c r="M397" s="5" t="str">
        <f>данные_ЕСНСИ!W393&amp;" питание;"&amp;CHAR(10)&amp;"Условия проживания: "&amp;данные_ЕСНСИ!V393</f>
        <v>Двухразовое питание;
Условия проживания: Без проживания</v>
      </c>
      <c r="N397" s="5" t="str">
        <f>IF(данные_ЕСНСИ!X393="true","Да","Нет")</f>
        <v>Нет</v>
      </c>
      <c r="O397" s="7" t="str">
        <f>данные_ЕСНСИ!Y393</f>
        <v>Дата ввода в эксплуатацию: 2011, капитальный ремонт: 2013</v>
      </c>
      <c r="P397" s="7" t="str">
        <f>данные_ЕСНСИ!Z393</f>
        <v>63.СЦ.05.000.М.001734.12.24, дата выдачи 09.12.2024</v>
      </c>
      <c r="Q397" s="7" t="str">
        <f>данные_ЕСНСИ!AA393</f>
        <v>Не проводились</v>
      </c>
      <c r="R397" s="7" t="str">
        <f>данные_ЕСНСИ!AB393</f>
        <v>Отсутствует, заключен договор с медицинской организацией</v>
      </c>
      <c r="S397" s="7" t="str">
        <f>данные_ЕСНСИ!AC393</f>
        <v>№Л035-01213-63/00200048 от 24.06.2015</v>
      </c>
      <c r="T397" s="7" t="str">
        <f>данные_ЕСНСИ!AD393</f>
        <v>ДП - доступно полностью</v>
      </c>
      <c r="U397" s="20" t="str">
        <f>данные_ЕСНСИ!AJ393</f>
        <v>имеется</v>
      </c>
    </row>
    <row r="398" spans="1:21" ht="156" x14ac:dyDescent="0.25">
      <c r="A398" s="5" t="str">
        <f>данные_ЕСНСИ!A394</f>
        <v>63-0393</v>
      </c>
      <c r="B398" s="5" t="str">
        <f>данные_ЕСНСИ!B394&amp;CHAR(10)&amp;"("&amp;данные_ЕСНСИ!C394&amp;")"</f>
        <v>Государственное бюджетное общеобразовательное учреждение Самарской области средняя общеобразовательная школа имени Героя Советского Союза Короткова Ивана Никоновича с. Дмитриевка муниципального района Нефтегорский Самарской области
(ГБОУ СОШ С.ДМИТРИЕВКА)</v>
      </c>
      <c r="C398" s="7" t="str">
        <f>данные_ЕСНСИ!D394</f>
        <v>Государственная</v>
      </c>
      <c r="D398" s="7" t="str">
        <f>данные_ЕСНСИ!E394</f>
        <v>Охрименко Нина Ивановна</v>
      </c>
      <c r="E398" s="8" t="str">
        <f>данные_ЕСНСИ!H394</f>
        <v>6377015192</v>
      </c>
      <c r="F398" s="5" t="str">
        <f>CONCATENATE("Юридический: ",данные_ЕСНСИ!I394,CHAR(10),"Фактический: ",данные_ЕСНСИ!M394,CHAR(10),"Тел.: ",данные_ЕСНСИ!N394,CHAR(10),"Email: ",данные_ЕСНСИ!O394)</f>
        <v>Юридический: 446611, Самарская обл, Нефтегорский р-н, село Дмитриевка, ул Советская, д 6
Фактический: 446611, Самарская обл, Нефтегорский р-н, село Дмитриевка, ул Советская, д 6
Тел.: 8-846-704-53-99
Email: uv.dmitr_sch@63edu.ru</v>
      </c>
      <c r="G398" s="7" t="str">
        <f>данные_ЕСНСИ!P394</f>
        <v>http://dmitr-shkola.ru</v>
      </c>
      <c r="H398" s="7" t="str">
        <f>данные_ЕСНСИ!Q394</f>
        <v>Лагерь с дневным пребыванием детей</v>
      </c>
      <c r="I398" s="7" t="str">
        <f>данные_ЕСНСИ!R394</f>
        <v>Сезонный</v>
      </c>
      <c r="J398" s="7" t="str">
        <f>данные_ЕСНСИ!S394</f>
        <v>02.06.2025-27.06.2025</v>
      </c>
      <c r="K398" s="9" t="str">
        <f>данные_ЕСНСИ!T394</f>
        <v>179</v>
      </c>
      <c r="L398" s="7" t="str">
        <f>данные_ЕСНСИ!U394</f>
        <v>6,6 - 17 лет</v>
      </c>
      <c r="M398" s="5" t="str">
        <f>данные_ЕСНСИ!W394&amp;" питание;"&amp;CHAR(10)&amp;"Условия проживания: "&amp;данные_ЕСНСИ!V394</f>
        <v>Двухразовое питание;
Условия проживания: Без проживания</v>
      </c>
      <c r="N398" s="5" t="str">
        <f>IF(данные_ЕСНСИ!X394="true","Да","Нет")</f>
        <v>Нет</v>
      </c>
      <c r="O398" s="7" t="str">
        <f>данные_ЕСНСИ!Y394</f>
        <v>Дата ввода в эксплуатацию: 2011, капитальный ремонт: 2015</v>
      </c>
      <c r="P398" s="7" t="str">
        <f>данные_ЕСНСИ!Z394</f>
        <v>63.СЦ.05.000.М.000008.01.25, дата выдачи 14.01.2025</v>
      </c>
      <c r="Q398" s="7" t="str">
        <f>данные_ЕСНСИ!AA394</f>
        <v>Не проводились</v>
      </c>
      <c r="R398" s="7" t="str">
        <f>данные_ЕСНСИ!AB394</f>
        <v>Отсутствует, заключен договор с медицинской организацией</v>
      </c>
      <c r="S398" s="7" t="str">
        <f>данные_ЕСНСИ!AC394</f>
        <v>№Л035-01213-63/00199942 от 24.06.2015</v>
      </c>
      <c r="T398" s="7" t="str">
        <f>данные_ЕСНСИ!AD394</f>
        <v>ДП - доступно полностью</v>
      </c>
      <c r="U398" s="20" t="str">
        <f>данные_ЕСНСИ!AJ394</f>
        <v>имеется</v>
      </c>
    </row>
    <row r="399" spans="1:21" ht="156" x14ac:dyDescent="0.25">
      <c r="A399" s="5" t="str">
        <f>данные_ЕСНСИ!A395</f>
        <v>63-0394</v>
      </c>
      <c r="B399" s="5" t="str">
        <f>данные_ЕСНСИ!B395&amp;CHAR(10)&amp;"("&amp;данные_ЕСНСИ!C395&amp;")"</f>
        <v>Государственное бюджетное общеобразовательное учреждение Самарской области основная общеобразовательная школа с. Покровка муниципального района Нефтегорский Самарской области
(ГБОУ ООШ С.ПОКРОВКА)</v>
      </c>
      <c r="C399" s="7" t="str">
        <f>данные_ЕСНСИ!D395</f>
        <v>Государственная</v>
      </c>
      <c r="D399" s="7" t="str">
        <f>данные_ЕСНСИ!E395</f>
        <v>Кавтасьева Татьяна Владимировна</v>
      </c>
      <c r="E399" s="8" t="str">
        <f>данные_ЕСНСИ!H395</f>
        <v>6377015234</v>
      </c>
      <c r="F399" s="5" t="str">
        <f>CONCATENATE("Юридический: ",данные_ЕСНСИ!I395,CHAR(10),"Фактический: ",данные_ЕСНСИ!M395,CHAR(10),"Тел.: ",данные_ЕСНСИ!N395,CHAR(10),"Email: ",данные_ЕСНСИ!O395)</f>
        <v>Юридический: 446604, Самарская обл, Нефтегорский р-н, село Покровка, ул Первомайская, двлд 5
Фактический: 446604, Самарская обл, Нефтегорский р-н, село Покровка, ул Первомайская, двлд 5
Тел.: 8-846-703-31-80
Email: uv.pokr_sch@63edu.ru</v>
      </c>
      <c r="G399" s="7" t="str">
        <f>данные_ЕСНСИ!P395</f>
        <v>http://www.gboupokrovka2015.ru</v>
      </c>
      <c r="H399" s="7" t="str">
        <f>данные_ЕСНСИ!Q395</f>
        <v>Лагерь с дневным пребыванием детей</v>
      </c>
      <c r="I399" s="7" t="str">
        <f>данные_ЕСНСИ!R395</f>
        <v>Сезонный</v>
      </c>
      <c r="J399" s="7" t="str">
        <f>данные_ЕСНСИ!S395</f>
        <v>02.06.2025-27.06.2025</v>
      </c>
      <c r="K399" s="9" t="str">
        <f>данные_ЕСНСИ!T395</f>
        <v>179</v>
      </c>
      <c r="L399" s="7" t="str">
        <f>данные_ЕСНСИ!U395</f>
        <v>6,6 - 17 лет</v>
      </c>
      <c r="M399" s="5" t="str">
        <f>данные_ЕСНСИ!W395&amp;" питание;"&amp;CHAR(10)&amp;"Условия проживания: "&amp;данные_ЕСНСИ!V395</f>
        <v>Двухразовое питание;
Условия проживания: Без проживания</v>
      </c>
      <c r="N399" s="5" t="str">
        <f>IF(данные_ЕСНСИ!X395="true","Да","Нет")</f>
        <v>Нет</v>
      </c>
      <c r="O399" s="7" t="str">
        <f>данные_ЕСНСИ!Y395</f>
        <v>Дата ввода в эксплуатацию: 2011, капитальный ремонт: 2012</v>
      </c>
      <c r="P399" s="7" t="str">
        <f>данные_ЕСНСИ!Z395</f>
        <v>63.СЦ.05.000.М.000009.01.25, дата выдачи 14.01.2025</v>
      </c>
      <c r="Q399" s="7" t="str">
        <f>данные_ЕСНСИ!AA395</f>
        <v>Не проводились</v>
      </c>
      <c r="R399" s="7" t="str">
        <f>данные_ЕСНСИ!AB395</f>
        <v>Отсутствует, заключен договор с медицинской организацией</v>
      </c>
      <c r="S399" s="7" t="str">
        <f>данные_ЕСНСИ!AC395</f>
        <v>№Л035-01213-63/00200112 от 18.11.2015</v>
      </c>
      <c r="T399" s="7" t="str">
        <f>данные_ЕСНСИ!AD395</f>
        <v>ДП - доступно полностью</v>
      </c>
      <c r="U399" s="20" t="str">
        <f>данные_ЕСНСИ!AJ395</f>
        <v>имеется</v>
      </c>
    </row>
    <row r="400" spans="1:21" ht="144" x14ac:dyDescent="0.25">
      <c r="A400" s="5" t="str">
        <f>данные_ЕСНСИ!A396</f>
        <v>63-0395</v>
      </c>
      <c r="B400" s="5" t="str">
        <f>данные_ЕСНСИ!B396&amp;CHAR(10)&amp;"("&amp;данные_ЕСНСИ!C396&amp;")"</f>
        <v>Государственное бюджетное общеобразовательное учреждение Самарской области средняя общеобразовательная школа №3 "Образовательный центр" города Нефтегорска муниципального района Нефтегорский Самарской области
(ГБОУ СОШ №3 Г. НЕФТЕГОРСКА)</v>
      </c>
      <c r="C400" s="7" t="str">
        <f>данные_ЕСНСИ!D396</f>
        <v>Государственная</v>
      </c>
      <c r="D400" s="7" t="str">
        <f>данные_ЕСНСИ!E396</f>
        <v>Токарев Дмитрий Дмитриевич</v>
      </c>
      <c r="E400" s="8" t="str">
        <f>данные_ЕСНСИ!H396</f>
        <v>6377015153</v>
      </c>
      <c r="F400" s="5" t="str">
        <f>CONCATENATE("Юридический: ",данные_ЕСНСИ!I396,CHAR(10),"Фактический: ",данные_ЕСНСИ!M396,CHAR(10),"Тел.: ",данные_ЕСНСИ!N396,CHAR(10),"Email: ",данные_ЕСНСИ!O396)</f>
        <v>Юридический: 446600, Самарская обл, г Нефтегорск, ул Нефтяников, д 35
Фактический: 446600, Самарская обл, г Нефтегорск, ул Школьная, д 9
Тел.: 8-846-702-22-38
Email: uv.school3_nft@63edu.ru</v>
      </c>
      <c r="G400" s="7" t="str">
        <f>данные_ЕСНСИ!P396</f>
        <v>http://schoolneft3.ru</v>
      </c>
      <c r="H400" s="7" t="str">
        <f>данные_ЕСНСИ!Q396</f>
        <v>Лагерь с дневным пребыванием детей</v>
      </c>
      <c r="I400" s="7" t="str">
        <f>данные_ЕСНСИ!R396</f>
        <v>Сезонный</v>
      </c>
      <c r="J400" s="7" t="str">
        <f>данные_ЕСНСИ!S396</f>
        <v>02.06.2025-27.06.2025</v>
      </c>
      <c r="K400" s="9" t="str">
        <f>данные_ЕСНСИ!T396</f>
        <v>179</v>
      </c>
      <c r="L400" s="7" t="str">
        <f>данные_ЕСНСИ!U396</f>
        <v>6,6 - 17 лет</v>
      </c>
      <c r="M400" s="5" t="str">
        <f>данные_ЕСНСИ!W396&amp;" питание;"&amp;CHAR(10)&amp;"Условия проживания: "&amp;данные_ЕСНСИ!V396</f>
        <v>Двухразовое питание;
Условия проживания: Без проживания</v>
      </c>
      <c r="N400" s="5" t="str">
        <f>IF(данные_ЕСНСИ!X396="true","Да","Нет")</f>
        <v>Нет</v>
      </c>
      <c r="O400" s="7" t="str">
        <f>данные_ЕСНСИ!Y396</f>
        <v>Дата ввода в эксплуатацию: 2011</v>
      </c>
      <c r="P400" s="7" t="str">
        <f>данные_ЕСНСИ!Z396</f>
        <v>63.СЦ.05.000.М.000693.04.25, дата выдачи 21.04.2025</v>
      </c>
      <c r="Q400" s="7" t="str">
        <f>данные_ЕСНСИ!AA396</f>
        <v>Не проводились</v>
      </c>
      <c r="R400" s="7" t="str">
        <f>данные_ЕСНСИ!AB396</f>
        <v>Отсутствует, заключен договор с медицинской организацией от 21.04.2025</v>
      </c>
      <c r="S400" s="7" t="str">
        <f>данные_ЕСНСИ!AC396</f>
        <v>№Л035-01213-63/00199951 от 10.08.2015</v>
      </c>
      <c r="T400" s="7" t="str">
        <f>данные_ЕСНСИ!AD396</f>
        <v>ДЧ-И - доступно частично избирательно</v>
      </c>
      <c r="U400" s="20" t="str">
        <f>данные_ЕСНСИ!AJ396</f>
        <v>имеется</v>
      </c>
    </row>
    <row r="401" spans="1:21" ht="144" x14ac:dyDescent="0.25">
      <c r="A401" s="5" t="str">
        <f>данные_ЕСНСИ!A397</f>
        <v>63-0396</v>
      </c>
      <c r="B401" s="5" t="str">
        <f>данные_ЕСНСИ!B397&amp;CHAR(10)&amp;"("&amp;данные_ЕСНСИ!C397&amp;")"</f>
        <v>Государственное бюджетное общеобразовательное учреждение Самарской области средняя общеобразовательная школа №3 "Образовательный центр" города Нефтегорска муниципального района Нефтегорский Самарской области
(ГБОУ СОШ №3 Г. НЕФТЕГОРСКА)</v>
      </c>
      <c r="C401" s="7" t="str">
        <f>данные_ЕСНСИ!D397</f>
        <v>Государственная</v>
      </c>
      <c r="D401" s="7" t="str">
        <f>данные_ЕСНСИ!E397</f>
        <v>Токарев Дмитрий Дмитриевич</v>
      </c>
      <c r="E401" s="8" t="str">
        <f>данные_ЕСНСИ!H397</f>
        <v>6377015153</v>
      </c>
      <c r="F401" s="5" t="str">
        <f>CONCATENATE("Юридический: ",данные_ЕСНСИ!I397,CHAR(10),"Фактический: ",данные_ЕСНСИ!M397,CHAR(10),"Тел.: ",данные_ЕСНСИ!N397,CHAR(10),"Email: ",данные_ЕСНСИ!O397)</f>
        <v>Юридический: 446600, Самарская обл, г Нефтегорск, ул Нефтяников, д 35
Фактический: 446600, Самарская обл, г Нефтегорск, ул Нефтяников, д 35
Тел.: 8-846-702-22-38
Email: uv.school3_nft@63edu.ru</v>
      </c>
      <c r="G401" s="7" t="str">
        <f>данные_ЕСНСИ!P397</f>
        <v>http://schoolneft3.ru</v>
      </c>
      <c r="H401" s="7" t="str">
        <f>данные_ЕСНСИ!Q397</f>
        <v>Лагерь с дневным пребыванием детей</v>
      </c>
      <c r="I401" s="7" t="str">
        <f>данные_ЕСНСИ!R397</f>
        <v>Сезонный</v>
      </c>
      <c r="J401" s="7" t="str">
        <f>данные_ЕСНСИ!S397</f>
        <v>Деятельность временно приостановлена</v>
      </c>
      <c r="K401" s="9">
        <f>данные_ЕСНСИ!T397</f>
        <v>0</v>
      </c>
      <c r="L401" s="7" t="str">
        <f>данные_ЕСНСИ!U397</f>
        <v>6,6 - 17 лет</v>
      </c>
      <c r="M401" s="5" t="str">
        <f>данные_ЕСНСИ!W397&amp;" питание;"&amp;CHAR(10)&amp;"Условия проживания: "&amp;данные_ЕСНСИ!V397</f>
        <v>Двухразовое питание;
Условия проживания: Без проживания</v>
      </c>
      <c r="N401" s="5" t="str">
        <f>IF(данные_ЕСНСИ!X397="true","Да","Нет")</f>
        <v>Нет</v>
      </c>
      <c r="O401" s="7" t="str">
        <f>данные_ЕСНСИ!Y397</f>
        <v>Дата ввода в эксплуатацию: 2008, капитальный ремонт: -</v>
      </c>
      <c r="P401" s="7" t="str">
        <f>данные_ЕСНСИ!Z397</f>
        <v>Действующее заключение отсутствует, деятельность приостановлена</v>
      </c>
      <c r="Q401" s="7" t="str">
        <f>данные_ЕСНСИ!AA397</f>
        <v>Не проводились</v>
      </c>
      <c r="R401" s="7" t="str">
        <f>данные_ЕСНСИ!AB397</f>
        <v>Отсутствует, заключен договор с медицинской организацией</v>
      </c>
      <c r="S401" s="7" t="str">
        <f>данные_ЕСНСИ!AC397</f>
        <v>№Л035-01213-63/00199951 от 10.08.2015</v>
      </c>
      <c r="T401" s="7" t="str">
        <f>данные_ЕСНСИ!AD397</f>
        <v>ДП - доступно полностью</v>
      </c>
      <c r="U401" s="20" t="str">
        <f>данные_ЕСНСИ!AJ397</f>
        <v>имеется</v>
      </c>
    </row>
    <row r="402" spans="1:21" ht="156" x14ac:dyDescent="0.25">
      <c r="A402" s="5" t="str">
        <f>данные_ЕСНСИ!A398</f>
        <v>63-0397</v>
      </c>
      <c r="B402" s="5" t="str">
        <f>данные_ЕСНСИ!B398&amp;CHAR(10)&amp;"("&amp;данные_ЕСНСИ!C398&amp;")"</f>
        <v>Государственное бюджетное общеобразовательное учреждение Самарской области средняя общеобразовательная школа №1 "Образовательный центр" имени Героя Советского Союза С. В. Вавилова с. Борское муниципального района Борский Самарской области
(ГБОУ СОШ №1 "ОЦ" С. БОРСКОЕ)</v>
      </c>
      <c r="C402" s="7" t="str">
        <f>данные_ЕСНСИ!D398</f>
        <v>Государственная</v>
      </c>
      <c r="D402" s="7" t="str">
        <f>данные_ЕСНСИ!E398</f>
        <v>Исаева Анастасия Анатольевна</v>
      </c>
      <c r="E402" s="8" t="str">
        <f>данные_ЕСНСИ!H398</f>
        <v>6377015058</v>
      </c>
      <c r="F402" s="5" t="str">
        <f>CONCATENATE("Юридический: ",данные_ЕСНСИ!I398,CHAR(10),"Фактический: ",данные_ЕСНСИ!M398,CHAR(10),"Тел.: ",данные_ЕСНСИ!N398,CHAR(10),"Email: ",данные_ЕСНСИ!O398)</f>
        <v>Юридический: 446660, Самарская обл, село Борское, ул Ленина, двлд 76
Фактический: 446660, Самарская обл, село Борское, ул Ленина, двлд 76
Тел.: 8-846-672-15-61
Email: uv.do_garmoni@63edu.ru</v>
      </c>
      <c r="G402" s="7" t="str">
        <f>данные_ЕСНСИ!P398</f>
        <v>http://school1bor.ru</v>
      </c>
      <c r="H402" s="7" t="str">
        <f>данные_ЕСНСИ!Q398</f>
        <v>Лагерь с дневным пребыванием детей</v>
      </c>
      <c r="I402" s="7" t="str">
        <f>данные_ЕСНСИ!R398</f>
        <v>Сезонный</v>
      </c>
      <c r="J402" s="7" t="str">
        <f>данные_ЕСНСИ!S398</f>
        <v>02.06.2025-27.06.2025</v>
      </c>
      <c r="K402" s="9" t="str">
        <f>данные_ЕСНСИ!T398</f>
        <v>179</v>
      </c>
      <c r="L402" s="7" t="str">
        <f>данные_ЕСНСИ!U398</f>
        <v>6,6 - 17 лет</v>
      </c>
      <c r="M402" s="5" t="str">
        <f>данные_ЕСНСИ!W398&amp;" питание;"&amp;CHAR(10)&amp;"Условия проживания: "&amp;данные_ЕСНСИ!V398</f>
        <v>Двухразовое питание;
Условия проживания: Без проживания</v>
      </c>
      <c r="N402" s="5" t="str">
        <f>IF(данные_ЕСНСИ!X398="true","Да","Нет")</f>
        <v>Нет</v>
      </c>
      <c r="O402" s="7" t="str">
        <f>данные_ЕСНСИ!Y398</f>
        <v>Дата ввода в эксплуатацию: 2011, капитальный ремонт: 2017</v>
      </c>
      <c r="P402" s="7" t="str">
        <f>данные_ЕСНСИ!Z398</f>
        <v>63.СЦ.05.000.М.001753.12.24, дата выдачи 11.12.2024</v>
      </c>
      <c r="Q402" s="7" t="str">
        <f>данные_ЕСНСИ!AA398</f>
        <v>Не проводились</v>
      </c>
      <c r="R402" s="7" t="str">
        <f>данные_ЕСНСИ!AB398</f>
        <v>Отсутствует, заключен договор с медицинской организацией</v>
      </c>
      <c r="S402" s="7" t="str">
        <f>данные_ЕСНСИ!AC398</f>
        <v>№Л035-01213-63/00200265 от 23.06.2015</v>
      </c>
      <c r="T402" s="7" t="str">
        <f>данные_ЕСНСИ!AD398</f>
        <v>ДП - доступно полностью</v>
      </c>
      <c r="U402" s="20" t="str">
        <f>данные_ЕСНСИ!AJ398</f>
        <v>имеется</v>
      </c>
    </row>
    <row r="403" spans="1:21" ht="168" x14ac:dyDescent="0.25">
      <c r="A403" s="5" t="str">
        <f>данные_ЕСНСИ!A399</f>
        <v>63-0398</v>
      </c>
      <c r="B403" s="5" t="str">
        <f>данные_ЕСНСИ!B399&amp;CHAR(10)&amp;"("&amp;данные_ЕСНСИ!C399&amp;")"</f>
        <v>Государственное бюджетное общеобразовательное учреждение Самарской области средняя общеобразовательная школа №1 "Образовательный центр" имени Героя Советского Союза С. В. Вавилова с. Борское муниципального района Борский Самарской области
(УСМАНСКИЙ ФИЛИАЛ ГБОУ СОШ №1 "ОЦ" С. БОРСКОЕ)</v>
      </c>
      <c r="C403" s="7" t="str">
        <f>данные_ЕСНСИ!D399</f>
        <v>Государственная</v>
      </c>
      <c r="D403" s="7" t="str">
        <f>данные_ЕСНСИ!E399</f>
        <v>Исаева Анастасия Анатольевна</v>
      </c>
      <c r="E403" s="8" t="str">
        <f>данные_ЕСНСИ!H399</f>
        <v>6377015058</v>
      </c>
      <c r="F403" s="5" t="str">
        <f>CONCATENATE("Юридический: ",данные_ЕСНСИ!I399,CHAR(10),"Фактический: ",данные_ЕСНСИ!M399,CHAR(10),"Тел.: ",данные_ЕСНСИ!N399,CHAR(10),"Email: ",данные_ЕСНСИ!O399)</f>
        <v>Юридический: 446675, Самарская обл, село Борское, ул Ленина, двлд 76
Фактический: 446675, Самарская обл, Борский р-н, село Усманка, ул Центральная, зд 23
Тел.: 8-846-672-25-35
Email: uv.sch1_bor@63edu.ru</v>
      </c>
      <c r="G403" s="7" t="str">
        <f>данные_ЕСНСИ!P399</f>
        <v>http://school1bor.ru</v>
      </c>
      <c r="H403" s="7" t="str">
        <f>данные_ЕСНСИ!Q399</f>
        <v>Лагерь с дневным пребыванием детей</v>
      </c>
      <c r="I403" s="7" t="str">
        <f>данные_ЕСНСИ!R399</f>
        <v>Сезонный</v>
      </c>
      <c r="J403" s="7" t="str">
        <f>данные_ЕСНСИ!S399</f>
        <v>02.06.2025-27.06.2025</v>
      </c>
      <c r="K403" s="9" t="str">
        <f>данные_ЕСНСИ!T399</f>
        <v>179</v>
      </c>
      <c r="L403" s="7" t="str">
        <f>данные_ЕСНСИ!U399</f>
        <v>6,6 - 17 лет</v>
      </c>
      <c r="M403" s="5" t="str">
        <f>данные_ЕСНСИ!W399&amp;" питание;"&amp;CHAR(10)&amp;"Условия проживания: "&amp;данные_ЕСНСИ!V399</f>
        <v>Двухразовое питание;
Условия проживания: Без проживания</v>
      </c>
      <c r="N403" s="5" t="str">
        <f>IF(данные_ЕСНСИ!X399="true","Да","Нет")</f>
        <v>Нет</v>
      </c>
      <c r="O403" s="7" t="str">
        <f>данные_ЕСНСИ!Y399</f>
        <v>Дата ввода в эксплуатацию: 2011, капитальный ремонт: -</v>
      </c>
      <c r="P403" s="7" t="str">
        <f>данные_ЕСНСИ!Z399</f>
        <v>63.СЦ.05.000.М.001753.12.24, дата выдачи 11.12.2024</v>
      </c>
      <c r="Q403" s="7" t="str">
        <f>данные_ЕСНСИ!AA399</f>
        <v>Акт профвизита РПН от 17.06.2024 № 19/2-05/159 (нарушения). Предписание от 17.06.2024 № 19/2-05/79</v>
      </c>
      <c r="R403" s="7" t="str">
        <f>данные_ЕСНСИ!AB399</f>
        <v>Отсутствует, заключен договор с медицинской организацией</v>
      </c>
      <c r="S403" s="7" t="str">
        <f>данные_ЕСНСИ!AC399</f>
        <v>№Л035-01213-63/00200265 от 23.06.2015</v>
      </c>
      <c r="T403" s="7" t="str">
        <f>данные_ЕСНСИ!AD399</f>
        <v>ДП - доступно полностью</v>
      </c>
      <c r="U403" s="20" t="str">
        <f>данные_ЕСНСИ!AJ399</f>
        <v>имеется</v>
      </c>
    </row>
    <row r="404" spans="1:21" ht="168" x14ac:dyDescent="0.25">
      <c r="A404" s="5" t="str">
        <f>данные_ЕСНСИ!A400</f>
        <v>63-0399</v>
      </c>
      <c r="B404" s="5" t="str">
        <f>данные_ЕСНСИ!B400&amp;CHAR(10)&amp;"("&amp;данные_ЕСНСИ!C400&amp;")"</f>
        <v>Государственное бюджетное общеобразовательное учреждение Самарской области средняя общеобразовательная школа №1 "Образовательный центр" имени Героя Советского Союза С. В. Вавилова с. Борское муниципального района Борский Самарской области
(ТАВОЛЖАНСКИЙ ФИЛИАЛ ГБОУ СОШ №1 "ОЦ" С. БОРСКОЕ)</v>
      </c>
      <c r="C404" s="7" t="str">
        <f>данные_ЕСНСИ!D400</f>
        <v>Государственная</v>
      </c>
      <c r="D404" s="7" t="str">
        <f>данные_ЕСНСИ!E400</f>
        <v>Исаева Анастасия Анатольевна</v>
      </c>
      <c r="E404" s="8" t="str">
        <f>данные_ЕСНСИ!H400</f>
        <v>6377015058</v>
      </c>
      <c r="F404" s="5" t="str">
        <f>CONCATENATE("Юридический: ",данные_ЕСНСИ!I400,CHAR(10),"Фактический: ",данные_ЕСНСИ!M400,CHAR(10),"Тел.: ",данные_ЕСНСИ!N400,CHAR(10),"Email: ",данные_ЕСНСИ!O400)</f>
        <v>Юридический: 446676, Самарская обл, село Борское, ул Ленина, двлд 76
Фактический: 446676, Самарская обл, Борский р-н, село Таволжанка, ул Школьная, двлд 18
Тел.: 8-846-672-96-96
Email: uv.sch1_bor@63edu.ru</v>
      </c>
      <c r="G404" s="7" t="str">
        <f>данные_ЕСНСИ!P400</f>
        <v>http://school1bor.ru</v>
      </c>
      <c r="H404" s="7" t="str">
        <f>данные_ЕСНСИ!Q400</f>
        <v>Лагерь с дневным пребыванием детей</v>
      </c>
      <c r="I404" s="7" t="str">
        <f>данные_ЕСНСИ!R400</f>
        <v>Сезонный</v>
      </c>
      <c r="J404" s="7" t="str">
        <f>данные_ЕСНСИ!S400</f>
        <v>02.06.2025-27.06.2025</v>
      </c>
      <c r="K404" s="9" t="str">
        <f>данные_ЕСНСИ!T400</f>
        <v>179</v>
      </c>
      <c r="L404" s="7" t="str">
        <f>данные_ЕСНСИ!U400</f>
        <v>6,6 - 17 лет</v>
      </c>
      <c r="M404" s="5" t="str">
        <f>данные_ЕСНСИ!W400&amp;" питание;"&amp;CHAR(10)&amp;"Условия проживания: "&amp;данные_ЕСНСИ!V400</f>
        <v>Двухразовое питание;
Условия проживания: Без проживания</v>
      </c>
      <c r="N404" s="5" t="str">
        <f>IF(данные_ЕСНСИ!X400="true","Да","Нет")</f>
        <v>Нет</v>
      </c>
      <c r="O404" s="7" t="str">
        <f>данные_ЕСНСИ!Y400</f>
        <v>Дата ввода в эксплуатацию: 1992, капитальный ремонт: 2011</v>
      </c>
      <c r="P404" s="7" t="str">
        <f>данные_ЕСНСИ!Z400</f>
        <v>63.СЦ.05.000.М.001753.12.24, дата выдачи 11.12.2024</v>
      </c>
      <c r="Q404" s="7" t="str">
        <f>данные_ЕСНСИ!AA400</f>
        <v>Акт профвизита РПН от 17.06.2024 № 19/2-05/159 (нарушения). Предписание от 17.06.2024 № 19/2-05/79</v>
      </c>
      <c r="R404" s="7" t="str">
        <f>данные_ЕСНСИ!AB400</f>
        <v>Отсутствует, заключен договор с медицинской организацией</v>
      </c>
      <c r="S404" s="7" t="str">
        <f>данные_ЕСНСИ!AC400</f>
        <v>№Л035-01213-63/00200265 от 23.06.2015</v>
      </c>
      <c r="T404" s="7" t="str">
        <f>данные_ЕСНСИ!AD400</f>
        <v>ДП - доступно полностью</v>
      </c>
      <c r="U404" s="20" t="str">
        <f>данные_ЕСНСИ!AJ400</f>
        <v>имеется</v>
      </c>
    </row>
    <row r="405" spans="1:21" ht="156" x14ac:dyDescent="0.25">
      <c r="A405" s="5" t="str">
        <f>данные_ЕСНСИ!A401</f>
        <v>63-0400</v>
      </c>
      <c r="B405" s="5" t="str">
        <f>данные_ЕСНСИ!B401&amp;CHAR(10)&amp;"("&amp;данные_ЕСНСИ!C401&amp;")"</f>
        <v>Государственное бюджетное общеобразовательное учреждение Самарской области средняя общеобразовательная школа №2 "Образовательный центр" имени Героя Российской Федерации Немцова Павла Николаевича с. Борское муниципального района Борский Самарской области
(ГБОУ СОШ №2 "ОЦ" С. БОРСКОЕ)</v>
      </c>
      <c r="C405" s="7" t="str">
        <f>данные_ЕСНСИ!D401</f>
        <v>Государственная</v>
      </c>
      <c r="D405" s="7" t="str">
        <f>данные_ЕСНСИ!E401</f>
        <v>Жабина Любовь Михайловна</v>
      </c>
      <c r="E405" s="8" t="str">
        <f>данные_ЕСНСИ!H401</f>
        <v>6377015080</v>
      </c>
      <c r="F405" s="5" t="str">
        <f>CONCATENATE("Юридический: ",данные_ЕСНСИ!I401,CHAR(10),"Фактический: ",данные_ЕСНСИ!M401,CHAR(10),"Тел.: ",данные_ЕСНСИ!N401,CHAR(10),"Email: ",данные_ЕСНСИ!O401)</f>
        <v>Юридический: 446660, Самарская обл, село Борское, ул Степана Разина, влд 128
Фактический: 446660, Самарская обл, село Борское, ул Степана Разина, влд 128
Тел.: 8-846-672-12-85
Email: uv.sch2_bor@63edu.ru</v>
      </c>
      <c r="G405" s="7" t="str">
        <f>данные_ЕСНСИ!P401</f>
        <v>http://borskoeschool2.ru</v>
      </c>
      <c r="H405" s="7" t="str">
        <f>данные_ЕСНСИ!Q401</f>
        <v>Лагерь с дневным пребыванием детей</v>
      </c>
      <c r="I405" s="7" t="str">
        <f>данные_ЕСНСИ!R401</f>
        <v>Сезонный</v>
      </c>
      <c r="J405" s="7" t="str">
        <f>данные_ЕСНСИ!S401</f>
        <v>02.06.2025-30.06.2025</v>
      </c>
      <c r="K405" s="9" t="str">
        <f>данные_ЕСНСИ!T401</f>
        <v>179</v>
      </c>
      <c r="L405" s="7" t="str">
        <f>данные_ЕСНСИ!U401</f>
        <v>6,6 - 17 лет</v>
      </c>
      <c r="M405" s="5" t="str">
        <f>данные_ЕСНСИ!W401&amp;" питание;"&amp;CHAR(10)&amp;"Условия проживания: "&amp;данные_ЕСНСИ!V401</f>
        <v>Двухразовое питание;
Условия проживания: Без проживания</v>
      </c>
      <c r="N405" s="5" t="str">
        <f>IF(данные_ЕСНСИ!X401="true","Да","Нет")</f>
        <v>Нет</v>
      </c>
      <c r="O405" s="7" t="str">
        <f>данные_ЕСНСИ!Y401</f>
        <v>Дата ввода в эксплуатацию: 2011, капитальный ремонт: 2013</v>
      </c>
      <c r="P405" s="7" t="str">
        <f>данные_ЕСНСИ!Z401</f>
        <v>63.СЦ.05.000.М.001737.12.24, дата выдачи 10.12.2024</v>
      </c>
      <c r="Q405" s="7" t="str">
        <f>данные_ЕСНСИ!AA401</f>
        <v>Не проводились</v>
      </c>
      <c r="R405" s="7" t="str">
        <f>данные_ЕСНСИ!AB401</f>
        <v>Отсутствует, заключен договор с медицинской организацией</v>
      </c>
      <c r="S405" s="7" t="str">
        <f>данные_ЕСНСИ!AC401</f>
        <v>№Л035-01213-63/00200181 от 24.06.2015</v>
      </c>
      <c r="T405" s="7" t="str">
        <f>данные_ЕСНСИ!AD401</f>
        <v>ДП - доступно полностью</v>
      </c>
      <c r="U405" s="20" t="str">
        <f>данные_ЕСНСИ!AJ401</f>
        <v>имеется</v>
      </c>
    </row>
    <row r="406" spans="1:21" ht="168" x14ac:dyDescent="0.25">
      <c r="A406" s="5" t="str">
        <f>данные_ЕСНСИ!A402</f>
        <v>63-0401</v>
      </c>
      <c r="B406" s="5" t="str">
        <f>данные_ЕСНСИ!B402&amp;CHAR(10)&amp;"("&amp;данные_ЕСНСИ!C402&amp;")"</f>
        <v>Государственное бюджетное общеобразовательное учреждение Самарской области средняя общеобразовательная школа №2 "Образовательный центр" имени Героя Российской Федерации Немцова Павла Николаевича с. Борское муниципального района Борский Самарской области
(НОВОБОРСКИЙ ФИЛИАЛ ГБОУ СОШ №2 "ОЦ" С. БОРСКОЕ)</v>
      </c>
      <c r="C406" s="7" t="str">
        <f>данные_ЕСНСИ!D402</f>
        <v>Государственная</v>
      </c>
      <c r="D406" s="7" t="str">
        <f>данные_ЕСНСИ!E402</f>
        <v>Жабина Любовь Михайловна</v>
      </c>
      <c r="E406" s="8" t="str">
        <f>данные_ЕСНСИ!H402</f>
        <v>6377015080</v>
      </c>
      <c r="F406" s="5" t="str">
        <f>CONCATENATE("Юридический: ",данные_ЕСНСИ!I402,CHAR(10),"Фактический: ",данные_ЕСНСИ!M402,CHAR(10),"Тел.: ",данные_ЕСНСИ!N402,CHAR(10),"Email: ",данные_ЕСНСИ!O402)</f>
        <v>Юридический: 446666, Самарская обл, село Борское, ул Степана Разина, влд 128
Фактический: 446666, Самарская обл, Борский р-н, поселок Новоборский, ул Куйбышева, д 1б
Тел.: 8-846-675-11-09
Email: uv.sch2_bor@63edu.ru</v>
      </c>
      <c r="G406" s="7" t="str">
        <f>данные_ЕСНСИ!P402</f>
        <v>http://borskoeschool2.ru</v>
      </c>
      <c r="H406" s="7" t="str">
        <f>данные_ЕСНСИ!Q402</f>
        <v>Лагерь с дневным пребыванием детей</v>
      </c>
      <c r="I406" s="7" t="str">
        <f>данные_ЕСНСИ!R402</f>
        <v>Сезонный</v>
      </c>
      <c r="J406" s="7" t="str">
        <f>данные_ЕСНСИ!S402</f>
        <v>02.06.2025-30.06.2025</v>
      </c>
      <c r="K406" s="9" t="str">
        <f>данные_ЕСНСИ!T402</f>
        <v>179</v>
      </c>
      <c r="L406" s="7" t="str">
        <f>данные_ЕСНСИ!U402</f>
        <v>6,6 - 17 лет</v>
      </c>
      <c r="M406" s="5" t="str">
        <f>данные_ЕСНСИ!W402&amp;" питание;"&amp;CHAR(10)&amp;"Условия проживания: "&amp;данные_ЕСНСИ!V402</f>
        <v>Двухразовое питание;
Условия проживания: Без проживания</v>
      </c>
      <c r="N406" s="5" t="str">
        <f>IF(данные_ЕСНСИ!X402="true","Да","Нет")</f>
        <v>Нет</v>
      </c>
      <c r="O406" s="7" t="str">
        <f>данные_ЕСНСИ!Y402</f>
        <v>Дата ввода в эксплуатацию: 2011, капитальный ремонт: -</v>
      </c>
      <c r="P406" s="7" t="str">
        <f>данные_ЕСНСИ!Z402</f>
        <v>63.СЦ.05.000.М.001738.12.24, дата выдачи 10.12.2024</v>
      </c>
      <c r="Q406" s="7" t="str">
        <f>данные_ЕСНСИ!AA402</f>
        <v>Не проводились</v>
      </c>
      <c r="R406" s="7" t="str">
        <f>данные_ЕСНСИ!AB402</f>
        <v>Отсутствует, заключен договор с медицинской организацией</v>
      </c>
      <c r="S406" s="7" t="str">
        <f>данные_ЕСНСИ!AC402</f>
        <v>№Л035-01213-63/00200181 от 24.06.2015</v>
      </c>
      <c r="T406" s="7" t="str">
        <f>данные_ЕСНСИ!AD402</f>
        <v>ДП - доступно полностью</v>
      </c>
      <c r="U406" s="20" t="str">
        <f>данные_ЕСНСИ!AJ402</f>
        <v>имеется</v>
      </c>
    </row>
    <row r="407" spans="1:21" ht="168" x14ac:dyDescent="0.25">
      <c r="A407" s="5" t="str">
        <f>данные_ЕСНСИ!A403</f>
        <v>63-0402</v>
      </c>
      <c r="B407" s="5" t="str">
        <f>данные_ЕСНСИ!B403&amp;CHAR(10)&amp;"("&amp;данные_ЕСНСИ!C403&amp;")"</f>
        <v>Государственное бюджетное общеобразовательное учреждение Самарской области средняя общеобразовательная школа №2 "Образовательный центр" имени Героя Российской Федерации Немцова Павла Николаевича с. Борское муниципального района Борский Самарской области
(АЛЕКСЕЕВСКИЙ ФИЛИАЛ ГБОУ СОШ №2 "ОЦ" С. БОРСКОЕ)</v>
      </c>
      <c r="C407" s="7" t="str">
        <f>данные_ЕСНСИ!D403</f>
        <v>Государственная</v>
      </c>
      <c r="D407" s="7" t="str">
        <f>данные_ЕСНСИ!E403</f>
        <v>Жабина Любовь Михайловна</v>
      </c>
      <c r="E407" s="8" t="str">
        <f>данные_ЕСНСИ!H403</f>
        <v>6377015080</v>
      </c>
      <c r="F407" s="5" t="str">
        <f>CONCATENATE("Юридический: ",данные_ЕСНСИ!I403,CHAR(10),"Фактический: ",данные_ЕСНСИ!M403,CHAR(10),"Тел.: ",данные_ЕСНСИ!N403,CHAR(10),"Email: ",данные_ЕСНСИ!O403)</f>
        <v>Юридический: 446674, Самарская обл, село Борское, ул Степана Разина, влд 128
Фактический: 446674, Самарская обл, Борский р-н, село Алексеевка, ул Школьная, зд 53в
Тел.: 8-846-672-36-16
Email: uv.sch2_bor@63edu.ru</v>
      </c>
      <c r="G407" s="7" t="str">
        <f>данные_ЕСНСИ!P403</f>
        <v>http://borskoeschool2.ru</v>
      </c>
      <c r="H407" s="7" t="str">
        <f>данные_ЕСНСИ!Q403</f>
        <v>Лагерь с дневным пребыванием детей</v>
      </c>
      <c r="I407" s="7" t="str">
        <f>данные_ЕСНСИ!R403</f>
        <v>Сезонный</v>
      </c>
      <c r="J407" s="7" t="str">
        <f>данные_ЕСНСИ!S403</f>
        <v>02.06.2025-27.06.2025</v>
      </c>
      <c r="K407" s="9" t="str">
        <f>данные_ЕСНСИ!T403</f>
        <v>179</v>
      </c>
      <c r="L407" s="7" t="str">
        <f>данные_ЕСНСИ!U403</f>
        <v>6,6 - 17 лет</v>
      </c>
      <c r="M407" s="5" t="str">
        <f>данные_ЕСНСИ!W403&amp;" питание;"&amp;CHAR(10)&amp;"Условия проживания: "&amp;данные_ЕСНСИ!V403</f>
        <v>Двухразовое питание;
Условия проживания: Без проживания</v>
      </c>
      <c r="N407" s="5" t="str">
        <f>IF(данные_ЕСНСИ!X403="true","Да","Нет")</f>
        <v>Нет</v>
      </c>
      <c r="O407" s="7" t="str">
        <f>данные_ЕСНСИ!Y403</f>
        <v>Дата ввода в эксплуатацию: 2011, капитальный ремонт: -</v>
      </c>
      <c r="P407" s="7" t="str">
        <f>данные_ЕСНСИ!Z403</f>
        <v>63.СЦ.05.000.М.001739.12.24, дата выдачи 10.12.2024</v>
      </c>
      <c r="Q407" s="7" t="str">
        <f>данные_ЕСНСИ!AA403</f>
        <v>Не проводились</v>
      </c>
      <c r="R407" s="7" t="str">
        <f>данные_ЕСНСИ!AB403</f>
        <v>Отсутствует, заключен договор с медицинской организацией</v>
      </c>
      <c r="S407" s="7" t="str">
        <f>данные_ЕСНСИ!AC403</f>
        <v>№Л035-01213-63/00200181 от 24.06.2015</v>
      </c>
      <c r="T407" s="7" t="str">
        <f>данные_ЕСНСИ!AD403</f>
        <v>ДП - доступно полностью</v>
      </c>
      <c r="U407" s="20" t="str">
        <f>данные_ЕСНСИ!AJ403</f>
        <v>имеется</v>
      </c>
    </row>
    <row r="408" spans="1:21" ht="180" x14ac:dyDescent="0.25">
      <c r="A408" s="5" t="str">
        <f>данные_ЕСНСИ!A404</f>
        <v>63-0403</v>
      </c>
      <c r="B408" s="5" t="str">
        <f>данные_ЕСНСИ!B404&amp;CHAR(10)&amp;"("&amp;данные_ЕСНСИ!C404&amp;")"</f>
        <v>Государственное бюджетное общеобразовательное учреждение Самарской области средняя общеобразовательная школа №2 "Образовательный центр" имени Героя Российской Федерации Немцова Павла Николаевича с. Борское муниципального района Борский Самарской области
(БОЛЬШЕ-АЛДАРКИНСКИЙ ФИЛИАЛ ГБОУ СОШ №2 "ОЦ" С. БОРСКОЕ)</v>
      </c>
      <c r="C408" s="7" t="str">
        <f>данные_ЕСНСИ!D404</f>
        <v>Государственная</v>
      </c>
      <c r="D408" s="7" t="str">
        <f>данные_ЕСНСИ!E404</f>
        <v>Жабина Любовь Михайловна</v>
      </c>
      <c r="E408" s="8" t="str">
        <f>данные_ЕСНСИ!H404</f>
        <v>6377015080</v>
      </c>
      <c r="F408" s="5" t="str">
        <f>CONCATENATE("Юридический: ",данные_ЕСНСИ!I404,CHAR(10),"Фактический: ",данные_ЕСНСИ!M404,CHAR(10),"Тел.: ",данные_ЕСНСИ!N404,CHAR(10),"Email: ",данные_ЕСНСИ!O404)</f>
        <v>Юридический: 446681, Самарская обл, село Борское, ул Степана Разина, влд 128
Фактический: 446681, Самарская обл, Борский р-н, село Большое Алдаркино, ул Молодежная, д 22
Тел.: 8-846-672-81-31
Email: uv.sch2_bor@63edu.ru</v>
      </c>
      <c r="G408" s="7" t="str">
        <f>данные_ЕСНСИ!P404</f>
        <v>http://borskoeschool2.ru</v>
      </c>
      <c r="H408" s="7" t="str">
        <f>данные_ЕСНСИ!Q404</f>
        <v>Лагерь с дневным пребыванием детей</v>
      </c>
      <c r="I408" s="7" t="str">
        <f>данные_ЕСНСИ!R404</f>
        <v>Сезонный</v>
      </c>
      <c r="J408" s="7" t="str">
        <f>данные_ЕСНСИ!S404</f>
        <v>02.06.2025-27.06.2025</v>
      </c>
      <c r="K408" s="9" t="str">
        <f>данные_ЕСНСИ!T404</f>
        <v>179</v>
      </c>
      <c r="L408" s="7" t="str">
        <f>данные_ЕСНСИ!U404</f>
        <v>6,6 - 17 лет</v>
      </c>
      <c r="M408" s="5" t="str">
        <f>данные_ЕСНСИ!W404&amp;" питание;"&amp;CHAR(10)&amp;"Условия проживания: "&amp;данные_ЕСНСИ!V404</f>
        <v>Двухразовое питание;
Условия проживания: Без проживания</v>
      </c>
      <c r="N408" s="5" t="str">
        <f>IF(данные_ЕСНСИ!X404="true","Да","Нет")</f>
        <v>Нет</v>
      </c>
      <c r="O408" s="7" t="str">
        <f>данные_ЕСНСИ!Y404</f>
        <v>Дата ввода в эксплуатацию: 2011, капитальный ремонт: -</v>
      </c>
      <c r="P408" s="7" t="str">
        <f>данные_ЕСНСИ!Z404</f>
        <v>63.СЦ.05.000.М.001740.12.24, дата выдачи 10.12.2024</v>
      </c>
      <c r="Q408" s="7" t="str">
        <f>данные_ЕСНСИ!AA404</f>
        <v>Не проводились</v>
      </c>
      <c r="R408" s="7" t="str">
        <f>данные_ЕСНСИ!AB404</f>
        <v>Отсутствует, заключен договор с медицинской организацией</v>
      </c>
      <c r="S408" s="7" t="str">
        <f>данные_ЕСНСИ!AC404</f>
        <v>№Л035-01213-63/00200181 от 24.06.2015</v>
      </c>
      <c r="T408" s="7" t="str">
        <f>данные_ЕСНСИ!AD404</f>
        <v>ДП - доступно полностью</v>
      </c>
      <c r="U408" s="20" t="str">
        <f>данные_ЕСНСИ!AJ404</f>
        <v>имеется</v>
      </c>
    </row>
    <row r="409" spans="1:21" ht="168" x14ac:dyDescent="0.25">
      <c r="A409" s="5" t="str">
        <f>данные_ЕСНСИ!A405</f>
        <v>63-0404</v>
      </c>
      <c r="B409" s="5" t="str">
        <f>данные_ЕСНСИ!B405&amp;CHAR(10)&amp;"("&amp;данные_ЕСНСИ!C405&amp;")"</f>
        <v>Государственное бюджетное общеобразовательное учреждение Самарской области средняя общеобразовательная школа "Образовательный центр" с.Петровка муниципального района Борский Самарской области
(ГБОУ СОШ С.ПЕТРОВКА)</v>
      </c>
      <c r="C409" s="7" t="str">
        <f>данные_ЕСНСИ!D405</f>
        <v>Государственная</v>
      </c>
      <c r="D409" s="7" t="str">
        <f>данные_ЕСНСИ!E405</f>
        <v>Павлова Наталья Александровна</v>
      </c>
      <c r="E409" s="8" t="str">
        <f>данные_ЕСНСИ!H405</f>
        <v>6377015033</v>
      </c>
      <c r="F409" s="5" t="str">
        <f>CONCATENATE("Юридический: ",данные_ЕСНСИ!I405,CHAR(10),"Фактический: ",данные_ЕСНСИ!M405,CHAR(10),"Тел.: ",данные_ЕСНСИ!N405,CHAR(10),"Email: ",данные_ЕСНСИ!O405)</f>
        <v>Юридический: 446685, Самарская обл, Борский р-н, село Петровка, ул Советская, зд 44а
Фактический: 446685, Самарская обл, Борский р-н, село Петровка, ул Советская, зд 44а
Тел.: 8-846-673-41-51
Email: uv.petrovka_sch@63edu.ru</v>
      </c>
      <c r="G409" s="7" t="str">
        <f>данные_ЕСНСИ!P405</f>
        <v>http://petrovka-school-borskoe.ru</v>
      </c>
      <c r="H409" s="7" t="str">
        <f>данные_ЕСНСИ!Q405</f>
        <v>Лагерь с дневным пребыванием детей</v>
      </c>
      <c r="I409" s="7" t="str">
        <f>данные_ЕСНСИ!R405</f>
        <v>Сезонный</v>
      </c>
      <c r="J409" s="7" t="str">
        <f>данные_ЕСНСИ!S405</f>
        <v>Деятельность временно приостановлена</v>
      </c>
      <c r="K409" s="9">
        <f>данные_ЕСНСИ!T405</f>
        <v>0</v>
      </c>
      <c r="L409" s="7" t="str">
        <f>данные_ЕСНСИ!U405</f>
        <v>6,6 - 17 лет</v>
      </c>
      <c r="M409" s="5" t="str">
        <f>данные_ЕСНСИ!W405&amp;" питание;"&amp;CHAR(10)&amp;"Условия проживания: "&amp;данные_ЕСНСИ!V405</f>
        <v>Двухразовое питание;
Условия проживания: Без проживания</v>
      </c>
      <c r="N409" s="5" t="str">
        <f>IF(данные_ЕСНСИ!X405="true","Да","Нет")</f>
        <v>Нет</v>
      </c>
      <c r="O409" s="7" t="str">
        <f>данные_ЕСНСИ!Y405</f>
        <v>Дата ввода в эксплуатацию: 2011</v>
      </c>
      <c r="P409" s="7" t="str">
        <f>данные_ЕСНСИ!Z405</f>
        <v>Действующее заключение отсутствует, деятельность приостановлена</v>
      </c>
      <c r="Q409" s="7" t="str">
        <f>данные_ЕСНСИ!AA405</f>
        <v>Не проводились</v>
      </c>
      <c r="R409" s="7" t="str">
        <f>данные_ЕСНСИ!AB405</f>
        <v>Отсутствует, заключен договор с медицинской организацией</v>
      </c>
      <c r="S409" s="7" t="str">
        <f>данные_ЕСНСИ!AC405</f>
        <v>№Л035-01213-63/00200169 от 24.11.2015</v>
      </c>
      <c r="T409" s="7" t="str">
        <f>данные_ЕСНСИ!AD405</f>
        <v>ДП - доступно полностью</v>
      </c>
      <c r="U409" s="20" t="str">
        <f>данные_ЕСНСИ!AJ405</f>
        <v>имеется</v>
      </c>
    </row>
    <row r="410" spans="1:21" ht="168" x14ac:dyDescent="0.25">
      <c r="A410" s="5" t="str">
        <f>данные_ЕСНСИ!A406</f>
        <v>63-0405</v>
      </c>
      <c r="B410" s="5" t="str">
        <f>данные_ЕСНСИ!B406&amp;CHAR(10)&amp;"("&amp;данные_ЕСНСИ!C406&amp;")"</f>
        <v>Государственное бюджетное общеобразовательное учреждение Самарской области средняя общеобразовательная школа "Образовательный центр" с.Петровка муниципального района Борский Самарской области
(ГБОУ СОШ С.ПЕТРОВКА)</v>
      </c>
      <c r="C410" s="7" t="str">
        <f>данные_ЕСНСИ!D406</f>
        <v>Государственная</v>
      </c>
      <c r="D410" s="7" t="str">
        <f>данные_ЕСНСИ!E406</f>
        <v>Павлова Наталья Александровна</v>
      </c>
      <c r="E410" s="8" t="str">
        <f>данные_ЕСНСИ!H406</f>
        <v>6377015033</v>
      </c>
      <c r="F410" s="5" t="str">
        <f>CONCATENATE("Юридический: ",данные_ЕСНСИ!I406,CHAR(10),"Фактический: ",данные_ЕСНСИ!M406,CHAR(10),"Тел.: ",данные_ЕСНСИ!N406,CHAR(10),"Email: ",данные_ЕСНСИ!O406)</f>
        <v>Юридический: 446685, Самарская обл, Борский р-н, село Петровка, ул Советская, зд 44а
Фактический: 446684, Самарская обл, Борский р-н, село Подсолнечное, ул Молодежная, д 1
Тел.: 8-846-673-41-51
Email: uv.petrovka_sch@63edu.ru</v>
      </c>
      <c r="G410" s="7" t="str">
        <f>данные_ЕСНСИ!P406</f>
        <v>http://petrovka-school-borskoe.ru</v>
      </c>
      <c r="H410" s="7" t="str">
        <f>данные_ЕСНСИ!Q406</f>
        <v>Лагерь с дневным пребыванием детей</v>
      </c>
      <c r="I410" s="7" t="str">
        <f>данные_ЕСНСИ!R406</f>
        <v>Сезонный</v>
      </c>
      <c r="J410" s="7" t="str">
        <f>данные_ЕСНСИ!S406</f>
        <v>02.06.2025-27.06.2025</v>
      </c>
      <c r="K410" s="9" t="str">
        <f>данные_ЕСНСИ!T406</f>
        <v>179</v>
      </c>
      <c r="L410" s="7" t="str">
        <f>данные_ЕСНСИ!U406</f>
        <v>6,6 - 17 лет</v>
      </c>
      <c r="M410" s="5" t="str">
        <f>данные_ЕСНСИ!W406&amp;" питание;"&amp;CHAR(10)&amp;"Условия проживания: "&amp;данные_ЕСНСИ!V406</f>
        <v>Двухразовое питание;
Условия проживания: Без проживания</v>
      </c>
      <c r="N410" s="5" t="str">
        <f>IF(данные_ЕСНСИ!X406="true","Да","Нет")</f>
        <v>Нет</v>
      </c>
      <c r="O410" s="7" t="str">
        <f>данные_ЕСНСИ!Y406</f>
        <v>Дата ввода в эксплуатацию: 2011</v>
      </c>
      <c r="P410" s="7" t="str">
        <f>данные_ЕСНСИ!Z406</f>
        <v>63.СЦ.05.000.М.000712.04.25, дата выдачи 22.04.2025</v>
      </c>
      <c r="Q410" s="7" t="str">
        <f>данные_ЕСНСИ!AA406</f>
        <v>Не проводились</v>
      </c>
      <c r="R410" s="7" t="str">
        <f>данные_ЕСНСИ!AB406</f>
        <v>Отсутствует, заключен договор с медицинской организацией</v>
      </c>
      <c r="S410" s="7" t="str">
        <f>данные_ЕСНСИ!AC406</f>
        <v>№Л035-01213-63/00200169 от 24.11.2015</v>
      </c>
      <c r="T410" s="7" t="str">
        <f>данные_ЕСНСИ!AD406</f>
        <v>ДП - доступно полностью</v>
      </c>
      <c r="U410" s="20" t="str">
        <f>данные_ЕСНСИ!AJ406</f>
        <v>имеется</v>
      </c>
    </row>
    <row r="411" spans="1:21" ht="168" x14ac:dyDescent="0.25">
      <c r="A411" s="5" t="str">
        <f>данные_ЕСНСИ!A407</f>
        <v>63-0406</v>
      </c>
      <c r="B411" s="5" t="str">
        <f>данные_ЕСНСИ!B407&amp;CHAR(10)&amp;"("&amp;данные_ЕСНСИ!C407&amp;")"</f>
        <v>Государственное бюджетное общеобразовательное учреждение Самарской области средняя общеобразовательная школа "Образовательный центр" с.Петровка муниципального района Борский Самарской области
(ПОДСОЛНЕЧНЫЙ ФИЛИАЛ ГБОУ СОШ С.ПЕТРОВКА)</v>
      </c>
      <c r="C411" s="7" t="str">
        <f>данные_ЕСНСИ!D407</f>
        <v>Государственная</v>
      </c>
      <c r="D411" s="7" t="str">
        <f>данные_ЕСНСИ!E407</f>
        <v>Павлова Наталья Александровна</v>
      </c>
      <c r="E411" s="8" t="str">
        <f>данные_ЕСНСИ!H407</f>
        <v>6377015033</v>
      </c>
      <c r="F411" s="5" t="str">
        <f>CONCATENATE("Юридический: ",данные_ЕСНСИ!I407,CHAR(10),"Фактический: ",данные_ЕСНСИ!M407,CHAR(10),"Тел.: ",данные_ЕСНСИ!N407,CHAR(10),"Email: ",данные_ЕСНСИ!O407)</f>
        <v>Юридический: 446684, Самарская обл, Борский р-н, село Петровка, ул Советская, зд 44а
Фактический: 446684, Самарская обл, Борский р-н, село Подсолнечное, ул Молодежная, д 1
Тел.: 8-846-672-66-50
Email: uv.petrovka_sch@63edu.ru</v>
      </c>
      <c r="G411" s="7" t="str">
        <f>данные_ЕСНСИ!P407</f>
        <v>http://petrovka-school-borskoe.ru</v>
      </c>
      <c r="H411" s="7" t="str">
        <f>данные_ЕСНСИ!Q407</f>
        <v>Лагерь с дневным пребыванием детей</v>
      </c>
      <c r="I411" s="7" t="str">
        <f>данные_ЕСНСИ!R407</f>
        <v>Сезонный</v>
      </c>
      <c r="J411" s="7" t="str">
        <f>данные_ЕСНСИ!S407</f>
        <v>02.06.2025-27.06.2025</v>
      </c>
      <c r="K411" s="9" t="str">
        <f>данные_ЕСНСИ!T407</f>
        <v>179</v>
      </c>
      <c r="L411" s="7" t="str">
        <f>данные_ЕСНСИ!U407</f>
        <v>6,6 - 17 лет</v>
      </c>
      <c r="M411" s="5" t="str">
        <f>данные_ЕСНСИ!W407&amp;" питание;"&amp;CHAR(10)&amp;"Условия проживания: "&amp;данные_ЕСНСИ!V407</f>
        <v>Двухразовое питание;
Условия проживания: Без проживания</v>
      </c>
      <c r="N411" s="5" t="str">
        <f>IF(данные_ЕСНСИ!X407="true","Да","Нет")</f>
        <v>Нет</v>
      </c>
      <c r="O411" s="7" t="str">
        <f>данные_ЕСНСИ!Y407</f>
        <v>Дата ввода в эксплуатацию: 2011</v>
      </c>
      <c r="P411" s="7" t="str">
        <f>данные_ЕСНСИ!Z407</f>
        <v>63.СЦ.05.000.М.000712.04.25, дата выдачи 22.04.2025</v>
      </c>
      <c r="Q411" s="7" t="str">
        <f>данные_ЕСНСИ!AA407</f>
        <v>Не проводились</v>
      </c>
      <c r="R411" s="7" t="str">
        <f>данные_ЕСНСИ!AB407</f>
        <v>Отсутствует, заключен договор с медицинской организацией</v>
      </c>
      <c r="S411" s="7" t="str">
        <f>данные_ЕСНСИ!AC407</f>
        <v>№Л035-01213-63/00200169 от 24.11.2015</v>
      </c>
      <c r="T411" s="7" t="str">
        <f>данные_ЕСНСИ!AD407</f>
        <v>ДП - доступно полностью</v>
      </c>
      <c r="U411" s="20" t="str">
        <f>данные_ЕСНСИ!AJ407</f>
        <v>имеется</v>
      </c>
    </row>
    <row r="412" spans="1:21" ht="168" x14ac:dyDescent="0.25">
      <c r="A412" s="5" t="str">
        <f>данные_ЕСНСИ!A408</f>
        <v>63-0407</v>
      </c>
      <c r="B412" s="5" t="str">
        <f>данные_ЕСНСИ!B408&amp;CHAR(10)&amp;"("&amp;данные_ЕСНСИ!C408&amp;")"</f>
        <v>Государственное бюджетное общеобразовательное учреждение Самарской области средняя общеобразовательная школа "Образовательный центр" с.Петровка муниципального района Борский Самарской области
(ЯЗЫУОВСКИЙ ФИЛИАЛ ГБОУ СОШ С.ПЕТРОВКА)</v>
      </c>
      <c r="C412" s="7" t="str">
        <f>данные_ЕСНСИ!D408</f>
        <v>Государственная</v>
      </c>
      <c r="D412" s="7" t="str">
        <f>данные_ЕСНСИ!E408</f>
        <v>Павлова Наталья Александровна</v>
      </c>
      <c r="E412" s="8" t="str">
        <f>данные_ЕСНСИ!H408</f>
        <v>6377015033</v>
      </c>
      <c r="F412" s="5" t="str">
        <f>CONCATENATE("Юридический: ",данные_ЕСНСИ!I408,CHAR(10),"Фактический: ",данные_ЕСНСИ!M408,CHAR(10),"Тел.: ",данные_ЕСНСИ!N408,CHAR(10),"Email: ",данные_ЕСНСИ!O408)</f>
        <v>Юридический: 446688, Самарская обл, Борский р-н, село Петровка, ул Советская, зд 44а
Фактический: 446688, Самарская обл, Борский р-н, село Языково, ул Кооперативная, зд 87
Тел.: 8-846-672-41-53
Email: uv.petrovka_sch@63edu.ru</v>
      </c>
      <c r="G412" s="7" t="str">
        <f>данные_ЕСНСИ!P408</f>
        <v>http://petrovka-school-borskoe.ru</v>
      </c>
      <c r="H412" s="7" t="str">
        <f>данные_ЕСНСИ!Q408</f>
        <v>Лагерь с дневным пребыванием детей</v>
      </c>
      <c r="I412" s="7" t="str">
        <f>данные_ЕСНСИ!R408</f>
        <v>Сезонный</v>
      </c>
      <c r="J412" s="7" t="str">
        <f>данные_ЕСНСИ!S408</f>
        <v>02.06.2025-27.06.2025</v>
      </c>
      <c r="K412" s="9" t="str">
        <f>данные_ЕСНСИ!T408</f>
        <v>179</v>
      </c>
      <c r="L412" s="7" t="str">
        <f>данные_ЕСНСИ!U408</f>
        <v>6,6 - 17 лет</v>
      </c>
      <c r="M412" s="5" t="str">
        <f>данные_ЕСНСИ!W408&amp;" питание;"&amp;CHAR(10)&amp;"Условия проживания: "&amp;данные_ЕСНСИ!V408</f>
        <v>Двухразовое питание;
Условия проживания: Без проживания</v>
      </c>
      <c r="N412" s="5" t="str">
        <f>IF(данные_ЕСНСИ!X408="true","Да","Нет")</f>
        <v>Нет</v>
      </c>
      <c r="O412" s="7" t="str">
        <f>данные_ЕСНСИ!Y408</f>
        <v>Дата ввода в эксплуатацию: 2011</v>
      </c>
      <c r="P412" s="7" t="str">
        <f>данные_ЕСНСИ!Z408</f>
        <v>63.СЦ.05.000.М.000713.04.25, дата выдачи 22.04.2025</v>
      </c>
      <c r="Q412" s="7" t="str">
        <f>данные_ЕСНСИ!AA408</f>
        <v>Не проводились</v>
      </c>
      <c r="R412" s="7" t="str">
        <f>данные_ЕСНСИ!AB408</f>
        <v>Отсутствует, заключен договор с медицинской организацией</v>
      </c>
      <c r="S412" s="7" t="str">
        <f>данные_ЕСНСИ!AC408</f>
        <v>№Л035-01213-63/00200169 от 24.11.2015</v>
      </c>
      <c r="T412" s="7" t="str">
        <f>данные_ЕСНСИ!AD408</f>
        <v>ДП - доступно полностью</v>
      </c>
      <c r="U412" s="20" t="str">
        <f>данные_ЕСНСИ!AJ408</f>
        <v>имеется</v>
      </c>
    </row>
    <row r="413" spans="1:21" ht="156" x14ac:dyDescent="0.25">
      <c r="A413" s="5" t="str">
        <f>данные_ЕСНСИ!A409</f>
        <v>63-0408</v>
      </c>
      <c r="B413" s="5" t="str">
        <f>данные_ЕСНСИ!B409&amp;CHAR(10)&amp;"("&amp;данные_ЕСНСИ!C409&amp;")"</f>
        <v>Государственное бюджетное общеобразовательное учреждение Самарской области основная общеобразовательная школа с. Заплавное муниципального района Борский Самарской области
(ГБОУ ООШ С. ЗАПЛАВНОЕ)</v>
      </c>
      <c r="C413" s="7" t="str">
        <f>данные_ЕСНСИ!D409</f>
        <v>Государственная</v>
      </c>
      <c r="D413" s="7" t="str">
        <f>данные_ЕСНСИ!E409</f>
        <v>Гусева Людмила Сергеевна</v>
      </c>
      <c r="E413" s="8" t="str">
        <f>данные_ЕСНСИ!H409</f>
        <v>6377015065</v>
      </c>
      <c r="F413" s="5" t="str">
        <f>CONCATENATE("Юридический: ",данные_ЕСНСИ!I409,CHAR(10),"Фактический: ",данные_ЕСНСИ!M409,CHAR(10),"Тел.: ",данные_ЕСНСИ!N409,CHAR(10),"Email: ",данные_ЕСНСИ!O409)</f>
        <v>Юридический: 446673, Самарская обл, Борский р-н, село Заплавное, ул Любимовка, зд 25а
Фактический: 446673, Самарская обл, Борский р-н, село Заплавное, ул Любимовка, зд 25а
Тел.: 8-846-672-76-52
Email: uv.zaplav_sch@63edu.ru</v>
      </c>
      <c r="G413" s="7" t="str">
        <f>данные_ЕСНСИ!P409</f>
        <v>http://zaplavnoeschool.ru</v>
      </c>
      <c r="H413" s="7" t="str">
        <f>данные_ЕСНСИ!Q409</f>
        <v>Лагерь с дневным пребыванием детей</v>
      </c>
      <c r="I413" s="7" t="str">
        <f>данные_ЕСНСИ!R409</f>
        <v>Сезонный</v>
      </c>
      <c r="J413" s="7" t="str">
        <f>данные_ЕСНСИ!S409</f>
        <v>02.06.2025-27.06.2025</v>
      </c>
      <c r="K413" s="9" t="str">
        <f>данные_ЕСНСИ!T409</f>
        <v>179</v>
      </c>
      <c r="L413" s="7" t="str">
        <f>данные_ЕСНСИ!U409</f>
        <v>6,6 - 17 лет</v>
      </c>
      <c r="M413" s="5" t="str">
        <f>данные_ЕСНСИ!W409&amp;" питание;"&amp;CHAR(10)&amp;"Условия проживания: "&amp;данные_ЕСНСИ!V409</f>
        <v>Двухразовое питание;
Условия проживания: Без проживания</v>
      </c>
      <c r="N413" s="5" t="str">
        <f>IF(данные_ЕСНСИ!X409="true","Да","Нет")</f>
        <v>Нет</v>
      </c>
      <c r="O413" s="7" t="str">
        <f>данные_ЕСНСИ!Y409</f>
        <v>Дата ввода в эксплуатацию: 2011, капитальный ремонт: 2021</v>
      </c>
      <c r="P413" s="7" t="str">
        <f>данные_ЕСНСИ!Z409</f>
        <v>63.СЦ.05.000.М.001695.11.24, дата выдачи 28.11.2024</v>
      </c>
      <c r="Q413" s="7" t="str">
        <f>данные_ЕСНСИ!AA409</f>
        <v>Не проводились</v>
      </c>
      <c r="R413" s="7" t="str">
        <f>данные_ЕСНСИ!AB409</f>
        <v>Отсутствует, заключен договор с медицинской организацией</v>
      </c>
      <c r="S413" s="7" t="str">
        <f>данные_ЕСНСИ!AC409</f>
        <v>№Л035-01213-63/00200034 от 07.08.2015</v>
      </c>
      <c r="T413" s="7" t="str">
        <f>данные_ЕСНСИ!AD409</f>
        <v>ДП - доступно полностью</v>
      </c>
      <c r="U413" s="20" t="str">
        <f>данные_ЕСНСИ!AJ409</f>
        <v>имеется</v>
      </c>
    </row>
    <row r="414" spans="1:21" ht="156" x14ac:dyDescent="0.25">
      <c r="A414" s="5" t="str">
        <f>данные_ЕСНСИ!A410</f>
        <v>63-0409</v>
      </c>
      <c r="B414" s="5" t="str">
        <f>данные_ЕСНСИ!B410&amp;CHAR(10)&amp;"("&amp;данные_ЕСНСИ!C410&amp;")"</f>
        <v>Государственное бюджетное общеобразовательное учреждение Самарской области средняя общеобразовательная школа пос. Новый Кутулук муниципального района Борский Самарской области
(ГБОУ СОШ ПОС. НОВЫЙ КУТУЛУК)</v>
      </c>
      <c r="C414" s="7" t="str">
        <f>данные_ЕСНСИ!D410</f>
        <v>Государственная</v>
      </c>
      <c r="D414" s="7" t="str">
        <f>данные_ЕСНСИ!E410</f>
        <v>Колосова Наталья Михайловна</v>
      </c>
      <c r="E414" s="8" t="str">
        <f>данные_ЕСНСИ!H410</f>
        <v>6377015040</v>
      </c>
      <c r="F414" s="5" t="str">
        <f>CONCATENATE("Юридический: ",данные_ЕСНСИ!I410,CHAR(10),"Фактический: ",данные_ЕСНСИ!M410,CHAR(10),"Тел.: ",данные_ЕСНСИ!N410,CHAR(10),"Email: ",данные_ЕСНСИ!O410)</f>
        <v>Юридический: 446663, Самарская обл, Борский р-н, поселок Новый Кутулук, ул Школьная, д 8
Фактический: 446663, Самарская обл, Борский р-н, поселок Новый Кутулук, ул Школьная, д 8
Тел.: 8-846-672-23-87
Email: uv.nkut_sch@63edu.ru</v>
      </c>
      <c r="G414" s="7" t="str">
        <f>данные_ЕСНСИ!P410</f>
        <v>http://kutuluk-borskoe.ru</v>
      </c>
      <c r="H414" s="7" t="str">
        <f>данные_ЕСНСИ!Q410</f>
        <v>Лагерь с дневным пребыванием детей</v>
      </c>
      <c r="I414" s="7" t="str">
        <f>данные_ЕСНСИ!R410</f>
        <v>Сезонный</v>
      </c>
      <c r="J414" s="7" t="str">
        <f>данные_ЕСНСИ!S410</f>
        <v>02.06.2025-27.06.2025</v>
      </c>
      <c r="K414" s="9" t="str">
        <f>данные_ЕСНСИ!T410</f>
        <v>179</v>
      </c>
      <c r="L414" s="7" t="str">
        <f>данные_ЕСНСИ!U410</f>
        <v>6,6 - 17 лет</v>
      </c>
      <c r="M414" s="5" t="str">
        <f>данные_ЕСНСИ!W410&amp;" питание;"&amp;CHAR(10)&amp;"Условия проживания: "&amp;данные_ЕСНСИ!V410</f>
        <v>Двухразовое питание;
Условия проживания: Без проживания</v>
      </c>
      <c r="N414" s="5" t="str">
        <f>IF(данные_ЕСНСИ!X410="true","Да","Нет")</f>
        <v>Нет</v>
      </c>
      <c r="O414" s="7" t="str">
        <f>данные_ЕСНСИ!Y410</f>
        <v>Дата ввода в эксплуатацию: 1970, капитальный ремонт: 2021, 2022</v>
      </c>
      <c r="P414" s="7" t="str">
        <f>данные_ЕСНСИ!Z410</f>
        <v>63.СЦ.05.000.М.001750.12.24, дата выдачи 11.12.2024</v>
      </c>
      <c r="Q414" s="7" t="str">
        <f>данные_ЕСНСИ!AA410</f>
        <v>Не проводились</v>
      </c>
      <c r="R414" s="7" t="str">
        <f>данные_ЕСНСИ!AB410</f>
        <v>Отсутствует, заключен договор с медицинской организацией</v>
      </c>
      <c r="S414" s="7" t="str">
        <f>данные_ЕСНСИ!AC410</f>
        <v>№Л035-01213-63/00200263 от 07.08.2015</v>
      </c>
      <c r="T414" s="7" t="str">
        <f>данные_ЕСНСИ!AD410</f>
        <v>ДП - доступно полностью</v>
      </c>
      <c r="U414" s="20" t="str">
        <f>данные_ЕСНСИ!AJ410</f>
        <v>имеется</v>
      </c>
    </row>
    <row r="415" spans="1:21" ht="168" x14ac:dyDescent="0.25">
      <c r="A415" s="5" t="str">
        <f>данные_ЕСНСИ!A411</f>
        <v>63-0410</v>
      </c>
      <c r="B415" s="5" t="str">
        <f>данные_ЕСНСИ!B411&amp;CHAR(10)&amp;"("&amp;данные_ЕСНСИ!C411&amp;")"</f>
        <v>Государственное бюджетное общеобразовательное учреждение Самарской области основная общеобразовательная школа имени дважды Героя Советского Союза А.А. Губарева с. Гвардейцы муниципального района Борский Самарской области
(ГБОУ ООШ С.ГВАРДЕЙЦЫ)</v>
      </c>
      <c r="C415" s="7" t="str">
        <f>данные_ЕСНСИ!D411</f>
        <v>Государственная</v>
      </c>
      <c r="D415" s="7" t="str">
        <f>данные_ЕСНСИ!E411</f>
        <v>Кочеткова Екатерина Юрьевна</v>
      </c>
      <c r="E415" s="8" t="str">
        <f>данные_ЕСНСИ!H411</f>
        <v>6377015072</v>
      </c>
      <c r="F415" s="5" t="str">
        <f>CONCATENATE("Юридический: ",данные_ЕСНСИ!I411,CHAR(10),"Фактический: ",данные_ЕСНСИ!M411,CHAR(10),"Тел.: ",данные_ЕСНСИ!N411,CHAR(10),"Email: ",данные_ЕСНСИ!O411)</f>
        <v>Юридический: 446670, Самарская обл, Борский р-н, село Гвардейцы, ул Школьная, зд 2
Фактический: 446670, Самарская обл, Борский р-н, село Заплавное, ул Любимовка, д 25
Тел.: 8-846-672-33-50
Email: uv.gvardeici_sch@63edu.ru</v>
      </c>
      <c r="G415" s="7" t="str">
        <f>данные_ЕСНСИ!P411</f>
        <v>http://gvardeici.ru</v>
      </c>
      <c r="H415" s="7" t="str">
        <f>данные_ЕСНСИ!Q411</f>
        <v>Лагерь с дневным пребыванием детей</v>
      </c>
      <c r="I415" s="7" t="str">
        <f>данные_ЕСНСИ!R411</f>
        <v>Сезонный</v>
      </c>
      <c r="J415" s="7" t="str">
        <f>данные_ЕСНСИ!S411</f>
        <v>Деятельность временно приостановлена</v>
      </c>
      <c r="K415" s="9">
        <f>данные_ЕСНСИ!T411</f>
        <v>0</v>
      </c>
      <c r="L415" s="7" t="str">
        <f>данные_ЕСНСИ!U411</f>
        <v>6,6 - 17 лет</v>
      </c>
      <c r="M415" s="5" t="str">
        <f>данные_ЕСНСИ!W411&amp;" питание;"&amp;CHAR(10)&amp;"Условия проживания: "&amp;данные_ЕСНСИ!V411</f>
        <v>Двухразовое питание;
Условия проживания: Без проживания</v>
      </c>
      <c r="N415" s="5" t="str">
        <f>IF(данные_ЕСНСИ!X411="true","Да","Нет")</f>
        <v>Нет</v>
      </c>
      <c r="O415" s="7" t="str">
        <f>данные_ЕСНСИ!Y411</f>
        <v>Дата ввода в эксплуатацию: 2011, капитальный ремонт: -</v>
      </c>
      <c r="P415" s="7" t="str">
        <f>данные_ЕСНСИ!Z411</f>
        <v>63.СЦ.04.000.М.000566.04.25, дата выдачи 08.04.2025</v>
      </c>
      <c r="Q415" s="7" t="str">
        <f>данные_ЕСНСИ!AA411</f>
        <v>Не проводились</v>
      </c>
      <c r="R415" s="7" t="str">
        <f>данные_ЕСНСИ!AB411</f>
        <v>Отсутствует, заключен договор с медицинской организацией</v>
      </c>
      <c r="S415" s="7" t="str">
        <f>данные_ЕСНСИ!AC411</f>
        <v>№Л035-01213-63/00200276 от 22.07.2015</v>
      </c>
      <c r="T415" s="7" t="str">
        <f>данные_ЕСНСИ!AD411</f>
        <v>ДУ - доступно условно</v>
      </c>
      <c r="U415" s="20" t="str">
        <f>данные_ЕСНСИ!AJ411</f>
        <v>имеется</v>
      </c>
    </row>
    <row r="416" spans="1:21" ht="168" x14ac:dyDescent="0.25">
      <c r="A416" s="5" t="str">
        <f>данные_ЕСНСИ!A412</f>
        <v>63-0411</v>
      </c>
      <c r="B416" s="5" t="str">
        <f>данные_ЕСНСИ!B412&amp;CHAR(10)&amp;"("&amp;данные_ЕСНСИ!C412&amp;")"</f>
        <v>Государственное бюджетное общеобразовательное учреждение Самарской области основная общеобразовательная школа имени дважды Героя Советского Союза А.А. Губарева с. Гвардейцы муниципального района Борский Самарской области
(ГБОУ ООШ С.ГВАРДЕЙЦЫ)</v>
      </c>
      <c r="C416" s="7" t="str">
        <f>данные_ЕСНСИ!D412</f>
        <v>Государственная</v>
      </c>
      <c r="D416" s="7" t="str">
        <f>данные_ЕСНСИ!E412</f>
        <v>Кочеткова Екатерина Юрьевна</v>
      </c>
      <c r="E416" s="8" t="str">
        <f>данные_ЕСНСИ!H412</f>
        <v>6377015072</v>
      </c>
      <c r="F416" s="5" t="str">
        <f>CONCATENATE("Юридический: ",данные_ЕСНСИ!I412,CHAR(10),"Фактический: ",данные_ЕСНСИ!M412,CHAR(10),"Тел.: ",данные_ЕСНСИ!N412,CHAR(10),"Email: ",данные_ЕСНСИ!O412)</f>
        <v>Юридический: 446670, Самарская обл, Борский р-н, село Гвардейцы, ул Школьная, зд 2
Фактический: 446670, Самарская обл, Борский р-н, село Гвардейцы, ул Школьная, зд 2
Тел.: 8-846-672-33-50
Email: uv.gvardeici_sch@63edu.ru</v>
      </c>
      <c r="G416" s="7" t="str">
        <f>данные_ЕСНСИ!P412</f>
        <v>http://gvardeici.ru</v>
      </c>
      <c r="H416" s="7" t="str">
        <f>данные_ЕСНСИ!Q412</f>
        <v>Лагерь с дневным пребыванием детей</v>
      </c>
      <c r="I416" s="7" t="str">
        <f>данные_ЕСНСИ!R412</f>
        <v>Сезонный</v>
      </c>
      <c r="J416" s="7" t="str">
        <f>данные_ЕСНСИ!S412</f>
        <v>Деятельность временно приостановлена</v>
      </c>
      <c r="K416" s="9">
        <f>данные_ЕСНСИ!T412</f>
        <v>0</v>
      </c>
      <c r="L416" s="7" t="str">
        <f>данные_ЕСНСИ!U412</f>
        <v>6,6 - 17 лет</v>
      </c>
      <c r="M416" s="5" t="str">
        <f>данные_ЕСНСИ!W412&amp;" питание;"&amp;CHAR(10)&amp;"Условия проживания: "&amp;данные_ЕСНСИ!V412</f>
        <v>Двухразовое питание;
Условия проживания: Без проживания</v>
      </c>
      <c r="N416" s="5" t="str">
        <f>IF(данные_ЕСНСИ!X412="true","Да","Нет")</f>
        <v>Нет</v>
      </c>
      <c r="O416" s="7" t="str">
        <f>данные_ЕСНСИ!Y412</f>
        <v>Дата ввода в эксплуатацию: 1968, капитальный ремонт: -</v>
      </c>
      <c r="P416" s="7" t="str">
        <f>данные_ЕСНСИ!Z412</f>
        <v>Действующее заключение отсутствует, деятельность приостановлена</v>
      </c>
      <c r="Q416" s="7" t="str">
        <f>данные_ЕСНСИ!AA412</f>
        <v>Не проводились</v>
      </c>
      <c r="R416" s="7" t="str">
        <f>данные_ЕСНСИ!AB412</f>
        <v>Отсутствует, заключен договор с медицинской организацией</v>
      </c>
      <c r="S416" s="7" t="str">
        <f>данные_ЕСНСИ!AC412</f>
        <v>№Л035-01213-63/00200276 от 22.07.2015</v>
      </c>
      <c r="T416" s="7" t="str">
        <f>данные_ЕСНСИ!AD412</f>
        <v>ДП - доступно полностью</v>
      </c>
      <c r="U416" s="20" t="str">
        <f>данные_ЕСНСИ!AJ412</f>
        <v>имеется</v>
      </c>
    </row>
    <row r="417" spans="1:21" ht="156" x14ac:dyDescent="0.25">
      <c r="A417" s="5" t="str">
        <f>данные_ЕСНСИ!A413</f>
        <v>63-0412</v>
      </c>
      <c r="B417" s="5" t="str">
        <f>данные_ЕСНСИ!B413&amp;CHAR(10)&amp;"("&amp;данные_ЕСНСИ!C413&amp;")"</f>
        <v>Государственное бюджетное общеобразовательное учреждение Самарской области основная общеобразовательная школа имени Героя Советского Союза М.М. Медведева с. Коноваловка муниципального района Борский Самарской области
(ГБОУ ООШ С.КОНОВАЛОВКА)</v>
      </c>
      <c r="C417" s="7" t="str">
        <f>данные_ЕСНСИ!D413</f>
        <v>Государственная</v>
      </c>
      <c r="D417" s="7" t="str">
        <f>данные_ЕСНСИ!E413</f>
        <v>Орлов Алексей Александрович</v>
      </c>
      <c r="E417" s="8" t="str">
        <f>данные_ЕСНСИ!H413</f>
        <v>6377015114</v>
      </c>
      <c r="F417" s="5" t="str">
        <f>CONCATENATE("Юридический: ",данные_ЕСНСИ!I413,CHAR(10),"Фактический: ",данные_ЕСНСИ!M413,CHAR(10),"Тел.: ",данные_ЕСНСИ!N413,CHAR(10),"Email: ",данные_ЕСНСИ!O413)</f>
        <v>Юридический: 446669, Самарская обл, Борский р-н, село Коноваловка, ул Нижне-Ленинская, двлд 10
Фактический: 446669, Самарская обл, Борский р-н, село Борское, ул Степана Разина, д 128
Тел.: 8-846-672-37-74
Email: uv.konov_sch@63edu.ru</v>
      </c>
      <c r="G417" s="7" t="str">
        <f>данные_ЕСНСИ!P413</f>
        <v>http://konschool.minobr.63</v>
      </c>
      <c r="H417" s="7" t="str">
        <f>данные_ЕСНСИ!Q413</f>
        <v>Лагерь с дневным пребыванием детей</v>
      </c>
      <c r="I417" s="7" t="str">
        <f>данные_ЕСНСИ!R413</f>
        <v>Сезонный</v>
      </c>
      <c r="J417" s="7" t="str">
        <f>данные_ЕСНСИ!S413</f>
        <v>02.06.2025-27.06.2025</v>
      </c>
      <c r="K417" s="9" t="str">
        <f>данные_ЕСНСИ!T413</f>
        <v>179</v>
      </c>
      <c r="L417" s="7" t="str">
        <f>данные_ЕСНСИ!U413</f>
        <v>6,6 - 17 лет</v>
      </c>
      <c r="M417" s="5" t="str">
        <f>данные_ЕСНСИ!W413&amp;" питание;"&amp;CHAR(10)&amp;"Условия проживания: "&amp;данные_ЕСНСИ!V413</f>
        <v>Двухразовое питание;
Условия проживания: Без проживания</v>
      </c>
      <c r="N417" s="5" t="str">
        <f>IF(данные_ЕСНСИ!X413="true","Да","Нет")</f>
        <v>Нет</v>
      </c>
      <c r="O417" s="7" t="str">
        <f>данные_ЕСНСИ!Y413</f>
        <v>Дата ввода в эксплуатацию: 2011, капитальный ремонт: -</v>
      </c>
      <c r="P417" s="7" t="str">
        <f>данные_ЕСНСИ!Z413</f>
        <v>63.СЦ.05.000.М.000567.04.25, дата выдачи 08.04.2025</v>
      </c>
      <c r="Q417" s="7" t="str">
        <f>данные_ЕСНСИ!AA413</f>
        <v>Не проводились</v>
      </c>
      <c r="R417" s="7" t="str">
        <f>данные_ЕСНСИ!AB413</f>
        <v>Отсутствует, заключен договор с медицинской организацией от 01.02.2022</v>
      </c>
      <c r="S417" s="7" t="str">
        <f>данные_ЕСНСИ!AC413</f>
        <v>№Л035-01213-63/00198922 от 06.11.2019</v>
      </c>
      <c r="T417" s="7" t="str">
        <f>данные_ЕСНСИ!AD413</f>
        <v>ДП - доступно полностью</v>
      </c>
      <c r="U417" s="20" t="str">
        <f>данные_ЕСНСИ!AJ413</f>
        <v>имеется</v>
      </c>
    </row>
    <row r="418" spans="1:21" ht="156" x14ac:dyDescent="0.25">
      <c r="A418" s="5" t="str">
        <f>данные_ЕСНСИ!A414</f>
        <v>63-0413</v>
      </c>
      <c r="B418" s="5" t="str">
        <f>данные_ЕСНСИ!B414&amp;CHAR(10)&amp;"("&amp;данные_ЕСНСИ!C414&amp;")"</f>
        <v>Государственное бюджетное общеобразовательное учреждение Самарской области основная общеобразовательная школа имени Героя Советского Союза М.М. Медведева с. Коноваловка муниципального района Борский Самарской области
(ГБОУ ООШ С.КОНОВАЛОВКА)</v>
      </c>
      <c r="C418" s="7" t="str">
        <f>данные_ЕСНСИ!D414</f>
        <v>Государственная</v>
      </c>
      <c r="D418" s="7" t="str">
        <f>данные_ЕСНСИ!E414</f>
        <v>Орлов Алексей Александрович</v>
      </c>
      <c r="E418" s="8" t="str">
        <f>данные_ЕСНСИ!H414</f>
        <v>6377015114</v>
      </c>
      <c r="F418" s="5" t="str">
        <f>CONCATENATE("Юридический: ",данные_ЕСНСИ!I414,CHAR(10),"Фактический: ",данные_ЕСНСИ!M414,CHAR(10),"Тел.: ",данные_ЕСНСИ!N414,CHAR(10),"Email: ",данные_ЕСНСИ!O414)</f>
        <v>Юридический: 446669, Самарская обл, Борский р-н, село Коноваловка, ул Нижне-Ленинская, двлд 10
Фактический: 446669, Самарская обл, Борский р-н, село Коноваловка, ул Нижне-Ленинская, двлд 10
Тел.: 8-846-672-37-74
Email: uv.konov_sch@63edu.ru</v>
      </c>
      <c r="G418" s="7" t="str">
        <f>данные_ЕСНСИ!P414</f>
        <v>http://konschool.minobr.63</v>
      </c>
      <c r="H418" s="7" t="str">
        <f>данные_ЕСНСИ!Q414</f>
        <v>Лагерь с дневным пребыванием детей</v>
      </c>
      <c r="I418" s="7" t="str">
        <f>данные_ЕСНСИ!R414</f>
        <v>Сезонный</v>
      </c>
      <c r="J418" s="7" t="str">
        <f>данные_ЕСНСИ!S414</f>
        <v>Деятельность временно приостановлена</v>
      </c>
      <c r="K418" s="9">
        <f>данные_ЕСНСИ!T414</f>
        <v>0</v>
      </c>
      <c r="L418" s="7" t="str">
        <f>данные_ЕСНСИ!U414</f>
        <v>6,6 - 17 лет</v>
      </c>
      <c r="M418" s="5" t="str">
        <f>данные_ЕСНСИ!W414&amp;" питание;"&amp;CHAR(10)&amp;"Условия проживания: "&amp;данные_ЕСНСИ!V414</f>
        <v>Двухразовое питание;
Условия проживания: Без проживания</v>
      </c>
      <c r="N418" s="5" t="str">
        <f>IF(данные_ЕСНСИ!X414="true","Да","Нет")</f>
        <v>Нет</v>
      </c>
      <c r="O418" s="7" t="str">
        <f>данные_ЕСНСИ!Y414</f>
        <v>Дата ввода в эксплуатацию: 1978, капитальный ремонт: -</v>
      </c>
      <c r="P418" s="7" t="str">
        <f>данные_ЕСНСИ!Z414</f>
        <v>Действующее заключение отсутствует, деятельность приостановлена</v>
      </c>
      <c r="Q418" s="7" t="str">
        <f>данные_ЕСНСИ!AA414</f>
        <v>Не проводились</v>
      </c>
      <c r="R418" s="7" t="str">
        <f>данные_ЕСНСИ!AB414</f>
        <v>Отсутствует, заключен договор с медицинской организацией</v>
      </c>
      <c r="S418" s="7" t="str">
        <f>данные_ЕСНСИ!AC414</f>
        <v>№Л035-01213-63/00198922 от 06.11.2019</v>
      </c>
      <c r="T418" s="7" t="str">
        <f>данные_ЕСНСИ!AD414</f>
        <v>ДП - доступно полностью</v>
      </c>
      <c r="U418" s="20" t="str">
        <f>данные_ЕСНСИ!AJ414</f>
        <v>имеется</v>
      </c>
    </row>
    <row r="419" spans="1:21" ht="156" x14ac:dyDescent="0.25">
      <c r="A419" s="5" t="str">
        <f>данные_ЕСНСИ!A415</f>
        <v>63-0414</v>
      </c>
      <c r="B419" s="5" t="str">
        <f>данные_ЕСНСИ!B415&amp;CHAR(10)&amp;"("&amp;данные_ЕСНСИ!C415&amp;")"</f>
        <v>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Ваничкина Ивана Дмитриевича с. Алексеевка м.р. Алексеевский Самарской области
(ГБОУ СОШ С. АЛЕКСЕЕВКА)</v>
      </c>
      <c r="C419" s="7" t="str">
        <f>данные_ЕСНСИ!D415</f>
        <v>Государственная</v>
      </c>
      <c r="D419" s="7" t="str">
        <f>данные_ЕСНСИ!E415</f>
        <v>Чередникова Елена Александровна</v>
      </c>
      <c r="E419" s="8" t="str">
        <f>данные_ЕСНСИ!H415</f>
        <v>6377015210</v>
      </c>
      <c r="F419" s="5" t="str">
        <f>CONCATENATE("Юридический: ",данные_ЕСНСИ!I415,CHAR(10),"Фактический: ",данные_ЕСНСИ!M415,CHAR(10),"Тел.: ",данные_ЕСНСИ!N415,CHAR(10),"Email: ",данные_ЕСНСИ!O415)</f>
        <v>Юридический: 446640, Самарская обл, село Алексеевка, ул Школьная, д 36
Фактический: 446640, Самарская обл, село Алексеевка, ул Комсомольская, д 6А
Тел.: 8-846-712-11-48
Email: uv.alks_sch@63edu.ru</v>
      </c>
      <c r="G419" s="7" t="str">
        <f>данные_ЕСНСИ!P415</f>
        <v>http://алексеевка-школа.рф</v>
      </c>
      <c r="H419" s="7" t="str">
        <f>данные_ЕСНСИ!Q415</f>
        <v>Лагерь с дневным пребыванием детей</v>
      </c>
      <c r="I419" s="7" t="str">
        <f>данные_ЕСНСИ!R415</f>
        <v>Сезонный</v>
      </c>
      <c r="J419" s="7" t="str">
        <f>данные_ЕСНСИ!S415</f>
        <v>02.06.2025-27.06.2025</v>
      </c>
      <c r="K419" s="9" t="str">
        <f>данные_ЕСНСИ!T415</f>
        <v>179</v>
      </c>
      <c r="L419" s="7" t="str">
        <f>данные_ЕСНСИ!U415</f>
        <v>6,6 - 17 лет</v>
      </c>
      <c r="M419" s="5" t="str">
        <f>данные_ЕСНСИ!W415&amp;" питание;"&amp;CHAR(10)&amp;"Условия проживания: "&amp;данные_ЕСНСИ!V415</f>
        <v>Двухразовое питание;
Условия проживания: Без проживания</v>
      </c>
      <c r="N419" s="5" t="str">
        <f>IF(данные_ЕСНСИ!X415="true","Да","Нет")</f>
        <v>Нет</v>
      </c>
      <c r="O419" s="7" t="str">
        <f>данные_ЕСНСИ!Y415</f>
        <v>Дата ввода в эксплуатацию: 1961, капитальный ремонт: 2015</v>
      </c>
      <c r="P419" s="7" t="str">
        <f>данные_ЕСНСИ!Z415</f>
        <v>63.СЦ.05.000.М.000177.02.25, дата выдачи 12.02.2025</v>
      </c>
      <c r="Q419" s="7" t="str">
        <f>данные_ЕСНСИ!AA415</f>
        <v>Предписание РПН от 08.04.2024 № 21-05/26 (по школе)</v>
      </c>
      <c r="R419" s="7" t="str">
        <f>данные_ЕСНСИ!AB415</f>
        <v>Отсутствует, заключен договор с медицинской организацией</v>
      </c>
      <c r="S419" s="7" t="str">
        <f>данные_ЕСНСИ!AC415</f>
        <v>№Л035-01213-63/00199819 от 24.06.2015</v>
      </c>
      <c r="T419" s="7" t="str">
        <f>данные_ЕСНСИ!AD415</f>
        <v>ДП - доступно полностью</v>
      </c>
      <c r="U419" s="20" t="str">
        <f>данные_ЕСНСИ!AJ415</f>
        <v>имеется</v>
      </c>
    </row>
    <row r="420" spans="1:21" ht="156" x14ac:dyDescent="0.25">
      <c r="A420" s="5" t="str">
        <f>данные_ЕСНСИ!A416</f>
        <v>63-0415</v>
      </c>
      <c r="B420" s="5" t="str">
        <f>данные_ЕСНСИ!B416&amp;CHAR(10)&amp;"("&amp;данные_ЕСНСИ!C416&amp;")"</f>
        <v>Государственное бюджетное общеобразовательное учреждение Самарской области средняя общеобразовательная школа "Образовательный центр" имени Золотарева Петра Ивановича с. Летниково муниципального района Алексеевский Самарской области
(ГБОУ СОШ С. ЛЕТНИКОВО)</v>
      </c>
      <c r="C420" s="7" t="str">
        <f>данные_ЕСНСИ!D416</f>
        <v>Государственная</v>
      </c>
      <c r="D420" s="7" t="str">
        <f>данные_ЕСНСИ!E416</f>
        <v>Дремов Алексей Павлович</v>
      </c>
      <c r="E420" s="8" t="str">
        <f>данные_ЕСНСИ!H416</f>
        <v>6377015121</v>
      </c>
      <c r="F420" s="5" t="str">
        <f>CONCATENATE("Юридический: ",данные_ЕСНСИ!I416,CHAR(10),"Фактический: ",данные_ЕСНСИ!M416,CHAR(10),"Тел.: ",данные_ЕСНСИ!N416,CHAR(10),"Email: ",данные_ЕСНСИ!O416)</f>
        <v>Юридический: 446650, Самарская обл, Алексеевский р-н, село Летниково, ул Захара Вобликова, зд 150
Фактический: 446650, Самарская обл, Алексеевский р-н, село Летниково, ул Захара Вобликова, зд 150
Тел.: 8-846-714-71-21
Email: uv.letnik_sch@63edu.ru</v>
      </c>
      <c r="G420" s="7" t="str">
        <f>данные_ЕСНСИ!P416</f>
        <v>http://letnikovskayash.ru</v>
      </c>
      <c r="H420" s="7" t="str">
        <f>данные_ЕСНСИ!Q416</f>
        <v>Лагерь с дневным пребыванием детей</v>
      </c>
      <c r="I420" s="7" t="str">
        <f>данные_ЕСНСИ!R416</f>
        <v>Сезонный</v>
      </c>
      <c r="J420" s="7" t="str">
        <f>данные_ЕСНСИ!S416</f>
        <v>02.06.2025-27.06.2025</v>
      </c>
      <c r="K420" s="9" t="str">
        <f>данные_ЕСНСИ!T416</f>
        <v>179</v>
      </c>
      <c r="L420" s="7" t="str">
        <f>данные_ЕСНСИ!U416</f>
        <v>6,6 - 17 лет</v>
      </c>
      <c r="M420" s="5" t="str">
        <f>данные_ЕСНСИ!W416&amp;" питание;"&amp;CHAR(10)&amp;"Условия проживания: "&amp;данные_ЕСНСИ!V416</f>
        <v>Двухразовое питание;
Условия проживания: Без проживания</v>
      </c>
      <c r="N420" s="5" t="str">
        <f>IF(данные_ЕСНСИ!X416="true","Да","Нет")</f>
        <v>Нет</v>
      </c>
      <c r="O420" s="7" t="str">
        <f>данные_ЕСНСИ!Y416</f>
        <v>Дата ввода в эксплуатацию: 2011, капитальный ремонт: 2012</v>
      </c>
      <c r="P420" s="7" t="str">
        <f>данные_ЕСНСИ!Z416</f>
        <v>63.СЦ.05.000.М.000278.03.25, дата выдачи 03.03.2025</v>
      </c>
      <c r="Q420" s="7" t="str">
        <f>данные_ЕСНСИ!AA416</f>
        <v>Не проводились</v>
      </c>
      <c r="R420" s="7" t="str">
        <f>данные_ЕСНСИ!AB416</f>
        <v>Отсутствует, заключен договор с медицинской организацией</v>
      </c>
      <c r="S420" s="7" t="str">
        <f>данные_ЕСНСИ!AC416</f>
        <v>№Л035-01213-63/00200086 от 24.06.2015</v>
      </c>
      <c r="T420" s="7" t="str">
        <f>данные_ЕСНСИ!AD416</f>
        <v>ДП - доступно полностью</v>
      </c>
      <c r="U420" s="20" t="str">
        <f>данные_ЕСНСИ!AJ416</f>
        <v>имеется</v>
      </c>
    </row>
    <row r="421" spans="1:21" ht="156" x14ac:dyDescent="0.25">
      <c r="A421" s="5" t="str">
        <f>данные_ЕСНСИ!A417</f>
        <v>63-0416</v>
      </c>
      <c r="B421" s="5" t="str">
        <f>данные_ЕСНСИ!B417&amp;CHAR(10)&amp;"("&amp;данные_ЕСНСИ!C417&amp;")"</f>
        <v>Государственное бюджетное общеобразовательное учреждение Самарской области средняя общеобразовательная школа "Образовательный центр" с. Патровка муниципального района Алексеевский Самарской области
(ГБОУ СОШ С.ПАТРОВКА)</v>
      </c>
      <c r="C421" s="7" t="str">
        <f>данные_ЕСНСИ!D417</f>
        <v>Государственная</v>
      </c>
      <c r="D421" s="7" t="str">
        <f>данные_ЕСНСИ!E417</f>
        <v>Сторожкова Надежда Николаевна</v>
      </c>
      <c r="E421" s="8" t="str">
        <f>данные_ЕСНСИ!H417</f>
        <v>6377015107</v>
      </c>
      <c r="F421" s="5" t="str">
        <f>CONCATENATE("Юридический: ",данные_ЕСНСИ!I417,CHAR(10),"Фактический: ",данные_ЕСНСИ!M417,CHAR(10),"Тел.: ",данные_ЕСНСИ!N417,CHAR(10),"Email: ",данные_ЕСНСИ!O417)</f>
        <v>Юридический: 446653, Самарская обл, Алексеевский р-н, село Патровка, ул Советская, двлд 60
Фактический: 446653, Самарская обл, Алексеевский р-н, село Патровка, ул Советская, двлд 60
Тел.: 8-846-714-51-84
Email: uv.patr_sch@63edu.ru</v>
      </c>
      <c r="G421" s="7" t="str">
        <f>данные_ЕСНСИ!P417</f>
        <v>http://patrovka.minobr63.ru</v>
      </c>
      <c r="H421" s="7" t="str">
        <f>данные_ЕСНСИ!Q417</f>
        <v>Лагерь с дневным пребыванием детей</v>
      </c>
      <c r="I421" s="7" t="str">
        <f>данные_ЕСНСИ!R417</f>
        <v>Сезонный</v>
      </c>
      <c r="J421" s="7" t="str">
        <f>данные_ЕСНСИ!S417</f>
        <v>02.06.2025-27.06.2025</v>
      </c>
      <c r="K421" s="9" t="str">
        <f>данные_ЕСНСИ!T417</f>
        <v>179</v>
      </c>
      <c r="L421" s="7" t="str">
        <f>данные_ЕСНСИ!U417</f>
        <v>6,6 - 17 лет</v>
      </c>
      <c r="M421" s="5" t="str">
        <f>данные_ЕСНСИ!W417&amp;" питание;"&amp;CHAR(10)&amp;"Условия проживания: "&amp;данные_ЕСНСИ!V417</f>
        <v>Двухразовое питание;
Условия проживания: Без проживания</v>
      </c>
      <c r="N421" s="5" t="str">
        <f>IF(данные_ЕСНСИ!X417="true","Да","Нет")</f>
        <v>Нет</v>
      </c>
      <c r="O421" s="7" t="str">
        <f>данные_ЕСНСИ!Y417</f>
        <v>Дата ввода в эксплуатацию: 1971, капитальный ремонт: 2008</v>
      </c>
      <c r="P421" s="7" t="str">
        <f>данные_ЕСНСИ!Z417</f>
        <v>63.СЦ.05.000.М.000175.02.25, дата выдачи 12.02.2025</v>
      </c>
      <c r="Q421" s="7" t="str">
        <f>данные_ЕСНСИ!AA417</f>
        <v>Акт профвизиат РПН от 06.03.2024 (по школе, нарушения)</v>
      </c>
      <c r="R421" s="7" t="str">
        <f>данные_ЕСНСИ!AB417</f>
        <v>Отсутствует, заключен договор с медицинской организацией</v>
      </c>
      <c r="S421" s="7" t="str">
        <f>данные_ЕСНСИ!AC417</f>
        <v>№Л035-01213-63/00199683 от 21.09.2015</v>
      </c>
      <c r="T421" s="7" t="str">
        <f>данные_ЕСНСИ!AD417</f>
        <v>ДП - доступно полностью</v>
      </c>
      <c r="U421" s="20" t="str">
        <f>данные_ЕСНСИ!AJ417</f>
        <v>имеется</v>
      </c>
    </row>
    <row r="422" spans="1:21" ht="156" x14ac:dyDescent="0.25">
      <c r="A422" s="5" t="str">
        <f>данные_ЕСНСИ!A418</f>
        <v>63-0417</v>
      </c>
      <c r="B422" s="5" t="str">
        <f>данные_ЕСНСИ!B418&amp;CHAR(10)&amp;"("&amp;данные_ЕСНСИ!C418&amp;")"</f>
        <v>Государственное бюджетное общеобразовательное учреждение Самарской области средняя общеобразовательная школа с. Герасимовка муниципального района Алексеевский Самарской области
(ГБОУ СОШ С. ГЕРАСИМОВКА)</v>
      </c>
      <c r="C422" s="7" t="str">
        <f>данные_ЕСНСИ!D418</f>
        <v>Государственная</v>
      </c>
      <c r="D422" s="7" t="str">
        <f>данные_ЕСНСИ!E418</f>
        <v>Саяпина Нина Алексеевна</v>
      </c>
      <c r="E422" s="8" t="str">
        <f>данные_ЕСНСИ!H418</f>
        <v>6377015097</v>
      </c>
      <c r="F422" s="5" t="str">
        <f>CONCATENATE("Юридический: ",данные_ЕСНСИ!I418,CHAR(10),"Фактический: ",данные_ЕСНСИ!M418,CHAR(10),"Тел.: ",данные_ЕСНСИ!N418,CHAR(10),"Email: ",данные_ЕСНСИ!O418)</f>
        <v>Юридический: 446645, Самарская обл, Алексеевский р-н, село Герасимовка, ул Школьная, д 16
Фактический: 446645, Самарская обл, Алексеевский р-н, село Герасимовка, ул Школьная, д 16
Тел.: 8-846-715-41-46
Email: uv.geras_sch@63edu.ru</v>
      </c>
      <c r="G422" s="7" t="str">
        <f>данные_ЕСНСИ!P418</f>
        <v>http://gerasimovka.ru</v>
      </c>
      <c r="H422" s="7" t="str">
        <f>данные_ЕСНСИ!Q418</f>
        <v>Лагерь с дневным пребыванием детей</v>
      </c>
      <c r="I422" s="7" t="str">
        <f>данные_ЕСНСИ!R418</f>
        <v>Сезонный</v>
      </c>
      <c r="J422" s="7" t="str">
        <f>данные_ЕСНСИ!S418</f>
        <v>02.06.2025-27.06.2025</v>
      </c>
      <c r="K422" s="9" t="str">
        <f>данные_ЕСНСИ!T418</f>
        <v>179</v>
      </c>
      <c r="L422" s="7" t="str">
        <f>данные_ЕСНСИ!U418</f>
        <v>6,6 - 17 лет</v>
      </c>
      <c r="M422" s="5" t="str">
        <f>данные_ЕСНСИ!W418&amp;" питание;"&amp;CHAR(10)&amp;"Условия проживания: "&amp;данные_ЕСНСИ!V418</f>
        <v>Двухразовое питание;
Условия проживания: Без проживания</v>
      </c>
      <c r="N422" s="5" t="str">
        <f>IF(данные_ЕСНСИ!X418="true","Да","Нет")</f>
        <v>Нет</v>
      </c>
      <c r="O422" s="7" t="str">
        <f>данные_ЕСНСИ!Y418</f>
        <v>Дата ввода в эксплуатацию: 2011, капитальный ремонт: 2013</v>
      </c>
      <c r="P422" s="7" t="str">
        <f>данные_ЕСНСИ!Z418</f>
        <v>63.СЦ.05.000.М.000099.01.25, дата выдачи 31.01.2025</v>
      </c>
      <c r="Q422" s="7" t="str">
        <f>данные_ЕСНСИ!AA418</f>
        <v>Не проводились</v>
      </c>
      <c r="R422" s="7" t="str">
        <f>данные_ЕСНСИ!AB418</f>
        <v>Отсутствует, заключен договор с медицинской организацией</v>
      </c>
      <c r="S422" s="7" t="str">
        <f>данные_ЕСНСИ!AC418</f>
        <v>№Л035-01213-63/00200245 от 10.07.2015</v>
      </c>
      <c r="T422" s="7" t="str">
        <f>данные_ЕСНСИ!AD418</f>
        <v>ДП - доступно полностью</v>
      </c>
      <c r="U422" s="20" t="str">
        <f>данные_ЕСНСИ!AJ418</f>
        <v>имеется</v>
      </c>
    </row>
    <row r="423" spans="1:21" ht="144" x14ac:dyDescent="0.25">
      <c r="A423" s="5" t="str">
        <f>данные_ЕСНСИ!A419</f>
        <v>63-0418</v>
      </c>
      <c r="B423" s="5" t="str">
        <f>данные_ЕСНСИ!B419&amp;CHAR(10)&amp;"("&amp;данные_ЕСНСИ!C419&amp;")"</f>
        <v>Государственное бюджетное общеобразовательное учреждение Самарской области основная общеобразовательная школа пос. Ильичевский Алексеевского района Самарской области
(ГБОУ ООШ ПОС. ИЛЬИЧЕВСКИЙ)</v>
      </c>
      <c r="C423" s="7" t="str">
        <f>данные_ЕСНСИ!D419</f>
        <v>Государственная</v>
      </c>
      <c r="D423" s="7" t="str">
        <f>данные_ЕСНСИ!E419</f>
        <v>Звягинцева Нина Александровна</v>
      </c>
      <c r="E423" s="8" t="str">
        <f>данные_ЕСНСИ!H419</f>
        <v>6377015139</v>
      </c>
      <c r="F423" s="5" t="str">
        <f>CONCATENATE("Юридический: ",данные_ЕСНСИ!I419,CHAR(10),"Фактический: ",данные_ЕСНСИ!M419,CHAR(10),"Тел.: ",данные_ЕСНСИ!N419,CHAR(10),"Email: ",данные_ЕСНСИ!O419)</f>
        <v>Юридический: 446640, Самарская обл, Алексеевский р-н, поселок Ильичевский, ул Молодежная, д 17а
Фактический: 446640, Самарская обл, Алексеевский р-н, поселок Ильичевский, ул Молодежная, д 17а
Тел.: 8-846-715-53-24
Email: uv.ilich@63edu.ru</v>
      </c>
      <c r="G423" s="7" t="str">
        <f>данные_ЕСНСИ!P419</f>
        <v>http://ilichevka.minobr63.ru</v>
      </c>
      <c r="H423" s="7" t="str">
        <f>данные_ЕСНСИ!Q419</f>
        <v>Лагерь с дневным пребыванием детей</v>
      </c>
      <c r="I423" s="7" t="str">
        <f>данные_ЕСНСИ!R419</f>
        <v>Сезонный</v>
      </c>
      <c r="J423" s="7" t="str">
        <f>данные_ЕСНСИ!S419</f>
        <v>02.06.2025-27.06.2025</v>
      </c>
      <c r="K423" s="9" t="str">
        <f>данные_ЕСНСИ!T419</f>
        <v>179</v>
      </c>
      <c r="L423" s="7" t="str">
        <f>данные_ЕСНСИ!U419</f>
        <v>6,6 - 17 лет</v>
      </c>
      <c r="M423" s="5" t="str">
        <f>данные_ЕСНСИ!W419&amp;" питание;"&amp;CHAR(10)&amp;"Условия проживания: "&amp;данные_ЕСНСИ!V419</f>
        <v>Двухразовое питание;
Условия проживания: Без проживания</v>
      </c>
      <c r="N423" s="5" t="str">
        <f>IF(данные_ЕСНСИ!X419="true","Да","Нет")</f>
        <v>Нет</v>
      </c>
      <c r="O423" s="7" t="str">
        <f>данные_ЕСНСИ!Y419</f>
        <v>Дата ввода в эксплуатацию: 2011, капитальный ремонт: -</v>
      </c>
      <c r="P423" s="7" t="str">
        <f>данные_ЕСНСИ!Z419</f>
        <v>63.СЦ.05.000.М.000100.01.25, дата выдачи 31.01.2025</v>
      </c>
      <c r="Q423" s="7" t="str">
        <f>данные_ЕСНСИ!AA419</f>
        <v>Не проводились</v>
      </c>
      <c r="R423" s="7" t="str">
        <f>данные_ЕСНСИ!AB419</f>
        <v>Отсутствует, заключен договор с медицинской организацией</v>
      </c>
      <c r="S423" s="7" t="str">
        <f>данные_ЕСНСИ!AC419</f>
        <v>№Л035-01213-63/00199719 от 07.08.2015</v>
      </c>
      <c r="T423" s="7" t="str">
        <f>данные_ЕСНСИ!AD419</f>
        <v>ДП - доступно полностью</v>
      </c>
      <c r="U423" s="20" t="str">
        <f>данные_ЕСНСИ!AJ419</f>
        <v>имеется</v>
      </c>
    </row>
    <row r="424" spans="1:21" ht="168" x14ac:dyDescent="0.25">
      <c r="A424" s="5" t="str">
        <f>данные_ЕСНСИ!A420</f>
        <v>63-0419</v>
      </c>
      <c r="B424" s="5" t="str">
        <f>данные_ЕСНСИ!B420&amp;CHAR(10)&amp;"("&amp;данные_ЕСНСИ!C420&amp;")"</f>
        <v>Государственное бюджетное общеобразовательное учреждение Самарской области средняя общеобразовательная школа имени Героя Советского Союза Ковтунова Георгия Никитовича с. Самовольно-Ивановка муниципального района Алексеевский Самарской области
(ГБОУ СОШ С. САМОВОЛЬНО-ИВАНОВКА)</v>
      </c>
      <c r="C424" s="7" t="str">
        <f>данные_ЕСНСИ!D420</f>
        <v>Государственная</v>
      </c>
      <c r="D424" s="7" t="str">
        <f>данные_ЕСНСИ!E420</f>
        <v>Пронина Татьяна Александровна</v>
      </c>
      <c r="E424" s="8" t="str">
        <f>данные_ЕСНСИ!H420</f>
        <v>6377015178</v>
      </c>
      <c r="F424" s="5" t="str">
        <f>CONCATENATE("Юридический: ",данные_ЕСНСИ!I420,CHAR(10),"Фактический: ",данные_ЕСНСИ!M420,CHAR(10),"Тел.: ",данные_ЕСНСИ!N420,CHAR(10),"Email: ",данные_ЕСНСИ!O420)</f>
        <v>Юридический: 446651, Самарская обл, Алексеевский р-н, село Самовольно-Ивановка, ул Чапаевская, зд 27
Фактический: 446651, Самарская обл, Алексеевский р-н, село Самовольно-Ивановка, ул Чапаевская, зд 27
Тел.: 8-846-714-65-32
Email: uv.sm_iv_sch@63edu.ru</v>
      </c>
      <c r="G424" s="7" t="str">
        <f>данные_ЕСНСИ!P420</f>
        <v>http://samivanovka.minobr63.ru</v>
      </c>
      <c r="H424" s="7" t="str">
        <f>данные_ЕСНСИ!Q420</f>
        <v>Лагерь с дневным пребыванием детей</v>
      </c>
      <c r="I424" s="7" t="str">
        <f>данные_ЕСНСИ!R420</f>
        <v>Сезонный</v>
      </c>
      <c r="J424" s="7" t="str">
        <f>данные_ЕСНСИ!S420</f>
        <v>02.06.2025-27.06.2025</v>
      </c>
      <c r="K424" s="9" t="str">
        <f>данные_ЕСНСИ!T420</f>
        <v>179</v>
      </c>
      <c r="L424" s="7" t="str">
        <f>данные_ЕСНСИ!U420</f>
        <v>6,6 - 17 лет</v>
      </c>
      <c r="M424" s="5" t="str">
        <f>данные_ЕСНСИ!W420&amp;" питание;"&amp;CHAR(10)&amp;"Условия проживания: "&amp;данные_ЕСНСИ!V420</f>
        <v>Двухразовое питание;
Условия проживания: Без проживания</v>
      </c>
      <c r="N424" s="5" t="str">
        <f>IF(данные_ЕСНСИ!X420="true","Да","Нет")</f>
        <v>Нет</v>
      </c>
      <c r="O424" s="7" t="str">
        <f>данные_ЕСНСИ!Y420</f>
        <v>Дата ввода в эксплуатацию: 2012, капитальный ремонт: 2022</v>
      </c>
      <c r="P424" s="7" t="str">
        <f>данные_ЕСНСИ!Z420</f>
        <v>63.СЦ.05.000.М.000173.02.25, дата выдачи 12.02.2025</v>
      </c>
      <c r="Q424" s="7" t="str">
        <f>данные_ЕСНСИ!AA420</f>
        <v>Предписание РПН по итогам профвизита от 02.02.2024 № 21-05/3 (по школе)</v>
      </c>
      <c r="R424" s="7" t="str">
        <f>данные_ЕСНСИ!AB420</f>
        <v>Отсутствует, заключен договор с медицинской организацией</v>
      </c>
      <c r="S424" s="7" t="str">
        <f>данные_ЕСНСИ!AC420</f>
        <v>№Л035-01213-63/00200198 от 24.06.2015</v>
      </c>
      <c r="T424" s="7" t="str">
        <f>данные_ЕСНСИ!AD420</f>
        <v>НД - недоступно</v>
      </c>
      <c r="U424" s="20" t="str">
        <f>данные_ЕСНСИ!AJ420</f>
        <v>имеется</v>
      </c>
    </row>
    <row r="425" spans="1:21" ht="168" x14ac:dyDescent="0.25">
      <c r="A425" s="5" t="str">
        <f>данные_ЕСНСИ!A421</f>
        <v>63-0420</v>
      </c>
      <c r="B425" s="5" t="str">
        <f>данные_ЕСНСИ!B421&amp;CHAR(10)&amp;"("&amp;данные_ЕСНСИ!C421&amp;")"</f>
        <v>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Ваничкина Ивана Дмитриевича с. Алексеевка м.р. Алексеевский Самарской области
(АВАНГАРСКИЙ ФИЛИАЛ ГБОУ СОШ С. АЛЕКСЕЕВКА)</v>
      </c>
      <c r="C425" s="7" t="str">
        <f>данные_ЕСНСИ!D421</f>
        <v>Государственная</v>
      </c>
      <c r="D425" s="7" t="str">
        <f>данные_ЕСНСИ!E421</f>
        <v>Чередникова Елена Александровна</v>
      </c>
      <c r="E425" s="8" t="str">
        <f>данные_ЕСНСИ!H421</f>
        <v>6377015210</v>
      </c>
      <c r="F425" s="5" t="str">
        <f>CONCATENATE("Юридический: ",данные_ЕСНСИ!I421,CHAR(10),"Фактический: ",данные_ЕСНСИ!M421,CHAR(10),"Тел.: ",данные_ЕСНСИ!N421,CHAR(10),"Email: ",данные_ЕСНСИ!O421)</f>
        <v>Юридический: 446640, Самарская обл, село Алексеевка, ул Школьная, д 36
Фактический: 446643, Самарская обл, Алексеевский р-н, поселок Авангард, ул Черемушки, д 9
Тел.: 8-846-714-81-06
Email: uv.alks_sch@63edu.ru</v>
      </c>
      <c r="G425" s="7" t="str">
        <f>данные_ЕСНСИ!P421</f>
        <v>http://алексеевка-школа.рф</v>
      </c>
      <c r="H425" s="7" t="str">
        <f>данные_ЕСНСИ!Q421</f>
        <v>Лагерь с дневным пребыванием детей</v>
      </c>
      <c r="I425" s="7" t="str">
        <f>данные_ЕСНСИ!R421</f>
        <v>Сезонный</v>
      </c>
      <c r="J425" s="7" t="str">
        <f>данные_ЕСНСИ!S421</f>
        <v>02.06.2025-27.06.2025</v>
      </c>
      <c r="K425" s="9" t="str">
        <f>данные_ЕСНСИ!T421</f>
        <v>179</v>
      </c>
      <c r="L425" s="7" t="str">
        <f>данные_ЕСНСИ!U421</f>
        <v>6,6 - 17 лет</v>
      </c>
      <c r="M425" s="5" t="str">
        <f>данные_ЕСНСИ!W421&amp;" питание;"&amp;CHAR(10)&amp;"Условия проживания: "&amp;данные_ЕСНСИ!V421</f>
        <v>Двухразовое питание;
Условия проживания: Без проживания</v>
      </c>
      <c r="N425" s="5" t="str">
        <f>IF(данные_ЕСНСИ!X421="true","Да","Нет")</f>
        <v>Нет</v>
      </c>
      <c r="O425" s="7" t="str">
        <f>данные_ЕСНСИ!Y421</f>
        <v>Дата ввода в эксплуатацию: 1973, капитальный ремонт: 2013</v>
      </c>
      <c r="P425" s="7" t="str">
        <f>данные_ЕСНСИ!Z421</f>
        <v>63.СЦ.05.000.М.000178.02.25, дата выдачи 12.02.2025</v>
      </c>
      <c r="Q425" s="7" t="str">
        <f>данные_ЕСНСИ!AA421</f>
        <v>Не проводились</v>
      </c>
      <c r="R425" s="7" t="str">
        <f>данные_ЕСНСИ!AB421</f>
        <v>Отсутствует, заключен договор с медицинской организацией</v>
      </c>
      <c r="S425" s="7" t="str">
        <f>данные_ЕСНСИ!AC421</f>
        <v>№Л035-01213-63/00199819 от 24.06.2015</v>
      </c>
      <c r="T425" s="7" t="str">
        <f>данные_ЕСНСИ!AD421</f>
        <v>НД - недоступно</v>
      </c>
      <c r="U425" s="20" t="str">
        <f>данные_ЕСНСИ!AJ421</f>
        <v>имеется</v>
      </c>
    </row>
    <row r="426" spans="1:21" ht="144" x14ac:dyDescent="0.25">
      <c r="A426" s="5" t="str">
        <f>данные_ЕСНСИ!A422</f>
        <v>63-0421</v>
      </c>
      <c r="B426" s="5" t="str">
        <f>данные_ЕСНСИ!B422&amp;CHAR(10)&amp;"("&amp;данные_ЕСНСИ!C422&amp;")"</f>
        <v>Государственное бюджетное общеобразовательное учреждение Самарской области средняя общеобразовательная школа № 3 городского округа Чапаевск Самарской области
(СП ДЮСШ №2 ГБОУ СОШ № 3 Г.О.ЧАПАЕВСК)</v>
      </c>
      <c r="C426" s="7" t="str">
        <f>данные_ЕСНСИ!D422</f>
        <v>Государственная</v>
      </c>
      <c r="D426" s="7" t="str">
        <f>данные_ЕСНСИ!E422</f>
        <v>Кочеткова Елена Александровна</v>
      </c>
      <c r="E426" s="8" t="str">
        <f>данные_ЕСНСИ!H422</f>
        <v>6330050138</v>
      </c>
      <c r="F426" s="5" t="str">
        <f>CONCATENATE("Юридический: ",данные_ЕСНСИ!I422,CHAR(10),"Фактический: ",данные_ЕСНСИ!M422,CHAR(10),"Тел.: ",данные_ЕСНСИ!N422,CHAR(10),"Email: ",данные_ЕСНСИ!O422)</f>
        <v>Юридический: 446100, Самарская обл, г Чапаевск, ул Ярославская, д 6
Фактический: 446115, Самарская обл, г Чапаевск, ул Запорожская, д 6
Тел.: 8-846-393-40-73
Email: so_school3_chp@samara.edu.ru</v>
      </c>
      <c r="G426" s="7" t="str">
        <f>данные_ЕСНСИ!P422</f>
        <v>http://dush2.minobr63.ru</v>
      </c>
      <c r="H426" s="7" t="str">
        <f>данные_ЕСНСИ!Q422</f>
        <v>Лагерь с дневным пребыванием детей</v>
      </c>
      <c r="I426" s="7" t="str">
        <f>данные_ЕСНСИ!R422</f>
        <v>Сезонный</v>
      </c>
      <c r="J426" s="7" t="str">
        <f>данные_ЕСНСИ!S422</f>
        <v>01.06.2025-26.06.2025</v>
      </c>
      <c r="K426" s="9" t="str">
        <f>данные_ЕСНСИ!T422</f>
        <v>170</v>
      </c>
      <c r="L426" s="7" t="str">
        <f>данные_ЕСНСИ!U422</f>
        <v>7 - 14 лет</v>
      </c>
      <c r="M426" s="5" t="str">
        <f>данные_ЕСНСИ!W422&amp;" питание;"&amp;CHAR(10)&amp;"Условия проживания: "&amp;данные_ЕСНСИ!V422</f>
        <v>Двухразовое питание;
Условия проживания: Без проживания</v>
      </c>
      <c r="N426" s="5" t="str">
        <f>IF(данные_ЕСНСИ!X422="true","Да","Нет")</f>
        <v>Нет</v>
      </c>
      <c r="O426" s="7" t="str">
        <f>данные_ЕСНСИ!Y422</f>
        <v>Дата ввода в эксплуатацию: 1960, капитальный ремонт: 2015</v>
      </c>
      <c r="P426" s="7" t="str">
        <f>данные_ЕСНСИ!Z422</f>
        <v>63.СЦ.05.000.М.000896.05.25, дата выдачи 07.05.2025</v>
      </c>
      <c r="Q426" s="7" t="str">
        <f>данные_ЕСНСИ!AA422</f>
        <v>Не проводились</v>
      </c>
      <c r="R426" s="7" t="str">
        <f>данные_ЕСНСИ!AB422</f>
        <v>Отсутствует, заключен договор с медицинской организацией</v>
      </c>
      <c r="S426" s="7" t="str">
        <f>данные_ЕСНСИ!AC422</f>
        <v>№Л035-01213-63/00200076 от 14.12.2015</v>
      </c>
      <c r="T426" s="7" t="str">
        <f>данные_ЕСНСИ!AD422</f>
        <v>НД - недоступно</v>
      </c>
      <c r="U426" s="20" t="str">
        <f>данные_ЕСНСИ!AJ422</f>
        <v>имеется</v>
      </c>
    </row>
    <row r="427" spans="1:21" ht="144" x14ac:dyDescent="0.25">
      <c r="A427" s="5" t="str">
        <f>данные_ЕСНСИ!A423</f>
        <v>63-0422</v>
      </c>
      <c r="B427" s="5" t="str">
        <f>данные_ЕСНСИ!B423&amp;CHAR(10)&amp;"("&amp;данные_ЕСНСИ!C423&amp;")"</f>
        <v>Государственное бюджетное общеобразовательное учреждение Самарской области средняя общеобразовательная школа № 3 городского округа Чапаевск Самарской области
(ГБОУ СОШ № 3 Г.О.ЧАПАЕВСК)</v>
      </c>
      <c r="C427" s="7" t="str">
        <f>данные_ЕСНСИ!D423</f>
        <v>Государственная</v>
      </c>
      <c r="D427" s="7" t="str">
        <f>данные_ЕСНСИ!E423</f>
        <v>Кочеткова Елена Александровна</v>
      </c>
      <c r="E427" s="8" t="str">
        <f>данные_ЕСНСИ!H423</f>
        <v>6330050138</v>
      </c>
      <c r="F427" s="5" t="str">
        <f>CONCATENATE("Юридический: ",данные_ЕСНСИ!I423,CHAR(10),"Фактический: ",данные_ЕСНСИ!M423,CHAR(10),"Тел.: ",данные_ЕСНСИ!N423,CHAR(10),"Email: ",данные_ЕСНСИ!O423)</f>
        <v>Юридический: 446100, Самарская обл, г Чапаевск, ул Ярославская, д 6
Фактический: 446100, Самарская обл, г Чапаевск, ул Ярославская, д 6
Тел.: 8-846-393-22-74
Email: so_school3_chp@samara.edu.ru</v>
      </c>
      <c r="G427" s="7" t="str">
        <f>данные_ЕСНСИ!P423</f>
        <v>http://shkola3-chp.ru/lager</v>
      </c>
      <c r="H427" s="7" t="str">
        <f>данные_ЕСНСИ!Q423</f>
        <v>Лагерь с дневным пребыванием детей</v>
      </c>
      <c r="I427" s="7" t="str">
        <f>данные_ЕСНСИ!R423</f>
        <v>Сезонный</v>
      </c>
      <c r="J427" s="7" t="str">
        <f>данные_ЕСНСИ!S423</f>
        <v>Деятельность временно приостановлена</v>
      </c>
      <c r="K427" s="9">
        <f>данные_ЕСНСИ!T423</f>
        <v>0</v>
      </c>
      <c r="L427" s="7" t="str">
        <f>данные_ЕСНСИ!U423</f>
        <v>7 - 11 лет</v>
      </c>
      <c r="M427" s="5" t="str">
        <f>данные_ЕСНСИ!W423&amp;" питание;"&amp;CHAR(10)&amp;"Условия проживания: "&amp;данные_ЕСНСИ!V423</f>
        <v>Двухразовое питание;
Условия проживания: Без проживания</v>
      </c>
      <c r="N427" s="5" t="str">
        <f>IF(данные_ЕСНСИ!X423="true","Да","Нет")</f>
        <v>Нет</v>
      </c>
      <c r="O427" s="7" t="str">
        <f>данные_ЕСНСИ!Y423</f>
        <v>Дата ввода в эксплуатацию: 1949, капитальный ремонт: 2015, 1985, 2014</v>
      </c>
      <c r="P427" s="7" t="str">
        <f>данные_ЕСНСИ!Z423</f>
        <v>Действующее заключение отсутствует, деятельность приостановлена</v>
      </c>
      <c r="Q427" s="7" t="str">
        <f>данные_ЕСНСИ!AA423</f>
        <v>Не проводились</v>
      </c>
      <c r="R427" s="7" t="str">
        <f>данные_ЕСНСИ!AB423</f>
        <v>Отсутствует, заключен договор с медицинской организацией</v>
      </c>
      <c r="S427" s="7" t="str">
        <f>данные_ЕСНСИ!AC423</f>
        <v>№Л035-01213-63/00200076 от 14.12.2015</v>
      </c>
      <c r="T427" s="7" t="str">
        <f>данные_ЕСНСИ!AD423</f>
        <v>НД - недоступно</v>
      </c>
      <c r="U427" s="20" t="str">
        <f>данные_ЕСНСИ!AJ423</f>
        <v>имеется</v>
      </c>
    </row>
    <row r="428" spans="1:21" ht="132" x14ac:dyDescent="0.25">
      <c r="A428" s="5" t="str">
        <f>данные_ЕСНСИ!A424</f>
        <v>63-0423</v>
      </c>
      <c r="B428" s="5" t="str">
        <f>данные_ЕСНСИ!B424&amp;CHAR(10)&amp;"("&amp;данные_ЕСНСИ!C424&amp;")"</f>
        <v>Государственное бюджетное общеобразовательное учреждение Самарской области средняя общеобразовательная школа № 4 городского округа Чапаевск Самарской области
(ГБОУ СОШ № 4 Г.О.ЧАПАЕВСК)</v>
      </c>
      <c r="C428" s="7" t="str">
        <f>данные_ЕСНСИ!D424</f>
        <v>Государственная</v>
      </c>
      <c r="D428" s="7" t="str">
        <f>данные_ЕСНСИ!E424</f>
        <v>Филатова Ирина Михайловна</v>
      </c>
      <c r="E428" s="8" t="str">
        <f>данные_ЕСНСИ!H424</f>
        <v>6330050473</v>
      </c>
      <c r="F428" s="5" t="str">
        <f>CONCATENATE("Юридический: ",данные_ЕСНСИ!I424,CHAR(10),"Фактический: ",данные_ЕСНСИ!M424,CHAR(10),"Тел.: ",данные_ЕСНСИ!N424,CHAR(10),"Email: ",данные_ЕСНСИ!O424)</f>
        <v>Юридический: 446100, Самарская обл, г Чапаевск, ул К.Маркса, д 12
Фактический: 446100, Самарская обл, г Чапаевск, ул К.Маркса, д 12
Тел.: 8-846-392-22-12
Email: school4_chp@63edu.ru</v>
      </c>
      <c r="G428" s="7" t="str">
        <f>данные_ЕСНСИ!P424</f>
        <v>http://shkola-4chp.minobr63.ru</v>
      </c>
      <c r="H428" s="7" t="str">
        <f>данные_ЕСНСИ!Q424</f>
        <v>Лагерь с дневным пребыванием детей</v>
      </c>
      <c r="I428" s="7" t="str">
        <f>данные_ЕСНСИ!R424</f>
        <v>Сезонный</v>
      </c>
      <c r="J428" s="7" t="str">
        <f>данные_ЕСНСИ!S424</f>
        <v>02.06.2025-27.06.2025</v>
      </c>
      <c r="K428" s="9" t="str">
        <f>данные_ЕСНСИ!T424</f>
        <v>224</v>
      </c>
      <c r="L428" s="7" t="str">
        <f>данные_ЕСНСИ!U424</f>
        <v>7 - 16 лет</v>
      </c>
      <c r="M428" s="5" t="str">
        <f>данные_ЕСНСИ!W424&amp;" питание;"&amp;CHAR(10)&amp;"Условия проживания: "&amp;данные_ЕСНСИ!V424</f>
        <v>Двухразовое, трёхразовое питание;
Условия проживания: Без проживания</v>
      </c>
      <c r="N428" s="5" t="str">
        <f>IF(данные_ЕСНСИ!X424="true","Да","Нет")</f>
        <v>Нет</v>
      </c>
      <c r="O428" s="7" t="str">
        <f>данные_ЕСНСИ!Y424</f>
        <v>Дата ввода в эксплуатацию: 1963, капитальный ремонт: 2011</v>
      </c>
      <c r="P428" s="7" t="str">
        <f>данные_ЕСНСИ!Z424</f>
        <v>63.СЦ.05.000.М.000299.03.25, дата выдачи 05.03.2025</v>
      </c>
      <c r="Q428" s="7" t="str">
        <f>данные_ЕСНСИ!AA424</f>
        <v>Акт профвизита РПН 26.06.2024 (без нарушений). Акт профвизита РПН от 18.06.2025 (нарушение устранено)</v>
      </c>
      <c r="R428" s="7" t="str">
        <f>данные_ЕСНСИ!AB424</f>
        <v>Отсутствует, заключен договор с медицинской организацией</v>
      </c>
      <c r="S428" s="7" t="str">
        <f>данные_ЕСНСИ!AC424</f>
        <v>№Л035-01213-63/00199979 от 18.12.2015</v>
      </c>
      <c r="T428" s="7" t="str">
        <f>данные_ЕСНСИ!AD424</f>
        <v>ДП - доступно полностью</v>
      </c>
      <c r="U428" s="20" t="str">
        <f>данные_ЕСНСИ!AJ424</f>
        <v>имеется</v>
      </c>
    </row>
    <row r="429" spans="1:21" ht="120" x14ac:dyDescent="0.25">
      <c r="A429" s="5" t="str">
        <f>данные_ЕСНСИ!A425</f>
        <v>63-0424</v>
      </c>
      <c r="B429" s="5" t="str">
        <f>данные_ЕСНСИ!B425&amp;CHAR(10)&amp;"("&amp;данные_ЕСНСИ!C425&amp;")"</f>
        <v>Государственное бюджетное общеобразовательное учреждение Самарской области основная общеобразовательная школа № 5 городского округа Чапаевск Самарской области
(ГБОУ ООШ № 5 Г.О.ЧАПАЕВСК)</v>
      </c>
      <c r="C429" s="7" t="str">
        <f>данные_ЕСНСИ!D425</f>
        <v>Государственная</v>
      </c>
      <c r="D429" s="7" t="str">
        <f>данные_ЕСНСИ!E425</f>
        <v>Попрядухина Марина Александровна</v>
      </c>
      <c r="E429" s="8" t="str">
        <f>данные_ЕСНСИ!H425</f>
        <v>6330050459</v>
      </c>
      <c r="F429" s="5" t="str">
        <f>CONCATENATE("Юридический: ",данные_ЕСНСИ!I425,CHAR(10),"Фактический: ",данные_ЕСНСИ!M425,CHAR(10),"Тел.: ",данные_ЕСНСИ!N425,CHAR(10),"Email: ",данные_ЕСНСИ!O425)</f>
        <v>Юридический: 446100, Самарская обл, г Чапаевск, ул Мира, д 7
Фактический: 446100, Самарская обл, г Чапаевск, ул Мира, д 7
Тел.: 8-846-394-12-24
Email: so_school5_chp@samara.edu.ru</v>
      </c>
      <c r="G429" s="7" t="str">
        <f>данные_ЕСНСИ!P425</f>
        <v>http://school5-chp.minobr63.ru/ldp</v>
      </c>
      <c r="H429" s="7" t="str">
        <f>данные_ЕСНСИ!Q425</f>
        <v>Лагерь с дневным пребыванием детей</v>
      </c>
      <c r="I429" s="7" t="str">
        <f>данные_ЕСНСИ!R425</f>
        <v>Сезонный</v>
      </c>
      <c r="J429" s="7" t="str">
        <f>данные_ЕСНСИ!S425</f>
        <v>01.06.2025-26.06.2025</v>
      </c>
      <c r="K429" s="9" t="str">
        <f>данные_ЕСНСИ!T425</f>
        <v>179</v>
      </c>
      <c r="L429" s="7" t="str">
        <f>данные_ЕСНСИ!U425</f>
        <v>8 - 14 лет</v>
      </c>
      <c r="M429" s="5" t="str">
        <f>данные_ЕСНСИ!W425&amp;" питание;"&amp;CHAR(10)&amp;"Условия проживания: "&amp;данные_ЕСНСИ!V425</f>
        <v>Двухразовое питание;
Условия проживания: Без проживания</v>
      </c>
      <c r="N429" s="5" t="str">
        <f>IF(данные_ЕСНСИ!X425="true","Да","Нет")</f>
        <v>Нет</v>
      </c>
      <c r="O429" s="7" t="str">
        <f>данные_ЕСНСИ!Y425</f>
        <v>Дата ввода в эксплуатацию: 1990, капитальный ремонт: -</v>
      </c>
      <c r="P429" s="7" t="str">
        <f>данные_ЕСНСИ!Z425</f>
        <v>63.СЦ.05.000.М.000208.02.25, дата выдачи 18.02.2025</v>
      </c>
      <c r="Q429" s="7" t="str">
        <f>данные_ЕСНСИ!AA425</f>
        <v>Акт профвизита РПН от 20.06.2024 (без нарушений). Акт профвизита от 16.06.2025 (нарушение устранено)</v>
      </c>
      <c r="R429" s="7" t="str">
        <f>данные_ЕСНСИ!AB425</f>
        <v>Отсутствует, заключен договор с медицинской организацией</v>
      </c>
      <c r="S429" s="7" t="str">
        <f>данные_ЕСНСИ!AC425</f>
        <v>№Л035-01213-63/00199730 от 01.12.2015</v>
      </c>
      <c r="T429" s="7" t="str">
        <f>данные_ЕСНСИ!AD425</f>
        <v>НД - недоступно</v>
      </c>
      <c r="U429" s="20" t="str">
        <f>данные_ЕСНСИ!AJ425</f>
        <v>имеется</v>
      </c>
    </row>
    <row r="430" spans="1:21" ht="144" x14ac:dyDescent="0.25">
      <c r="A430" s="5" t="str">
        <f>данные_ЕСНСИ!A426</f>
        <v>63-0425</v>
      </c>
      <c r="B430" s="5" t="str">
        <f>данные_ЕСНСИ!B426&amp;CHAR(10)&amp;"("&amp;данные_ЕСНСИ!C426&amp;")"</f>
        <v>Государственное бюджетное общеобразовательное учреждение Самарской области средняя общеобразовательная школа № 8 городского округа Чапаевск Самарской области
(ГБОУ СОШ № 8 Г.О.ЧАПАЕВСК)</v>
      </c>
      <c r="C430" s="7" t="str">
        <f>данные_ЕСНСИ!D426</f>
        <v>Государственная</v>
      </c>
      <c r="D430" s="7" t="str">
        <f>данные_ЕСНСИ!E426</f>
        <v>Столярова Лола Анваровна</v>
      </c>
      <c r="E430" s="8" t="str">
        <f>данные_ЕСНСИ!H426</f>
        <v>6330050480</v>
      </c>
      <c r="F430" s="5" t="str">
        <f>CONCATENATE("Юридический: ",данные_ЕСНСИ!I426,CHAR(10),"Фактический: ",данные_ЕСНСИ!M426,CHAR(10),"Тел.: ",данные_ЕСНСИ!N426,CHAR(10),"Email: ",данные_ЕСНСИ!O426)</f>
        <v>Юридический: 446100, Самарская обл, г Чапаевск, ул Советская, зд 56
Фактический: 446100, Самарская обл, г Чапаевск, ул Советская, зд 56
Тел.: 8-846-392-37-67
Email: so_school8_chp@samara.edu.ru</v>
      </c>
      <c r="G430" s="7" t="str">
        <f>данные_ЕСНСИ!P426</f>
        <v>https://shkola8-chp.ru/</v>
      </c>
      <c r="H430" s="7" t="str">
        <f>данные_ЕСНСИ!Q426</f>
        <v>Лагерь с дневным пребыванием детей</v>
      </c>
      <c r="I430" s="7" t="str">
        <f>данные_ЕСНСИ!R426</f>
        <v>Сезонный</v>
      </c>
      <c r="J430" s="7" t="str">
        <f>данные_ЕСНСИ!S426</f>
        <v>01.06.2025-26.06.2025</v>
      </c>
      <c r="K430" s="9" t="str">
        <f>данные_ЕСНСИ!T426</f>
        <v>154</v>
      </c>
      <c r="L430" s="7" t="str">
        <f>данные_ЕСНСИ!U426</f>
        <v>7 - 16 лет</v>
      </c>
      <c r="M430" s="5" t="str">
        <f>данные_ЕСНСИ!W426&amp;" питание;"&amp;CHAR(10)&amp;"Условия проживания: "&amp;данные_ЕСНСИ!V426</f>
        <v>Двухразовое питание;
Условия проживания: Без проживания</v>
      </c>
      <c r="N430" s="5" t="str">
        <f>IF(данные_ЕСНСИ!X426="true","Да","Нет")</f>
        <v>Нет</v>
      </c>
      <c r="O430" s="7" t="str">
        <f>данные_ЕСНСИ!Y426</f>
        <v>Дата ввода в эксплуатацию: 1936, капитальный ремонт: 2013</v>
      </c>
      <c r="P430" s="7" t="str">
        <f>данные_ЕСНСИ!Z426</f>
        <v>63.СЦ.05.000.М.000783.04.25, дата выдачи 25.04.2025</v>
      </c>
      <c r="Q430" s="7" t="str">
        <f>данные_ЕСНСИ!AA426</f>
        <v>Не проводились</v>
      </c>
      <c r="R430" s="7" t="str">
        <f>данные_ЕСНСИ!AB426</f>
        <v>Отсутствует, заключен договор с медицинской организацией</v>
      </c>
      <c r="S430" s="7" t="str">
        <f>данные_ЕСНСИ!AC426</f>
        <v>№Л035-01213-63/00199331 от 01.02.2016</v>
      </c>
      <c r="T430" s="7" t="str">
        <f>данные_ЕСНСИ!AD426</f>
        <v>НД - недоступно</v>
      </c>
      <c r="U430" s="20" t="str">
        <f>данные_ЕСНСИ!AJ426</f>
        <v>имеется</v>
      </c>
    </row>
    <row r="431" spans="1:21" ht="144" x14ac:dyDescent="0.25">
      <c r="A431" s="5" t="str">
        <f>данные_ЕСНСИ!A427</f>
        <v>63-0426</v>
      </c>
      <c r="B431" s="5" t="str">
        <f>данные_ЕСНСИ!B427&amp;CHAR(10)&amp;"("&amp;данные_ЕСНСИ!C427&amp;")"</f>
        <v>Государственное бюджетное общеобразовательное учреждение Самарской области средняя общеобразовательная школа № 9 городского округа Чапаевск Самарской области
(ГБОУ СОШ № 9 Г.О.ЧАПАЕВСК)</v>
      </c>
      <c r="C431" s="7" t="str">
        <f>данные_ЕСНСИ!D427</f>
        <v>Государственная</v>
      </c>
      <c r="D431" s="7" t="str">
        <f>данные_ЕСНСИ!E427</f>
        <v>Титова Светлана Владимировна</v>
      </c>
      <c r="E431" s="8" t="str">
        <f>данные_ЕСНСИ!H427</f>
        <v>6330050427</v>
      </c>
      <c r="F431" s="5" t="str">
        <f>CONCATENATE("Юридический: ",данные_ЕСНСИ!I427,CHAR(10),"Фактический: ",данные_ЕСНСИ!M427,CHAR(10),"Тел.: ",данные_ЕСНСИ!N427,CHAR(10),"Email: ",данные_ЕСНСИ!O427)</f>
        <v>Юридический: 446116, Самарская обл, г Чапаевск, ул Орджоникидзе, д 10
Фактический: 446116, Самарская обл, г Чапаевск, ул Чкалова, д 2
Тел.: 8-846-394-30-50
Email: so_school9_chp@samara.edu.ru</v>
      </c>
      <c r="G431" s="7" t="str">
        <f>данные_ЕСНСИ!P427</f>
        <v>http://gbousoh9chap.minobr63.ru</v>
      </c>
      <c r="H431" s="7" t="str">
        <f>данные_ЕСНСИ!Q427</f>
        <v>Лагерь с дневным пребыванием детей</v>
      </c>
      <c r="I431" s="7" t="str">
        <f>данные_ЕСНСИ!R427</f>
        <v>Сезонный</v>
      </c>
      <c r="J431" s="7" t="str">
        <f>данные_ЕСНСИ!S427</f>
        <v>01.06.2025-26.06.2025</v>
      </c>
      <c r="K431" s="9" t="str">
        <f>данные_ЕСНСИ!T427</f>
        <v>224</v>
      </c>
      <c r="L431" s="7" t="str">
        <f>данные_ЕСНСИ!U427</f>
        <v>7 - 14 лет</v>
      </c>
      <c r="M431" s="5" t="str">
        <f>данные_ЕСНСИ!W427&amp;" питание;"&amp;CHAR(10)&amp;"Условия проживания: "&amp;данные_ЕСНСИ!V427</f>
        <v>Двухразовое, трёхразовое питание;
Условия проживания: Без проживания</v>
      </c>
      <c r="N431" s="5" t="str">
        <f>IF(данные_ЕСНСИ!X427="true","Да","Нет")</f>
        <v>Нет</v>
      </c>
      <c r="O431" s="7" t="str">
        <f>данные_ЕСНСИ!Y427</f>
        <v>Дата ввода в эксплуатацию: 1937, капитальный ремонт: 2013</v>
      </c>
      <c r="P431" s="7" t="str">
        <f>данные_ЕСНСИ!Z427</f>
        <v>63.СЦ.05.000.М.000496.04.25, дата выдачи 02.04.2025</v>
      </c>
      <c r="Q431" s="7" t="str">
        <f>данные_ЕСНСИ!AA427</f>
        <v>Акт ВВП РПН от 13.05.2024 (без нарушений). Акт профвизита РПН от 25.06.2024 (без нарушений). Акт профвизита РПН от 18.06.2025 (нарушения, устранены)</v>
      </c>
      <c r="R431" s="7" t="str">
        <f>данные_ЕСНСИ!AB427</f>
        <v>Отсутствует, заключен договор с медицинской организацией</v>
      </c>
      <c r="S431" s="7" t="str">
        <f>данные_ЕСНСИ!AC427</f>
        <v>№Л035-01213-63/00200157 от 18.12.2015</v>
      </c>
      <c r="T431" s="7" t="str">
        <f>данные_ЕСНСИ!AD427</f>
        <v>НД - недоступно</v>
      </c>
      <c r="U431" s="20" t="str">
        <f>данные_ЕСНСИ!AJ427</f>
        <v>имеется</v>
      </c>
    </row>
    <row r="432" spans="1:21" ht="132" x14ac:dyDescent="0.25">
      <c r="A432" s="5" t="str">
        <f>данные_ЕСНСИ!A428</f>
        <v>63-0427</v>
      </c>
      <c r="B432" s="5" t="str">
        <f>данные_ЕСНСИ!B428&amp;CHAR(10)&amp;"("&amp;данные_ЕСНСИ!C428&amp;")"</f>
        <v>Государственное бюджетное общеобразовательное учреждение Самарской области средняя общеобразовательная школа № 10 имени Героя России Сергея Анатольевича Хихина городского округа Чапаевск Самарской области
(ГБОУ СОШ № 10 Г.О. ЧАПАЕВСК)</v>
      </c>
      <c r="C432" s="7" t="str">
        <f>данные_ЕСНСИ!D428</f>
        <v>Государственная</v>
      </c>
      <c r="D432" s="7" t="str">
        <f>данные_ЕСНСИ!E428</f>
        <v>Пылева Наталья Владимировна</v>
      </c>
      <c r="E432" s="8">
        <f>данные_ЕСНСИ!H428</f>
        <v>6330050642</v>
      </c>
      <c r="F432" s="5" t="str">
        <f>CONCATENATE("Юридический: ",данные_ЕСНСИ!I428,CHAR(10),"Фактический: ",данные_ЕСНСИ!M428,CHAR(10),"Тел.: ",данные_ЕСНСИ!N428,CHAR(10),"Email: ",данные_ЕСНСИ!O428)</f>
        <v>Юридический: 446100, Самарская обл, г Чапаевск, ул Жуковского, д 35
Фактический: 446100, Самарская обл, г Чапаевск, ул Жуковского, д 35
Тел.: 8-846-393-24-47
Email: school10_chp@63edu.ru</v>
      </c>
      <c r="G432" s="7" t="str">
        <f>данные_ЕСНСИ!P428</f>
        <v>http://gbousosh10.minobr63.ru</v>
      </c>
      <c r="H432" s="7" t="str">
        <f>данные_ЕСНСИ!Q428</f>
        <v>Лагерь с дневным пребыванием детей</v>
      </c>
      <c r="I432" s="7" t="str">
        <f>данные_ЕСНСИ!R428</f>
        <v>Сезонный</v>
      </c>
      <c r="J432" s="7" t="str">
        <f>данные_ЕСНСИ!S428</f>
        <v>02.06.2025-27.06.2025</v>
      </c>
      <c r="K432" s="9">
        <f>данные_ЕСНСИ!T428</f>
        <v>224</v>
      </c>
      <c r="L432" s="7" t="str">
        <f>данные_ЕСНСИ!U428</f>
        <v>7 - 16 лет</v>
      </c>
      <c r="M432" s="5" t="str">
        <f>данные_ЕСНСИ!W428&amp;" питание;"&amp;CHAR(10)&amp;"Условия проживания: "&amp;данные_ЕСНСИ!V428</f>
        <v>Двухразовое, трехразовое питание;
Условия проживания: Без проживания</v>
      </c>
      <c r="N432" s="5" t="str">
        <f>IF(данные_ЕСНСИ!X428="true","Да","Нет")</f>
        <v>Нет</v>
      </c>
      <c r="O432" s="7" t="str">
        <f>данные_ЕСНСИ!Y428</f>
        <v>Дата ввода в эксплуатацию: 1962, капитальный ремонт: 2017</v>
      </c>
      <c r="P432" s="7" t="str">
        <f>данные_ЕСНСИ!Z428</f>
        <v>63.СЦ.05.000.М.000209.02.25, дата выдачи 18.02.2025</v>
      </c>
      <c r="Q432" s="7" t="str">
        <f>данные_ЕСНСИ!AA428</f>
        <v>Акт ПВ РПН от 19.06.2025 (без нарушений)</v>
      </c>
      <c r="R432" s="7" t="str">
        <f>данные_ЕСНСИ!AB428</f>
        <v>Отсутствует, заключен договор с медицинской организацией</v>
      </c>
      <c r="S432" s="7" t="str">
        <f>данные_ЕСНСИ!AC428</f>
        <v>№Л035-01213-63/00198955 от 09.10.2019</v>
      </c>
      <c r="T432" s="7" t="str">
        <f>данные_ЕСНСИ!AD428</f>
        <v>ДЧ-В - доступно частично всем</v>
      </c>
      <c r="U432" s="20" t="str">
        <f>данные_ЕСНСИ!AJ428</f>
        <v>имеется</v>
      </c>
    </row>
    <row r="433" spans="1:21" ht="132" x14ac:dyDescent="0.25">
      <c r="A433" s="5" t="str">
        <f>данные_ЕСНСИ!A429</f>
        <v>63-0428</v>
      </c>
      <c r="B433" s="5" t="str">
        <f>данные_ЕСНСИ!B429&amp;CHAR(10)&amp;"("&amp;данные_ЕСНСИ!C429&amp;")"</f>
        <v>Государственное бюджетное общеобразовательное учреждение Самарской области средняя общеобразовательная школа "Центр образования" городского округа Чапаевск Самарской области
(ГБОУ СОШ "ЦЕНТР ОБРАЗОВАНИЯ" Г.ЧАПАЕВСКА)</v>
      </c>
      <c r="C433" s="7" t="str">
        <f>данные_ЕСНСИ!D429</f>
        <v>Государственная</v>
      </c>
      <c r="D433" s="7" t="str">
        <f>данные_ЕСНСИ!E429</f>
        <v>Приходько Светлана Ивановна</v>
      </c>
      <c r="E433" s="8" t="str">
        <f>данные_ЕСНСИ!H429</f>
        <v>6330050096</v>
      </c>
      <c r="F433" s="5" t="str">
        <f>CONCATENATE("Юридический: ",данные_ЕСНСИ!I429,CHAR(10),"Фактический: ",данные_ЕСНСИ!M429,CHAR(10),"Тел.: ",данные_ЕСНСИ!N429,CHAR(10),"Email: ",данные_ЕСНСИ!O429)</f>
        <v>Юридический: 446104, Самарская обл, г Чапаевск, ул Котовского, д 10
Фактический: 446104, Самарская обл, г Чапаевск, ул Котовского, д 10
Тел.: 8-846-394-40-02
Email: centr_chp@63edu.ru</v>
      </c>
      <c r="G433" s="7" t="str">
        <f>данные_ЕСНСИ!P429</f>
        <v>https://center11.minobr63.ru/</v>
      </c>
      <c r="H433" s="7" t="str">
        <f>данные_ЕСНСИ!Q429</f>
        <v>Лагерь с дневным пребыванием детей</v>
      </c>
      <c r="I433" s="7" t="str">
        <f>данные_ЕСНСИ!R429</f>
        <v>Сезонный</v>
      </c>
      <c r="J433" s="7" t="str">
        <f>данные_ЕСНСИ!S429</f>
        <v>02.06.2025-27.06.2025</v>
      </c>
      <c r="K433" s="9">
        <f>данные_ЕСНСИ!T429</f>
        <v>224</v>
      </c>
      <c r="L433" s="7" t="str">
        <f>данные_ЕСНСИ!U429</f>
        <v>7 - 14 лет</v>
      </c>
      <c r="M433" s="5" t="str">
        <f>данные_ЕСНСИ!W429&amp;" питание;"&amp;CHAR(10)&amp;"Условия проживания: "&amp;данные_ЕСНСИ!V429</f>
        <v>Двухразовое, трёхразовое питание;
Условия проживания: Без проживания</v>
      </c>
      <c r="N433" s="5" t="str">
        <f>IF(данные_ЕСНСИ!X429="true","Да","Нет")</f>
        <v>Нет</v>
      </c>
      <c r="O433" s="7" t="str">
        <f>данные_ЕСНСИ!Y429</f>
        <v>Дата ввода в эксплуатацию: 1951, капитальный ремонт: -</v>
      </c>
      <c r="P433" s="7" t="str">
        <f>данные_ЕСНСИ!Z429</f>
        <v>63.СЦ.05.000.М.000296.03.25, дата выдачи 04.03.2025</v>
      </c>
      <c r="Q433" s="7" t="str">
        <f>данные_ЕСНСИ!AA429</f>
        <v>Акт профвизита РПН от 25.06.2024 (без нарушений). Акт профвизита РПН от 17.06.2025 (без нарушений)</v>
      </c>
      <c r="R433" s="7" t="str">
        <f>данные_ЕСНСИ!AB429</f>
        <v>Отсутствует, заключен договор с медицинской организацией</v>
      </c>
      <c r="S433" s="7" t="str">
        <f>данные_ЕСНСИ!AC429</f>
        <v>№Л035-01213-63/00199737 от 18.12.2015</v>
      </c>
      <c r="T433" s="7" t="str">
        <f>данные_ЕСНСИ!AD429</f>
        <v>ДУ - доступно условно</v>
      </c>
      <c r="U433" s="20" t="str">
        <f>данные_ЕСНСИ!AJ429</f>
        <v>имеется</v>
      </c>
    </row>
    <row r="434" spans="1:21" ht="144" x14ac:dyDescent="0.25">
      <c r="A434" s="5" t="str">
        <f>данные_ЕСНСИ!A430</f>
        <v>63-0429</v>
      </c>
      <c r="B434" s="5" t="str">
        <f>данные_ЕСНСИ!B430&amp;CHAR(10)&amp;"("&amp;данные_ЕСНСИ!C430&amp;")"</f>
        <v>Государственное бюджетное общеобразовательное учреждение Самарской области основная общеобразовательная школа № 12 городского округа Чапаевск Самарской области
(ГБОУ ООШ № 12 Г.О.ЧАПАЕВСК)</v>
      </c>
      <c r="C434" s="7" t="str">
        <f>данные_ЕСНСИ!D430</f>
        <v>Государственная</v>
      </c>
      <c r="D434" s="7" t="str">
        <f>данные_ЕСНСИ!E430</f>
        <v>Борисова Галина Юрьевна</v>
      </c>
      <c r="E434" s="8" t="str">
        <f>данные_ЕСНСИ!H430</f>
        <v>6330050113</v>
      </c>
      <c r="F434" s="5" t="str">
        <f>CONCATENATE("Юридический: ",данные_ЕСНСИ!I430,CHAR(10),"Фактический: ",данные_ЕСНСИ!M430,CHAR(10),"Тел.: ",данные_ЕСНСИ!N430,CHAR(10),"Email: ",данные_ЕСНСИ!O430)</f>
        <v>Юридический: 446100, Самарская обл, г Чапаевск, ул Радищева, д 28
Фактический: 446100, Самарская обл, г Чапаевск, ул Радищева, д 28
Тел.: 8-846-392-23-37
Email: so_school12_chp@samara.edu.ru</v>
      </c>
      <c r="G434" s="7" t="str">
        <f>данные_ЕСНСИ!P430</f>
        <v>http://myschool12.minobr63.ru</v>
      </c>
      <c r="H434" s="7" t="str">
        <f>данные_ЕСНСИ!Q430</f>
        <v>Лагерь с дневным пребыванием детей</v>
      </c>
      <c r="I434" s="7" t="str">
        <f>данные_ЕСНСИ!R430</f>
        <v>Сезонный</v>
      </c>
      <c r="J434" s="7" t="str">
        <f>данные_ЕСНСИ!S430</f>
        <v>01.06.2025-26.06.2025</v>
      </c>
      <c r="K434" s="9" t="str">
        <f>данные_ЕСНСИ!T430</f>
        <v>170</v>
      </c>
      <c r="L434" s="7" t="str">
        <f>данные_ЕСНСИ!U430</f>
        <v>7 - 16 лет</v>
      </c>
      <c r="M434" s="5" t="str">
        <f>данные_ЕСНСИ!W430&amp;" питание;"&amp;CHAR(10)&amp;"Условия проживания: "&amp;данные_ЕСНСИ!V430</f>
        <v>Двухразовое питание;
Условия проживания: Без проживания</v>
      </c>
      <c r="N434" s="5" t="str">
        <f>IF(данные_ЕСНСИ!X430="true","Да","Нет")</f>
        <v>Нет</v>
      </c>
      <c r="O434" s="7" t="str">
        <f>данные_ЕСНСИ!Y430</f>
        <v>Дата ввода в эксплуатацию: 1955, капитальный ремонт: 2011</v>
      </c>
      <c r="P434" s="7" t="str">
        <f>данные_ЕСНСИ!Z430</f>
        <v>63.СЦ.05.000.М.000300.03.25, дата выдачи 05.03.2025</v>
      </c>
      <c r="Q434" s="7" t="str">
        <f>данные_ЕСНСИ!AA430</f>
        <v>Акт профвизита РПН от 17.06.2024 (без нарушений)</v>
      </c>
      <c r="R434" s="7" t="str">
        <f>данные_ЕСНСИ!AB430</f>
        <v>Отсутствует, заключен договор с медицинской организацией</v>
      </c>
      <c r="S434" s="7" t="str">
        <f>данные_ЕСНСИ!AC430</f>
        <v>№Л035-01213-63/00199303 от 19.01.2016</v>
      </c>
      <c r="T434" s="7" t="str">
        <f>данные_ЕСНСИ!AD430</f>
        <v>ДП - доступно полностью</v>
      </c>
      <c r="U434" s="20" t="str">
        <f>данные_ЕСНСИ!AJ430</f>
        <v>имеется</v>
      </c>
    </row>
    <row r="435" spans="1:21" ht="132" x14ac:dyDescent="0.25">
      <c r="A435" s="5" t="str">
        <f>данные_ЕСНСИ!A431</f>
        <v>63-0430</v>
      </c>
      <c r="B435" s="5" t="str">
        <f>данные_ЕСНСИ!B431&amp;CHAR(10)&amp;"("&amp;данные_ЕСНСИ!C431&amp;")"</f>
        <v>Государственное бюджетное общеобразовательное учреждение Самарской области средняя общеобразовательная школа №22 городского округа Чапаевск Самарской области
(ГБОУ СОШ № 22 Г.О.ЧАПАЕВСК)</v>
      </c>
      <c r="C435" s="7" t="str">
        <f>данные_ЕСНСИ!D431</f>
        <v>Государственная</v>
      </c>
      <c r="D435" s="7" t="str">
        <f>данные_ЕСНСИ!E431</f>
        <v>Уваровский Михаил Юрьевич</v>
      </c>
      <c r="E435" s="8">
        <f>данные_ЕСНСИ!H431</f>
        <v>6330050120</v>
      </c>
      <c r="F435" s="5" t="str">
        <f>CONCATENATE("Юридический: ",данные_ЕСНСИ!I431,CHAR(10),"Фактический: ",данные_ЕСНСИ!M431,CHAR(10),"Тел.: ",данные_ЕСНСИ!N431,CHAR(10),"Email: ",данные_ЕСНСИ!O431)</f>
        <v>Юридический: 446100, Самарская обл, г Чапаевск, ул Крымская, д 1
Фактический: 446100, Самарская обл, г Чапаевск, ул Крымская, д 1
Тел.: 8-846-394-46-91
Email: school22_chp@63edu.ru</v>
      </c>
      <c r="G435" s="7" t="str">
        <f>данные_ЕСНСИ!P431</f>
        <v>http://shkola22chp.minobr63.ru</v>
      </c>
      <c r="H435" s="7" t="str">
        <f>данные_ЕСНСИ!Q431</f>
        <v>Лагерь с дневным пребыванием детей</v>
      </c>
      <c r="I435" s="7" t="str">
        <f>данные_ЕСНСИ!R431</f>
        <v>Сезонный</v>
      </c>
      <c r="J435" s="7" t="str">
        <f>данные_ЕСНСИ!S431</f>
        <v>01.06.2025-26.06.2025</v>
      </c>
      <c r="K435" s="9" t="str">
        <f>данные_ЕСНСИ!T431</f>
        <v>154</v>
      </c>
      <c r="L435" s="7" t="str">
        <f>данные_ЕСНСИ!U431</f>
        <v>7 - 13 лет</v>
      </c>
      <c r="M435" s="5" t="str">
        <f>данные_ЕСНСИ!W431&amp;" питание;"&amp;CHAR(10)&amp;"Условия проживания: "&amp;данные_ЕСНСИ!V431</f>
        <v>Двухразовое питание;
Условия проживания: Без проживания</v>
      </c>
      <c r="N435" s="5" t="str">
        <f>IF(данные_ЕСНСИ!X431="true","Да","Нет")</f>
        <v>Нет</v>
      </c>
      <c r="O435" s="7" t="str">
        <f>данные_ЕСНСИ!Y431</f>
        <v>Дата ввода в эксплуатацию: 1961, капитальный ремонт: 1981</v>
      </c>
      <c r="P435" s="7" t="str">
        <f>данные_ЕСНСИ!Z431</f>
        <v>63.СЦ.05.000.М.000430.03.24, дата выдачи 26.03.2024</v>
      </c>
      <c r="Q435" s="7" t="str">
        <f>данные_ЕСНСИ!AA431</f>
        <v>Акт профвизита РПН от 19.06.2024 (нарушения устранены)</v>
      </c>
      <c r="R435" s="7" t="str">
        <f>данные_ЕСНСИ!AB431</f>
        <v>Отсутствует, заключен договор с медицинской организацией</v>
      </c>
      <c r="S435" s="7" t="str">
        <f>данные_ЕСНСИ!AC431</f>
        <v>№Л035-01213-63/00199861 от 14.12.2015</v>
      </c>
      <c r="T435" s="7" t="str">
        <f>данные_ЕСНСИ!AD431</f>
        <v>ДЧ-В - доступно частично всем</v>
      </c>
      <c r="U435" s="20" t="str">
        <f>данные_ЕСНСИ!AJ431</f>
        <v>имеется</v>
      </c>
    </row>
    <row r="436" spans="1:21" ht="132" x14ac:dyDescent="0.25">
      <c r="A436" s="5" t="str">
        <f>данные_ЕСНСИ!A432</f>
        <v>63-0431</v>
      </c>
      <c r="B436" s="5" t="str">
        <f>данные_ЕСНСИ!B432&amp;CHAR(10)&amp;"("&amp;данные_ЕСНСИ!C432&amp;")"</f>
        <v>Государственное бюджетное общеобразовательное учреждение Самарской области основная общеобразовательная школа № 23 городского округа Чапаевск Самарской области города
(ГБОУ ООШ № 23 Г.О.ЧАПАЕВСК)</v>
      </c>
      <c r="C436" s="7" t="str">
        <f>данные_ЕСНСИ!D432</f>
        <v>Государственная</v>
      </c>
      <c r="D436" s="7" t="str">
        <f>данные_ЕСНСИ!E432</f>
        <v>Копылова Жанна Валентиновна</v>
      </c>
      <c r="E436" s="8" t="str">
        <f>данные_ЕСНСИ!H432</f>
        <v>6330050360</v>
      </c>
      <c r="F436" s="5" t="str">
        <f>CONCATENATE("Юридический: ",данные_ЕСНСИ!I432,CHAR(10),"Фактический: ",данные_ЕСНСИ!M432,CHAR(10),"Тел.: ",данные_ЕСНСИ!N432,CHAR(10),"Email: ",данные_ЕСНСИ!O432)</f>
        <v>Юридический: 446100, Самарская обл, г Чапаевск, ул С.Лазо, д 34А
Фактический: 446100, Самарская обл, г Чапаевск, ул С.Лазо, д 34А
Тел.: 8-846-394-45-99
Email: school23_chp@63edu.ru</v>
      </c>
      <c r="G436" s="7" t="str">
        <f>данные_ЕСНСИ!P432</f>
        <v>https://gboy23.minobr63.ru/</v>
      </c>
      <c r="H436" s="7" t="str">
        <f>данные_ЕСНСИ!Q432</f>
        <v>Лагерь с дневным пребыванием детей</v>
      </c>
      <c r="I436" s="7" t="str">
        <f>данные_ЕСНСИ!R432</f>
        <v>Сезонный</v>
      </c>
      <c r="J436" s="7" t="str">
        <f>данные_ЕСНСИ!S432</f>
        <v>02.06.2025-27.06.2025</v>
      </c>
      <c r="K436" s="9">
        <f>данные_ЕСНСИ!T432</f>
        <v>179</v>
      </c>
      <c r="L436" s="7" t="str">
        <f>данные_ЕСНСИ!U432</f>
        <v>7 - 14 лет</v>
      </c>
      <c r="M436" s="5" t="str">
        <f>данные_ЕСНСИ!W432&amp;" питание;"&amp;CHAR(10)&amp;"Условия проживания: "&amp;данные_ЕСНСИ!V432</f>
        <v>Двухразовое питание;
Условия проживания: Без проживания</v>
      </c>
      <c r="N436" s="5" t="str">
        <f>IF(данные_ЕСНСИ!X432="true","Да","Нет")</f>
        <v>Нет</v>
      </c>
      <c r="O436" s="7" t="str">
        <f>данные_ЕСНСИ!Y432</f>
        <v>Дата ввода в эксплуатацию: 1964, капитальный ремонт: -</v>
      </c>
      <c r="P436" s="7" t="str">
        <f>данные_ЕСНСИ!Z432</f>
        <v>63.СЦ.05.000.М.000301.03.25, дата выдачи 05.03.2025</v>
      </c>
      <c r="Q436" s="7" t="str">
        <f>данные_ЕСНСИ!AA432</f>
        <v>Акт профвизита РПН от 04.03.2024 (нарушения по школе). Акт проверки РПН от 13.05.2024 № 22-05-52 (по пищеблоку, без нарушений). Акт профвизита РПН от 17.06.2024 (по ЛДП, нарушения устранены). Акт профвизита РПН от 17.06.2025 (нарушения устранены)</v>
      </c>
      <c r="R436" s="7" t="str">
        <f>данные_ЕСНСИ!AB432</f>
        <v>Отсутствует, заключен договор с медицинской организацией</v>
      </c>
      <c r="S436" s="7" t="str">
        <f>данные_ЕСНСИ!AC432</f>
        <v>№Л035-01213-63/00200147 от 18.03.2015</v>
      </c>
      <c r="T436" s="7" t="str">
        <f>данные_ЕСНСИ!AD432</f>
        <v>НД - недоступно</v>
      </c>
      <c r="U436" s="20" t="str">
        <f>данные_ЕСНСИ!AJ432</f>
        <v>имеется</v>
      </c>
    </row>
    <row r="437" spans="1:21" ht="144" x14ac:dyDescent="0.25">
      <c r="A437" s="5" t="str">
        <f>данные_ЕСНСИ!A433</f>
        <v>63-0432</v>
      </c>
      <c r="B437" s="5" t="str">
        <f>данные_ЕСНСИ!B433&amp;CHAR(10)&amp;"("&amp;данные_ЕСНСИ!C433&amp;")"</f>
        <v>Государственное бюджетное общеобразовательное учреждение Самарской области "Школа-интернат №1 основного общего образования городского округа Чапаевск Самарской области"
(ГБОУ ШКОЛА-ИНТЕРНАТ № 1 Г.О. ЧАПАЕВСК)</v>
      </c>
      <c r="C437" s="7" t="str">
        <f>данные_ЕСНСИ!D433</f>
        <v>Государственная</v>
      </c>
      <c r="D437" s="7" t="str">
        <f>данные_ЕСНСИ!E433</f>
        <v>Кельчина Ирина Геннадьевна</v>
      </c>
      <c r="E437" s="8" t="str">
        <f>данные_ЕСНСИ!H433</f>
        <v>6335003822</v>
      </c>
      <c r="F437" s="5" t="str">
        <f>CONCATENATE("Юридический: ",данные_ЕСНСИ!I433,CHAR(10),"Фактический: ",данные_ЕСНСИ!M433,CHAR(10),"Тел.: ",данные_ЕСНСИ!N433,CHAR(10),"Email: ",данные_ЕСНСИ!O433)</f>
        <v>Юридический: 446103, Самарская обл, г Чапаевск, ул Щорса, зд 33
Фактический: 446103, Самарская обл, г Чапаевск, ул Щорса, зд 33
Тел.: 8-846-393-35-74
Email: internat1_chp@samara.edu.ru</v>
      </c>
      <c r="G437" s="7" t="str">
        <f>данные_ЕСНСИ!P433</f>
        <v>http://school-int1.minobr63.ru</v>
      </c>
      <c r="H437" s="7" t="str">
        <f>данные_ЕСНСИ!Q433</f>
        <v>Лагерь с дневным пребыванием детей</v>
      </c>
      <c r="I437" s="7" t="str">
        <f>данные_ЕСНСИ!R433</f>
        <v>Сезонный</v>
      </c>
      <c r="J437" s="7" t="str">
        <f>данные_ЕСНСИ!S433</f>
        <v>Деятельность временно приостановлена</v>
      </c>
      <c r="K437" s="9">
        <f>данные_ЕСНСИ!T433</f>
        <v>0</v>
      </c>
      <c r="L437" s="7" t="str">
        <f>данные_ЕСНСИ!U433</f>
        <v>7 - 14 лет</v>
      </c>
      <c r="M437" s="5" t="str">
        <f>данные_ЕСНСИ!W433&amp;" питание;"&amp;CHAR(10)&amp;"Условия проживания: "&amp;данные_ЕСНСИ!V433</f>
        <v>Трёхразовое питание;
Условия проживания: Без проживания</v>
      </c>
      <c r="N437" s="5" t="str">
        <f>IF(данные_ЕСНСИ!X433="true","Да","Нет")</f>
        <v>Нет</v>
      </c>
      <c r="O437" s="7" t="str">
        <f>данные_ЕСНСИ!Y433</f>
        <v>Дата ввода в эксплуатацию: 1960, капитальный ремонт: 2011</v>
      </c>
      <c r="P437" s="7" t="str">
        <f>данные_ЕСНСИ!Z433</f>
        <v>Действующее заключение отсутствует, деятельность приостановлена</v>
      </c>
      <c r="Q437" s="7" t="str">
        <f>данные_ЕСНСИ!AA433</f>
        <v>Не проводились</v>
      </c>
      <c r="R437" s="7" t="str">
        <f>данные_ЕСНСИ!AB433</f>
        <v>№Л041-01184-63/00293491 от 07.07.2014</v>
      </c>
      <c r="S437" s="7" t="str">
        <f>данные_ЕСНСИ!AC433</f>
        <v>№Л035-01213-63/00199269 от 28.03.2016</v>
      </c>
      <c r="T437" s="7" t="str">
        <f>данные_ЕСНСИ!AD433</f>
        <v>ДП - доступно полностью</v>
      </c>
      <c r="U437" s="20" t="str">
        <f>данные_ЕСНСИ!AJ433</f>
        <v>имеется</v>
      </c>
    </row>
    <row r="438" spans="1:21" ht="132" x14ac:dyDescent="0.25">
      <c r="A438" s="5" t="str">
        <f>данные_ЕСНСИ!A434</f>
        <v>63-0433</v>
      </c>
      <c r="B438" s="5" t="str">
        <f>данные_ЕСНСИ!B434&amp;CHAR(10)&amp;"("&amp;данные_ЕСНСИ!C434&amp;")"</f>
        <v>Государственное бюджетное общеобразовательное учреждение Самарской области основная общеобразовательная школа № 21 имени Героя Советского Союза А.П. Долгова городского округа Чапаевск Самарской области
(ГБОУ ООШ № 21 Г.О. ЧАПАЕВСК)</v>
      </c>
      <c r="C438" s="7" t="str">
        <f>данные_ЕСНСИ!D434</f>
        <v>Государственная</v>
      </c>
      <c r="D438" s="7" t="str">
        <f>данные_ЕСНСИ!E434</f>
        <v>Бодрова Светлана Сергеевна</v>
      </c>
      <c r="E438" s="8" t="str">
        <f>данные_ЕСНСИ!H434</f>
        <v>6330050152</v>
      </c>
      <c r="F438" s="5" t="str">
        <f>CONCATENATE("Юридический: ",данные_ЕСНСИ!I434,CHAR(10),"Фактический: ",данные_ЕСНСИ!M434,CHAR(10),"Тел.: ",данные_ЕСНСИ!N434,CHAR(10),"Email: ",данные_ЕСНСИ!O434)</f>
        <v>Юридический: 446100, Самарская обл, г Чапаевск, ул Мирная, д 38
Фактический: 446100, Самарская обл, г Чапаевск, ул Мирная, д 38
Тел.: 8-846-393-32-01
Email: school21_chp@63edu.ru</v>
      </c>
      <c r="G438" s="7" t="str">
        <f>данные_ЕСНСИ!P434</f>
        <v>http://school21-chp.minobr63.ru</v>
      </c>
      <c r="H438" s="7" t="str">
        <f>данные_ЕСНСИ!Q434</f>
        <v>Лагерь с дневным пребыванием детей</v>
      </c>
      <c r="I438" s="7" t="str">
        <f>данные_ЕСНСИ!R434</f>
        <v>Сезонный</v>
      </c>
      <c r="J438" s="7" t="str">
        <f>данные_ЕСНСИ!S434</f>
        <v>02.06.2025-27.06.2025</v>
      </c>
      <c r="K438" s="9" t="str">
        <f>данные_ЕСНСИ!T434</f>
        <v>179</v>
      </c>
      <c r="L438" s="7" t="str">
        <f>данные_ЕСНСИ!U434</f>
        <v>6 - 17 лет</v>
      </c>
      <c r="M438" s="5" t="str">
        <f>данные_ЕСНСИ!W434&amp;" питание;"&amp;CHAR(10)&amp;"Условия проживания: "&amp;данные_ЕСНСИ!V434</f>
        <v>Двухразовое питание;
Условия проживания: Без проживания</v>
      </c>
      <c r="N438" s="5" t="str">
        <f>IF(данные_ЕСНСИ!X434="true","Да","Нет")</f>
        <v>Нет</v>
      </c>
      <c r="O438" s="7" t="str">
        <f>данные_ЕСНСИ!Y434</f>
        <v>Дата ввода в эксплуатацию: 1957, капитальный ремонт: -</v>
      </c>
      <c r="P438" s="7" t="str">
        <f>данные_ЕСНСИ!Z434</f>
        <v>63.СЦ.05.000.М.000298.03.25, дата выдачи 05.03.2025</v>
      </c>
      <c r="Q438" s="7" t="str">
        <f>данные_ЕСНСИ!AA434</f>
        <v>Акт профвизита РПН от 27.06.2025 (нарушение устранено)</v>
      </c>
      <c r="R438" s="7" t="str">
        <f>данные_ЕСНСИ!AB434</f>
        <v>Отсутствует, заключен договор с медицинской организацией</v>
      </c>
      <c r="S438" s="7" t="str">
        <f>данные_ЕСНСИ!AC434</f>
        <v>№Л035-01213-63/00199785 от 02.11.2015</v>
      </c>
      <c r="T438" s="7" t="str">
        <f>данные_ЕСНСИ!AD434</f>
        <v>ДУ - доступно условно</v>
      </c>
      <c r="U438" s="20" t="str">
        <f>данные_ЕСНСИ!AJ434</f>
        <v>имеется</v>
      </c>
    </row>
    <row r="439" spans="1:21" ht="168" x14ac:dyDescent="0.25">
      <c r="A439" s="5" t="str">
        <f>данные_ЕСНСИ!A435</f>
        <v>63-0434</v>
      </c>
      <c r="B439" s="5" t="str">
        <f>данные_ЕСНСИ!B435&amp;CHAR(10)&amp;"("&amp;данные_ЕСНСИ!C435&amp;")"</f>
        <v>Государственное бюджетное общеобразовательное учреждение Самарской области средняя общеобразовательная школа п.г.т.Осинки муниципального района Безенчукский Самарской области
(ГБОУ СОШ П.Г.Т. ОСИНКИ)</v>
      </c>
      <c r="C439" s="7" t="str">
        <f>данные_ЕСНСИ!D435</f>
        <v>Государственная</v>
      </c>
      <c r="D439" s="7" t="str">
        <f>данные_ЕСНСИ!E435</f>
        <v>Расторгуева Ольга Викторовна</v>
      </c>
      <c r="E439" s="8" t="str">
        <f>данные_ЕСНСИ!H435</f>
        <v>6330050240</v>
      </c>
      <c r="F439" s="5" t="str">
        <f>CONCATENATE("Юридический: ",данные_ЕСНСИ!I435,CHAR(10),"Фактический: ",данные_ЕСНСИ!M435,CHAR(10),"Тел.: ",данные_ЕСНСИ!N435,CHAR(10),"Email: ",данные_ЕСНСИ!O435)</f>
        <v>Юридический: 446237, Самарская обл, Безенчукский р-н, пгт Осинки, ул Льва Толстого, зд 20А
Фактический: 446237, Самарская обл, Безенчукский р-н, пгт Осинки, ул Льва Толстого, зд 20А
Тел.: 8-846-765-62-38
Email: osinki_sch_bzn@63.edu.ru</v>
      </c>
      <c r="G439" s="7" t="str">
        <f>данные_ЕСНСИ!P435</f>
        <v>http://osinki.lbihost.ru</v>
      </c>
      <c r="H439" s="7" t="str">
        <f>данные_ЕСНСИ!Q435</f>
        <v>Лагерь с дневным пребыванием детей</v>
      </c>
      <c r="I439" s="7" t="str">
        <f>данные_ЕСНСИ!R435</f>
        <v>Сезонный</v>
      </c>
      <c r="J439" s="7" t="str">
        <f>данные_ЕСНСИ!S435</f>
        <v>01.06.2025-27.06.2025</v>
      </c>
      <c r="K439" s="9">
        <f>данные_ЕСНСИ!T435</f>
        <v>179</v>
      </c>
      <c r="L439" s="7" t="str">
        <f>данные_ЕСНСИ!U435</f>
        <v>7 - 14 лет</v>
      </c>
      <c r="M439" s="5" t="str">
        <f>данные_ЕСНСИ!W435&amp;" питание;"&amp;CHAR(10)&amp;"Условия проживания: "&amp;данные_ЕСНСИ!V435</f>
        <v>Двухразовое питание;
Условия проживания: Без проживания</v>
      </c>
      <c r="N439" s="5" t="str">
        <f>IF(данные_ЕСНСИ!X435="true","Да","Нет")</f>
        <v>Нет</v>
      </c>
      <c r="O439" s="7" t="str">
        <f>данные_ЕСНСИ!Y435</f>
        <v>Дата ввода в эксплуатацию: 2009, капитальный ремонт: -</v>
      </c>
      <c r="P439" s="7" t="str">
        <f>данные_ЕСНСИ!Z435</f>
        <v>63.СЦ.05.000.М.001066.05.25, дата выдачи 27.05.2025</v>
      </c>
      <c r="Q439" s="7" t="str">
        <f>данные_ЕСНСИ!AA435</f>
        <v>Не проводились</v>
      </c>
      <c r="R439" s="7" t="str">
        <f>данные_ЕСНСИ!AB435</f>
        <v>Отсутствует, заключен договор с медицинской организацией</v>
      </c>
      <c r="S439" s="7" t="str">
        <f>данные_ЕСНСИ!AC435</f>
        <v>№Л035-01213-63/00200023 от 09.12.2015</v>
      </c>
      <c r="T439" s="7" t="str">
        <f>данные_ЕСНСИ!AD435</f>
        <v>НД - недоступно</v>
      </c>
      <c r="U439" s="20" t="str">
        <f>данные_ЕСНСИ!AJ435</f>
        <v>имеется</v>
      </c>
    </row>
    <row r="440" spans="1:21" ht="168" x14ac:dyDescent="0.25">
      <c r="A440" s="5" t="str">
        <f>данные_ЕСНСИ!A436</f>
        <v>63-0435</v>
      </c>
      <c r="B440" s="5" t="str">
        <f>данные_ЕСНСИ!B436&amp;CHAR(10)&amp;"("&amp;данные_ЕСНСИ!C436&amp;")"</f>
        <v>Государственное бюджетное общеобразовательное учреждение Самарской области основная общеобразовательная школа с.Купино муниципального района Безенчукский Самарской области
(ГБОУ ООШ С. КУПИНО)</v>
      </c>
      <c r="C440" s="7" t="str">
        <f>данные_ЕСНСИ!D436</f>
        <v>Государственная</v>
      </c>
      <c r="D440" s="7" t="str">
        <f>данные_ЕСНСИ!E436</f>
        <v>Климова Людмила Васильевна</v>
      </c>
      <c r="E440" s="8" t="str">
        <f>данные_ЕСНСИ!H436</f>
        <v>6330050258</v>
      </c>
      <c r="F440" s="5" t="str">
        <f>CONCATENATE("Юридический: ",данные_ЕСНСИ!I436,CHAR(10),"Фактический: ",данные_ЕСНСИ!M436,CHAR(10),"Тел.: ",данные_ЕСНСИ!N436,CHAR(10),"Email: ",данные_ЕСНСИ!O436)</f>
        <v>Юридический: 446247, Самарская обл, Безенчукский р-н, село Купино, ул Купинская, д 6
Фактический: 446247, Самарская обл, Безенчукский р-н, село Купино, ул Купинская, д 6
Тел.: 8-846-764-22-36
Email: kupin_sch_bzn@63edu.ru</v>
      </c>
      <c r="G440" s="7" t="str">
        <f>данные_ЕСНСИ!P436</f>
        <v>http://kupino-oosh.minobr63.ru/lager-dnevnogo-prebyvaniya</v>
      </c>
      <c r="H440" s="7" t="str">
        <f>данные_ЕСНСИ!Q436</f>
        <v>Лагерь с дневным пребыванием детей</v>
      </c>
      <c r="I440" s="7" t="str">
        <f>данные_ЕСНСИ!R436</f>
        <v>Сезонный</v>
      </c>
      <c r="J440" s="7" t="str">
        <f>данные_ЕСНСИ!S436</f>
        <v>02.06.2025-27.06.2025</v>
      </c>
      <c r="K440" s="9" t="str">
        <f>данные_ЕСНСИ!T436</f>
        <v>179</v>
      </c>
      <c r="L440" s="7" t="str">
        <f>данные_ЕСНСИ!U436</f>
        <v>7 - 11 лет</v>
      </c>
      <c r="M440" s="5" t="str">
        <f>данные_ЕСНСИ!W436&amp;" питание;"&amp;CHAR(10)&amp;"Условия проживания: "&amp;данные_ЕСНСИ!V436</f>
        <v>Двухразовое питание;
Условия проживания: Без проживания</v>
      </c>
      <c r="N440" s="5" t="str">
        <f>IF(данные_ЕСНСИ!X436="true","Да","Нет")</f>
        <v>Нет</v>
      </c>
      <c r="O440" s="7" t="str">
        <f>данные_ЕСНСИ!Y436</f>
        <v>Дата ввода в эксплуатацию: 1969, капитальный ремонт: 2021</v>
      </c>
      <c r="P440" s="7" t="str">
        <f>данные_ЕСНСИ!Z436</f>
        <v>63.СЦ.05.000.М.000498.04.25, дата выдачи 02.04.2025</v>
      </c>
      <c r="Q440" s="7" t="str">
        <f>данные_ЕСНСИ!AA436</f>
        <v>Акт профивизита РПН от 24.06.2024 (без нарушений)</v>
      </c>
      <c r="R440" s="7" t="str">
        <f>данные_ЕСНСИ!AB436</f>
        <v>Отсутствует, заключен договор с медицинской организацией</v>
      </c>
      <c r="S440" s="7" t="str">
        <f>данные_ЕСНСИ!AC436</f>
        <v>№Л035-01213-63/00200151 от 09.11.2015</v>
      </c>
      <c r="T440" s="7" t="str">
        <f>данные_ЕСНСИ!AD436</f>
        <v>НД - недоступно</v>
      </c>
      <c r="U440" s="20" t="str">
        <f>данные_ЕСНСИ!AJ436</f>
        <v>имеется</v>
      </c>
    </row>
    <row r="441" spans="1:21" ht="168" x14ac:dyDescent="0.25">
      <c r="A441" s="5" t="str">
        <f>данные_ЕСНСИ!A437</f>
        <v>63-0436</v>
      </c>
      <c r="B441" s="5" t="str">
        <f>данные_ЕСНСИ!B437&amp;CHAR(10)&amp;"("&amp;данные_ЕСНСИ!C437&amp;")"</f>
        <v>Государственное бюджетное общеобразовательное учреждение Самарской области средняя общеобразовательная школа пос. Прибой муниципального района Безенчукский Самарской области
(ГБОУ СОШ ПОС. ПРИБОЙ)</v>
      </c>
      <c r="C441" s="7" t="str">
        <f>данные_ЕСНСИ!D437</f>
        <v>Государственная</v>
      </c>
      <c r="D441" s="7" t="str">
        <f>данные_ЕСНСИ!E437</f>
        <v>Пономаренко Илья Валентинович</v>
      </c>
      <c r="E441" s="8" t="str">
        <f>данные_ЕСНСИ!H437</f>
        <v>6330050434</v>
      </c>
      <c r="F441" s="5" t="str">
        <f>CONCATENATE("Юридический: ",данные_ЕСНСИ!I437,CHAR(10),"Фактический: ",данные_ЕСНСИ!M437,CHAR(10),"Тел.: ",данные_ЕСНСИ!N437,CHAR(10),"Email: ",данные_ЕСНСИ!O437)</f>
        <v>Юридический: 446242, Самарская обл, Безенчукский р-н, поселок Прибой, ул Школьная, зд 19
Фактический: 446242, Самарская обл, Безенчукский р-н, поселок Прибой, ул Школьная, зд 19
Тел.: 8-846-764-33-30
Email: priboy_sch_bzn@63edu.ru</v>
      </c>
      <c r="G441" s="7" t="str">
        <f>данные_ЕСНСИ!P437</f>
        <v>http://priboj.minobr63.ru</v>
      </c>
      <c r="H441" s="7" t="str">
        <f>данные_ЕСНСИ!Q437</f>
        <v>Лагерь с дневным пребыванием детей</v>
      </c>
      <c r="I441" s="7" t="str">
        <f>данные_ЕСНСИ!R437</f>
        <v>Сезонный</v>
      </c>
      <c r="J441" s="7" t="str">
        <f>данные_ЕСНСИ!S437</f>
        <v>02.06.2025-27.06.2025</v>
      </c>
      <c r="K441" s="9">
        <f>данные_ЕСНСИ!T437</f>
        <v>179</v>
      </c>
      <c r="L441" s="7" t="str">
        <f>данные_ЕСНСИ!U437</f>
        <v>7 - 14 лет</v>
      </c>
      <c r="M441" s="5" t="str">
        <f>данные_ЕСНСИ!W437&amp;" питание;"&amp;CHAR(10)&amp;"Условия проживания: "&amp;данные_ЕСНСИ!V437</f>
        <v>Двухразовое питание;
Условия проживания: Без проживания</v>
      </c>
      <c r="N441" s="5" t="str">
        <f>IF(данные_ЕСНСИ!X437="true","Да","Нет")</f>
        <v>Нет</v>
      </c>
      <c r="O441" s="7" t="str">
        <f>данные_ЕСНСИ!Y437</f>
        <v>Дата ввода в эксплуатацию: 1970, капитальный ремонт: 2014</v>
      </c>
      <c r="P441" s="7" t="str">
        <f>данные_ЕСНСИ!Z437</f>
        <v>63.СЦ.05.000.М.000897.05.25, дата выдачи 07.05.2025</v>
      </c>
      <c r="Q441" s="7" t="str">
        <f>данные_ЕСНСИ!AA437</f>
        <v>Акт ВВП РПН от 17.05.2024 (по пищеблоку, без нарушений). Акт профвизита РПН от 18.06.2024 (нарушения). Акт  профвизита РПН от 20.06.2025 (нарушения устранены)</v>
      </c>
      <c r="R441" s="7" t="str">
        <f>данные_ЕСНСИ!AB437</f>
        <v>Отсутствует, заключен договор с медицинской организацией от 16.12.2024</v>
      </c>
      <c r="S441" s="7" t="str">
        <f>данные_ЕСНСИ!AC437</f>
        <v>№Л035-01213-63/00199757 от 01.12.2015</v>
      </c>
      <c r="T441" s="7" t="str">
        <f>данные_ЕСНСИ!AD437</f>
        <v>ДП - доступно полностью</v>
      </c>
      <c r="U441" s="20" t="str">
        <f>данные_ЕСНСИ!AJ437</f>
        <v>имеется</v>
      </c>
    </row>
    <row r="442" spans="1:21" ht="144" x14ac:dyDescent="0.25">
      <c r="A442" s="5" t="str">
        <f>данные_ЕСНСИ!A438</f>
        <v>63-0437</v>
      </c>
      <c r="B442" s="5" t="str">
        <f>данные_ЕСНСИ!B438&amp;CHAR(10)&amp;"("&amp;данные_ЕСНСИ!C438&amp;")"</f>
        <v>Государственное бюджетное общеобразовательное учреждение Самарской области начальная школа "Гармония" п.г.т. Безенчук муниципального района Безенчукский Самарской области
(ГБОУ НШ "ГАРМОНИЯ" П.Г.Т. БЕЗЕНЧУК)</v>
      </c>
      <c r="C442" s="7" t="str">
        <f>данные_ЕСНСИ!D438</f>
        <v>Государственная</v>
      </c>
      <c r="D442" s="7" t="str">
        <f>данные_ЕСНСИ!E438</f>
        <v>Шишкина Вера Ивановна</v>
      </c>
      <c r="E442" s="8" t="str">
        <f>данные_ЕСНСИ!H438</f>
        <v>6330050441</v>
      </c>
      <c r="F442" s="5" t="str">
        <f>CONCATENATE("Юридический: ",данные_ЕСНСИ!I438,CHAR(10),"Фактический: ",данные_ЕСНСИ!M438,CHAR(10),"Тел.: ",данные_ЕСНСИ!N438,CHAR(10),"Email: ",данные_ЕСНСИ!O438)</f>
        <v>Юридический: 446250, Самарская обл, пгт Безенчук, ул Чапаева, д 27А
Фактический: 446250, Самарская обл, пгт Безенчук, ул Чапаева, д 27А
Тел.: 8-846-762-23-05
Email: so_garmoniya_nsds_bzn@samara.edu.ru</v>
      </c>
      <c r="G442" s="7" t="str">
        <f>данные_ЕСНСИ!P438</f>
        <v>http://ншгармония.рф</v>
      </c>
      <c r="H442" s="7" t="str">
        <f>данные_ЕСНСИ!Q438</f>
        <v>Лагерь с дневным пребыванием детей</v>
      </c>
      <c r="I442" s="7" t="str">
        <f>данные_ЕСНСИ!R438</f>
        <v>Сезонный</v>
      </c>
      <c r="J442" s="7" t="str">
        <f>данные_ЕСНСИ!S438</f>
        <v>01.06.2025-27.06.2025</v>
      </c>
      <c r="K442" s="9" t="str">
        <f>данные_ЕСНСИ!T438</f>
        <v>154</v>
      </c>
      <c r="L442" s="7" t="str">
        <f>данные_ЕСНСИ!U438</f>
        <v>7 - 10 лет</v>
      </c>
      <c r="M442" s="5" t="str">
        <f>данные_ЕСНСИ!W438&amp;" питание;"&amp;CHAR(10)&amp;"Условия проживания: "&amp;данные_ЕСНСИ!V438</f>
        <v>Двухразовое питание;
Условия проживания: Без проживания</v>
      </c>
      <c r="N442" s="5" t="str">
        <f>IF(данные_ЕСНСИ!X438="true","Да","Нет")</f>
        <v>Нет</v>
      </c>
      <c r="O442" s="7" t="str">
        <f>данные_ЕСНСИ!Y438</f>
        <v>Дата ввода в эксплуатацию: 1982, капитальный ремонт: -</v>
      </c>
      <c r="P442" s="7" t="str">
        <f>данные_ЕСНСИ!Z438</f>
        <v>63.СЦ.05.000.М.000784.04.24, дата выдачи 26.04.2024</v>
      </c>
      <c r="Q442" s="7" t="str">
        <f>данные_ЕСНСИ!AA438</f>
        <v>Акт ВВП РПН от 03.05.2024 № 22/1-05-57 (по пищеблоку, без нарушений). Акт профвизита от 24.04.2024 (по НШ, нарушения)</v>
      </c>
      <c r="R442" s="7" t="str">
        <f>данные_ЕСНСИ!AB438</f>
        <v>Отсутствует, заключен договор с медицинской организацией</v>
      </c>
      <c r="S442" s="7" t="str">
        <f>данные_ЕСНСИ!AC438</f>
        <v>№Л035-01213-63/00199751 от 14.12.2015</v>
      </c>
      <c r="T442" s="7" t="str">
        <f>данные_ЕСНСИ!AD438</f>
        <v>НД - недоступно</v>
      </c>
      <c r="U442" s="20" t="str">
        <f>данные_ЕСНСИ!AJ438</f>
        <v>имеется</v>
      </c>
    </row>
    <row r="443" spans="1:21" ht="168" x14ac:dyDescent="0.25">
      <c r="A443" s="5" t="str">
        <f>данные_ЕСНСИ!A439</f>
        <v>63-0438</v>
      </c>
      <c r="B443" s="5" t="str">
        <f>данные_ЕСНСИ!B439&amp;CHAR(10)&amp;"("&amp;данные_ЕСНСИ!C439&amp;")"</f>
        <v>Государственное бюджетное общеобразовательное учреждение Самарской области основная общеобразовательная школа с. Песочное муниципального района Безенчукский Самарской области
(ГБОУ ООШ С.ПЕСОЧНОЕ)</v>
      </c>
      <c r="C443" s="7" t="str">
        <f>данные_ЕСНСИ!D439</f>
        <v>Государственная</v>
      </c>
      <c r="D443" s="7" t="str">
        <f>данные_ЕСНСИ!E439</f>
        <v>Снегирев Сергей Владимирович</v>
      </c>
      <c r="E443" s="8" t="str">
        <f>данные_ЕСНСИ!H439</f>
        <v>6330050586</v>
      </c>
      <c r="F443" s="5" t="str">
        <f>CONCATENATE("Юридический: ",данные_ЕСНСИ!I439,CHAR(10),"Фактический: ",данные_ЕСНСИ!M439,CHAR(10),"Тел.: ",данные_ЕСНСИ!N439,CHAR(10),"Email: ",данные_ЕСНСИ!O439)</f>
        <v>Юридический: 446246, Самарская обл, Безенчукский р-н, село Песочное, ул Центральная, зд 50
Фактический: 446246, Самарская обл, Безенчукский р-н, село Песочное, ул Центральная, зд 50
Тел.: 8-846-763-21-19
Email: pesoch_sch_bzn@63edu.ru</v>
      </c>
      <c r="G443" s="7" t="str">
        <f>данные_ЕСНСИ!P439</f>
        <v>https://pesoch-sch.minobr63.ru/shkolnyjj-lager/</v>
      </c>
      <c r="H443" s="7" t="str">
        <f>данные_ЕСНСИ!Q439</f>
        <v>Лагерь с дневным пребыванием детей</v>
      </c>
      <c r="I443" s="7" t="str">
        <f>данные_ЕСНСИ!R439</f>
        <v>Сезонный</v>
      </c>
      <c r="J443" s="7" t="str">
        <f>данные_ЕСНСИ!S439</f>
        <v>02.06.2025-27.06.2025</v>
      </c>
      <c r="K443" s="9">
        <f>данные_ЕСНСИ!T439</f>
        <v>234.85</v>
      </c>
      <c r="L443" s="7" t="str">
        <f>данные_ЕСНСИ!U439</f>
        <v>7 - 14 лет</v>
      </c>
      <c r="M443" s="5" t="str">
        <f>данные_ЕСНСИ!W439&amp;" питание;"&amp;CHAR(10)&amp;"Условия проживания: "&amp;данные_ЕСНСИ!V439</f>
        <v>Двухразовое питание;
Условия проживания: Без проживания</v>
      </c>
      <c r="N443" s="5" t="str">
        <f>IF(данные_ЕСНСИ!X439="true","Да","Нет")</f>
        <v>Нет</v>
      </c>
      <c r="O443" s="7" t="str">
        <f>данные_ЕСНСИ!Y439</f>
        <v>Дата ввода в эксплуатацию: 1983, капитальный ремонт: -</v>
      </c>
      <c r="P443" s="7" t="str">
        <f>данные_ЕСНСИ!Z439</f>
        <v>63.СЦ.05.000.М.000487.03.25, дата выдачи 31.03.2025</v>
      </c>
      <c r="Q443" s="7" t="str">
        <f>данные_ЕСНСИ!AA439</f>
        <v>Не проводились</v>
      </c>
      <c r="R443" s="7" t="str">
        <f>данные_ЕСНСИ!AB439</f>
        <v>Отсутствует, заключен договор с медицинской организацией</v>
      </c>
      <c r="S443" s="7" t="str">
        <f>данные_ЕСНСИ!AC439</f>
        <v>№Л035-01213-63/00199830 от 16.11.2015</v>
      </c>
      <c r="T443" s="7" t="str">
        <f>данные_ЕСНСИ!AD439</f>
        <v>НД - недоступно</v>
      </c>
      <c r="U443" s="20" t="str">
        <f>данные_ЕСНСИ!AJ439</f>
        <v>имеется</v>
      </c>
    </row>
    <row r="444" spans="1:21" ht="132" x14ac:dyDescent="0.25">
      <c r="A444" s="5" t="str">
        <f>данные_ЕСНСИ!A440</f>
        <v>63-0439</v>
      </c>
      <c r="B444" s="5" t="str">
        <f>данные_ЕСНСИ!B440&amp;CHAR(10)&amp;"("&amp;данные_ЕСНСИ!C440&amp;")"</f>
        <v>Государственное бюджетное общеобразовательное учреждение Самарской области средняя общеобразовательная школа № 2 п.г.т. Безенчук муниципального района Безенчукский
(ГБОУ СОШ № 2 П.Г.Т. БЕЗЕНЧУК)</v>
      </c>
      <c r="C444" s="7" t="str">
        <f>данные_ЕСНСИ!D440</f>
        <v>Государственная</v>
      </c>
      <c r="D444" s="7" t="str">
        <f>данные_ЕСНСИ!E440</f>
        <v>Маряскина Ольга Викторовна</v>
      </c>
      <c r="E444" s="8" t="str">
        <f>данные_ЕСНСИ!H440</f>
        <v>6330050554</v>
      </c>
      <c r="F444" s="5" t="str">
        <f>CONCATENATE("Юридический: ",данные_ЕСНСИ!I440,CHAR(10),"Фактический: ",данные_ЕСНСИ!M440,CHAR(10),"Тел.: ",данные_ЕСНСИ!N440,CHAR(10),"Email: ",данные_ЕСНСИ!O440)</f>
        <v>Юридический: 446250, Самарская обл, пгт Безенчук, ул Комсомольская, д 82
Фактический: 446250, Самарская обл, пгт Безенчук, ул Комсомольская, д 82
Тел.: 8-846-762-38-87
Email: school2_bzn@63edu.ru</v>
      </c>
      <c r="G444" s="7" t="str">
        <f>данные_ЕСНСИ!P440</f>
        <v>http://bezschool2.minobr63.ru/летний-пришкольный-лагерь-солнышко</v>
      </c>
      <c r="H444" s="7" t="str">
        <f>данные_ЕСНСИ!Q440</f>
        <v>Лагерь с дневным пребыванием детей</v>
      </c>
      <c r="I444" s="7" t="str">
        <f>данные_ЕСНСИ!R440</f>
        <v>Сезонный</v>
      </c>
      <c r="J444" s="7" t="str">
        <f>данные_ЕСНСИ!S440</f>
        <v>01.06.2025-27.06.2025</v>
      </c>
      <c r="K444" s="9" t="str">
        <f>данные_ЕСНСИ!T440</f>
        <v>170</v>
      </c>
      <c r="L444" s="7" t="str">
        <f>данные_ЕСНСИ!U440</f>
        <v>7 - 10 лет</v>
      </c>
      <c r="M444" s="5" t="str">
        <f>данные_ЕСНСИ!W440&amp;" питание;"&amp;CHAR(10)&amp;"Условия проживания: "&amp;данные_ЕСНСИ!V440</f>
        <v>Двухразовое питание;
Условия проживания: Без проживания</v>
      </c>
      <c r="N444" s="5" t="str">
        <f>IF(данные_ЕСНСИ!X440="true","Да","Нет")</f>
        <v>Нет</v>
      </c>
      <c r="O444" s="7" t="str">
        <f>данные_ЕСНСИ!Y440</f>
        <v>Дата ввода в эксплуатацию: 1964, капитальный ремонт: 2011</v>
      </c>
      <c r="P444" s="7" t="str">
        <f>данные_ЕСНСИ!Z440</f>
        <v>63.СЦ.05.000.М.000252.02.25, дата выдачи 26.02.2025</v>
      </c>
      <c r="Q444" s="7" t="str">
        <f>данные_ЕСНСИ!AA440</f>
        <v>Акт ВВП РПН от 18.03.2024 (по пищеблоку, нарушение). Акт профвизита РПН от 24.06.2024 (без нарушений)</v>
      </c>
      <c r="R444" s="7" t="str">
        <f>данные_ЕСНСИ!AB440</f>
        <v>Отсутствует, заключен договор с медицинской организацией</v>
      </c>
      <c r="S444" s="7" t="str">
        <f>данные_ЕСНСИ!AC440</f>
        <v>№Л035-01213-63/00200286 от 25.12.2015</v>
      </c>
      <c r="T444" s="7" t="str">
        <f>данные_ЕСНСИ!AD440</f>
        <v>ДЧ-В - доступно частично всем</v>
      </c>
      <c r="U444" s="20" t="str">
        <f>данные_ЕСНСИ!AJ440</f>
        <v>имеется</v>
      </c>
    </row>
    <row r="445" spans="1:21" ht="168" x14ac:dyDescent="0.25">
      <c r="A445" s="5" t="str">
        <f>данные_ЕСНСИ!A441</f>
        <v>63-0440</v>
      </c>
      <c r="B445" s="5" t="str">
        <f>данные_ЕСНСИ!B441&amp;CHAR(10)&amp;"("&amp;данные_ЕСНСИ!C441&amp;")"</f>
        <v>Государственное бюджетное общеобразовательное учреждение Самарской области средняя общеобразовательная школа с. Екатериновка муниципального района Безенчукский Самарской области
(ГБОУ СОШ С. ЕКАТЕРИНОВКА, МУНИЦИПАЛЬНОГО РАЙОНА БЕЗЕНЧУКСКИЙ САМАРСКОЙ ОБЛАСТИ)</v>
      </c>
      <c r="C445" s="7" t="str">
        <f>данные_ЕСНСИ!D441</f>
        <v>Государственная</v>
      </c>
      <c r="D445" s="7" t="str">
        <f>данные_ЕСНСИ!E441</f>
        <v>Андреева Илга Владимировна</v>
      </c>
      <c r="E445" s="8" t="str">
        <f>данные_ЕСНСИ!H441</f>
        <v>6330050650</v>
      </c>
      <c r="F445" s="5" t="str">
        <f>CONCATENATE("Юридический: ",данные_ЕСНСИ!I441,CHAR(10),"Фактический: ",данные_ЕСНСИ!M441,CHAR(10),"Тел.: ",данные_ЕСНСИ!N441,CHAR(10),"Email: ",данные_ЕСНСИ!O441)</f>
        <v>Юридический: 446232, Самарская обл, Безенчукский р-н, село Екатериновка, ул Фрунзе, д 42
Фактический: 446232, Самарская обл, Безенчукский р-н, село Екатериновка, ул Фрунзе, д 42
Тел.: 8-846-753-12-15
Email: ekaterin_sch_bzn@63edu.ru</v>
      </c>
      <c r="G445" s="7" t="str">
        <f>данные_ЕСНСИ!P441</f>
        <v>http://ekat.minobr63.ru</v>
      </c>
      <c r="H445" s="7" t="str">
        <f>данные_ЕСНСИ!Q441</f>
        <v>Лагерь с дневным пребыванием детей</v>
      </c>
      <c r="I445" s="7" t="str">
        <f>данные_ЕСНСИ!R441</f>
        <v>Сезонный</v>
      </c>
      <c r="J445" s="7" t="str">
        <f>данные_ЕСНСИ!S441</f>
        <v>02.06.2025-27.06.2025</v>
      </c>
      <c r="K445" s="9" t="str">
        <f>данные_ЕСНСИ!T441</f>
        <v>179</v>
      </c>
      <c r="L445" s="7" t="str">
        <f>данные_ЕСНСИ!U441</f>
        <v>7 - 11 лет</v>
      </c>
      <c r="M445" s="5" t="str">
        <f>данные_ЕСНСИ!W441&amp;" питание;"&amp;CHAR(10)&amp;"Условия проживания: "&amp;данные_ЕСНСИ!V441</f>
        <v>Двухразовое питание;
Условия проживания: Без проживания</v>
      </c>
      <c r="N445" s="5" t="str">
        <f>IF(данные_ЕСНСИ!X441="true","Да","Нет")</f>
        <v>Нет</v>
      </c>
      <c r="O445" s="7" t="str">
        <f>данные_ЕСНСИ!Y441</f>
        <v>Дата ввода в эксплуатацию: 1969, капитальный ремонт: 2014</v>
      </c>
      <c r="P445" s="7" t="str">
        <f>данные_ЕСНСИ!Z441</f>
        <v>63.СЦ.05.000.М.000902.05.25, дата выдачи 07.05.2025</v>
      </c>
      <c r="Q445" s="7" t="str">
        <f>данные_ЕСНСИ!AA441</f>
        <v>Акт профвизита от 24.06.2024 (без нарушений)</v>
      </c>
      <c r="R445" s="7" t="str">
        <f>данные_ЕСНСИ!AB441</f>
        <v>Отсутствует, заключен договор с медицинской организацией от 09.01.2025</v>
      </c>
      <c r="S445" s="7" t="str">
        <f>данные_ЕСНСИ!AC441</f>
        <v>№Л035-01213-63/00200111 от 09.11.2015</v>
      </c>
      <c r="T445" s="7" t="str">
        <f>данные_ЕСНСИ!AD441</f>
        <v>НД - недоступно</v>
      </c>
      <c r="U445" s="20" t="str">
        <f>данные_ЕСНСИ!AJ441</f>
        <v>имеется</v>
      </c>
    </row>
    <row r="446" spans="1:21" ht="168" x14ac:dyDescent="0.25">
      <c r="A446" s="5" t="str">
        <f>данные_ЕСНСИ!A442</f>
        <v>63-0441</v>
      </c>
      <c r="B446" s="5" t="str">
        <f>данные_ЕСНСИ!B442&amp;CHAR(10)&amp;"("&amp;данные_ЕСНСИ!C442&amp;")"</f>
        <v>Государственное бюджетное общеобразовательное учреждение Самарской области средняя общеобразовательная школа с. Ольгино муниципального района Безенчукский Самарской области
(ГБОУ СОШ С. ОЛЬГИНО)</v>
      </c>
      <c r="C446" s="7" t="str">
        <f>данные_ЕСНСИ!D442</f>
        <v>Государственная</v>
      </c>
      <c r="D446" s="7" t="str">
        <f>данные_ЕСНСИ!E442</f>
        <v>Шмаков Сергей Валерьевич</v>
      </c>
      <c r="E446" s="8" t="str">
        <f>данные_ЕСНСИ!H442</f>
        <v>6330050667</v>
      </c>
      <c r="F446" s="5" t="str">
        <f>CONCATENATE("Юридический: ",данные_ЕСНСИ!I442,CHAR(10),"Фактический: ",данные_ЕСНСИ!M442,CHAR(10),"Тел.: ",данные_ЕСНСИ!N442,CHAR(10),"Email: ",данные_ЕСНСИ!O442)</f>
        <v>Юридический: 446224, Самарская обл, Безенчукский р-н, село Ольгино, ул Школьная, зд 1
Фактический: 446224, Самарская обл, Безенчукский р-н, село Ольгино, ул Школьная, зд 1
Тел.: 8-846-763-86-43
Email: so_olgin_sch_bzn@samara.edu.ru</v>
      </c>
      <c r="G446" s="7" t="str">
        <f>данные_ЕСНСИ!P442</f>
        <v>http://olginoschool.minobr63.ru/pasport-organizacijj-otdykha-i-ozdorovleniya-detejj-i-podrostkov-ldp-na-baze-gbou-sosh-s-olgino</v>
      </c>
      <c r="H446" s="7" t="str">
        <f>данные_ЕСНСИ!Q442</f>
        <v>Лагерь с дневным пребыванием детей</v>
      </c>
      <c r="I446" s="7" t="str">
        <f>данные_ЕСНСИ!R442</f>
        <v>Сезонный</v>
      </c>
      <c r="J446" s="7" t="str">
        <f>данные_ЕСНСИ!S442</f>
        <v>01.06.2025-27.06.2025</v>
      </c>
      <c r="K446" s="9" t="str">
        <f>данные_ЕСНСИ!T442</f>
        <v>154</v>
      </c>
      <c r="L446" s="7" t="str">
        <f>данные_ЕСНСИ!U442</f>
        <v>7 - 18 лет</v>
      </c>
      <c r="M446" s="5" t="str">
        <f>данные_ЕСНСИ!W442&amp;" питание;"&amp;CHAR(10)&amp;"Условия проживания: "&amp;данные_ЕСНСИ!V442</f>
        <v>Двухразовое питание;
Условия проживания: Без проживания</v>
      </c>
      <c r="N446" s="5" t="str">
        <f>IF(данные_ЕСНСИ!X442="true","Да","Нет")</f>
        <v>Нет</v>
      </c>
      <c r="O446" s="7" t="str">
        <f>данные_ЕСНСИ!Y442</f>
        <v>Дата ввода в эксплуатацию: 1975, капитальный ремонт: 2014</v>
      </c>
      <c r="P446" s="7" t="str">
        <f>данные_ЕСНСИ!Z442</f>
        <v>63.СЦ.05.000.М.000786.04.24, дата выдачи 26.04.2024</v>
      </c>
      <c r="Q446" s="7" t="str">
        <f>данные_ЕСНСИ!AA442</f>
        <v>Не проводились</v>
      </c>
      <c r="R446" s="7" t="str">
        <f>данные_ЕСНСИ!AB442</f>
        <v>Отсутствует, заключен договор с медицинской организацией</v>
      </c>
      <c r="S446" s="7" t="str">
        <f>данные_ЕСНСИ!AC442</f>
        <v>№Л035-01213-63/00199459 от 11.01.2016</v>
      </c>
      <c r="T446" s="7" t="str">
        <f>данные_ЕСНСИ!AD442</f>
        <v>НД - недоступно</v>
      </c>
      <c r="U446" s="20" t="str">
        <f>данные_ЕСНСИ!AJ442</f>
        <v>имеется</v>
      </c>
    </row>
    <row r="447" spans="1:21" ht="144" x14ac:dyDescent="0.25">
      <c r="A447" s="5" t="str">
        <f>данные_ЕСНСИ!A443</f>
        <v>63-0442</v>
      </c>
      <c r="B447" s="5" t="str">
        <f>данные_ЕСНСИ!B443&amp;CHAR(10)&amp;"("&amp;данные_ЕСНСИ!C443&amp;")"</f>
        <v>Государственное бюджетное общеобразовательное учреждение Самарской области средняя общеобразовательная школа №3 п.г.т. Безенчук муниципального района Безенчукский Самарской области
(ГБОУ СОШ № 3 П.Г.Т. БЕЗЕНЧУК)</v>
      </c>
      <c r="C447" s="7" t="str">
        <f>данные_ЕСНСИ!D443</f>
        <v>Государственная</v>
      </c>
      <c r="D447" s="7" t="str">
        <f>данные_ЕСНСИ!E443</f>
        <v>Хазова Наталья Юрьевна</v>
      </c>
      <c r="E447" s="8" t="str">
        <f>данные_ЕСНСИ!H443</f>
        <v>6330050674</v>
      </c>
      <c r="F447" s="5" t="str">
        <f>CONCATENATE("Юридический: ",данные_ЕСНСИ!I443,CHAR(10),"Фактический: ",данные_ЕСНСИ!M443,CHAR(10),"Тел.: ",данные_ЕСНСИ!N443,CHAR(10),"Email: ",данные_ЕСНСИ!O443)</f>
        <v>Юридический: 446250, Самарская обл, пгт Безенчук, ул Тимирязева, зд 25
Фактический: 446250, Самарская обл, пгт Безенчук, ул Тимирязева, зд 25
Тел.: 8-846-762-38-88
Email: so_school3_bzn@samara.edu.ru</v>
      </c>
      <c r="G447" s="7" t="str">
        <f>данные_ЕСНСИ!P443</f>
        <v>http://bez-s3.edusite.ru/p80aa1.html</v>
      </c>
      <c r="H447" s="7" t="str">
        <f>данные_ЕСНСИ!Q443</f>
        <v>Лагерь с дневным пребыванием детей</v>
      </c>
      <c r="I447" s="7" t="str">
        <f>данные_ЕСНСИ!R443</f>
        <v>Сезонный</v>
      </c>
      <c r="J447" s="7" t="str">
        <f>данные_ЕСНСИ!S443</f>
        <v>Деятельность временно приостановлена</v>
      </c>
      <c r="K447" s="9">
        <f>данные_ЕСНСИ!T443</f>
        <v>0</v>
      </c>
      <c r="L447" s="7" t="str">
        <f>данные_ЕСНСИ!U443</f>
        <v>8 - 10 лет</v>
      </c>
      <c r="M447" s="5" t="str">
        <f>данные_ЕСНСИ!W443&amp;" питание;"&amp;CHAR(10)&amp;"Условия проживания: "&amp;данные_ЕСНСИ!V443</f>
        <v>Двухразовое питание;
Условия проживания: Без проживания</v>
      </c>
      <c r="N447" s="5" t="str">
        <f>IF(данные_ЕСНСИ!X443="true","Да","Нет")</f>
        <v>Нет</v>
      </c>
      <c r="O447" s="7" t="str">
        <f>данные_ЕСНСИ!Y443</f>
        <v>Дата ввода в эксплуатацию: 1974, капитальный ремонт: -</v>
      </c>
      <c r="P447" s="7" t="str">
        <f>данные_ЕСНСИ!Z443</f>
        <v>Действующее заключение отсутствует, деятельность приостановлена</v>
      </c>
      <c r="Q447" s="7" t="str">
        <f>данные_ЕСНСИ!AA443</f>
        <v>Не проводились</v>
      </c>
      <c r="R447" s="7" t="str">
        <f>данные_ЕСНСИ!AB443</f>
        <v>Отсутствует, заключен договор с медицинской организацией</v>
      </c>
      <c r="S447" s="7" t="str">
        <f>данные_ЕСНСИ!AC443</f>
        <v>№Л035-01213-63/00200281 от 14.12.2015</v>
      </c>
      <c r="T447" s="7" t="str">
        <f>данные_ЕСНСИ!AD443</f>
        <v>ДЧ-В - доступно частично всем</v>
      </c>
      <c r="U447" s="20" t="str">
        <f>данные_ЕСНСИ!AJ443</f>
        <v>имеется</v>
      </c>
    </row>
    <row r="448" spans="1:21" ht="132" x14ac:dyDescent="0.25">
      <c r="A448" s="5" t="str">
        <f>данные_ЕСНСИ!A444</f>
        <v>63-0443</v>
      </c>
      <c r="B448" s="5" t="str">
        <f>данные_ЕСНСИ!B444&amp;CHAR(10)&amp;"("&amp;данные_ЕСНСИ!C444&amp;")"</f>
        <v>Государственное бюджетное общеобразовательное учреждение Самарской области средняя общеобразовательная школа №1 п.г.т. Безенчук муниципального района Безенчукский Самарской области
(ГБОУ СОШ №1 П.Г.Т. БЕЗЕНЧУК)</v>
      </c>
      <c r="C448" s="7" t="str">
        <f>данные_ЕСНСИ!D444</f>
        <v>Государственная</v>
      </c>
      <c r="D448" s="7" t="str">
        <f>данные_ЕСНСИ!E444</f>
        <v>Поваляева Надежда Геннадьевна</v>
      </c>
      <c r="E448" s="8" t="str">
        <f>данные_ЕСНСИ!H444</f>
        <v>6330050321</v>
      </c>
      <c r="F448" s="5" t="str">
        <f>CONCATENATE("Юридический: ",данные_ЕСНСИ!I444,CHAR(10),"Фактический: ",данные_ЕСНСИ!M444,CHAR(10),"Тел.: ",данные_ЕСНСИ!N444,CHAR(10),"Email: ",данные_ЕСНСИ!O444)</f>
        <v>Юридический: 446250, Самарская обл, пгт Безенчук, ул Садовая, д 37
Фактический: 446250, Самарская обл, пгт Безенчук, ул Садовая, д 37
Тел.: 8-846-762-31-36
Email: school1_bzn@63.edu.ru</v>
      </c>
      <c r="G448" s="7" t="str">
        <f>данные_ЕСНСИ!P444</f>
        <v>http://www.bezschool-1.ru</v>
      </c>
      <c r="H448" s="7" t="str">
        <f>данные_ЕСНСИ!Q444</f>
        <v>Лагерь с дневным пребыванием детей</v>
      </c>
      <c r="I448" s="7" t="str">
        <f>данные_ЕСНСИ!R444</f>
        <v>Сезонный</v>
      </c>
      <c r="J448" s="7" t="str">
        <f>данные_ЕСНСИ!S444</f>
        <v>01.06.2025-27.06.2025</v>
      </c>
      <c r="K448" s="9">
        <f>данные_ЕСНСИ!T444</f>
        <v>179</v>
      </c>
      <c r="L448" s="7" t="str">
        <f>данные_ЕСНСИ!U444</f>
        <v>7 - 15 лет</v>
      </c>
      <c r="M448" s="5" t="str">
        <f>данные_ЕСНСИ!W444&amp;" питание;"&amp;CHAR(10)&amp;"Условия проживания: "&amp;данные_ЕСНСИ!V444</f>
        <v>Двухразовое питание;
Условия проживания: Без проживания</v>
      </c>
      <c r="N448" s="5" t="str">
        <f>IF(данные_ЕСНСИ!X444="true","Да","Нет")</f>
        <v>Нет</v>
      </c>
      <c r="O448" s="7" t="str">
        <f>данные_ЕСНСИ!Y444</f>
        <v>Дата ввода в эксплуатацию: 1995, капитальный ремонт: -</v>
      </c>
      <c r="P448" s="7" t="str">
        <f>данные_ЕСНСИ!Z444</f>
        <v>63.СЦ.05.000.М.000984.05.25, дата выдачи 20.05.2025</v>
      </c>
      <c r="Q448" s="7" t="str">
        <f>данные_ЕСНСИ!AA444</f>
        <v>Не проводились</v>
      </c>
      <c r="R448" s="7" t="str">
        <f>данные_ЕСНСИ!AB444</f>
        <v>Отсутствует, заключен договор с медицинской организацией</v>
      </c>
      <c r="S448" s="7" t="str">
        <f>данные_ЕСНСИ!AC444</f>
        <v>№Л035-01213-63/00200222 от 16.11.2015</v>
      </c>
      <c r="T448" s="7" t="str">
        <f>данные_ЕСНСИ!AD444</f>
        <v>ДП - доступно полностью</v>
      </c>
      <c r="U448" s="20" t="str">
        <f>данные_ЕСНСИ!AJ444</f>
        <v>имеется</v>
      </c>
    </row>
    <row r="449" spans="1:21" ht="156" x14ac:dyDescent="0.25">
      <c r="A449" s="5" t="str">
        <f>данные_ЕСНСИ!A445</f>
        <v>63-0444</v>
      </c>
      <c r="B449" s="5" t="str">
        <f>данные_ЕСНСИ!B445&amp;CHAR(10)&amp;"("&amp;данные_ЕСНСИ!C445&amp;")"</f>
        <v>Государственное бюджетное общеобразовательное учреждение Самарской области основная общеобразовательная школа с. Васильевка муниципального района Безенчукский Самарской области
(ГБОУ ООШ С.ВАСИЛЬЕВКА)</v>
      </c>
      <c r="C449" s="7" t="str">
        <f>данные_ЕСНСИ!D445</f>
        <v>Государственная</v>
      </c>
      <c r="D449" s="7" t="str">
        <f>данные_ЕСНСИ!E445</f>
        <v>Голованова Любовь Николаевна</v>
      </c>
      <c r="E449" s="8" t="str">
        <f>данные_ЕСНСИ!H445</f>
        <v>6330050353</v>
      </c>
      <c r="F449" s="5" t="str">
        <f>CONCATENATE("Юридический: ",данные_ЕСНСИ!I445,CHAR(10),"Фактический: ",данные_ЕСНСИ!M445,CHAR(10),"Тел.: ",данные_ЕСНСИ!N445,CHAR(10),"Email: ",данные_ЕСНСИ!O445)</f>
        <v>Юридический: 446235, Самарская обл, Безенчукский р-н, село Васильевка, ул Школьная, д 41
Фактический: 446235, Самарская обл, Безенчукский р-н, село Васильевка, ул Школьная, д 41
Тел.: 8-846-764-93-32
Email: vasil_sch_bzn@63edu.ru</v>
      </c>
      <c r="G449" s="7" t="str">
        <f>данные_ЕСНСИ!P445</f>
        <v>http://vasil-skola.minobr63.ru/lager-dnevnogo-prebyvaniya-druzhba</v>
      </c>
      <c r="H449" s="7" t="str">
        <f>данные_ЕСНСИ!Q445</f>
        <v>Лагерь с дневным пребыванием детей</v>
      </c>
      <c r="I449" s="7" t="str">
        <f>данные_ЕСНСИ!R445</f>
        <v>Сезонный</v>
      </c>
      <c r="J449" s="7" t="str">
        <f>данные_ЕСНСИ!S445</f>
        <v>02.06.2025-27.06.2025</v>
      </c>
      <c r="K449" s="9" t="str">
        <f>данные_ЕСНСИ!T445</f>
        <v>179</v>
      </c>
      <c r="L449" s="7" t="str">
        <f>данные_ЕСНСИ!U445</f>
        <v>7 - 12 лет</v>
      </c>
      <c r="M449" s="5" t="str">
        <f>данные_ЕСНСИ!W445&amp;" питание;"&amp;CHAR(10)&amp;"Условия проживания: "&amp;данные_ЕСНСИ!V445</f>
        <v>Двухразовое питание;
Условия проживания: Без проживания</v>
      </c>
      <c r="N449" s="5" t="str">
        <f>IF(данные_ЕСНСИ!X445="true","Да","Нет")</f>
        <v>Нет</v>
      </c>
      <c r="O449" s="7" t="str">
        <f>данные_ЕСНСИ!Y445</f>
        <v>Дата ввода в эксплуатацию: 1976, капитальный ремонт: -</v>
      </c>
      <c r="P449" s="7" t="str">
        <f>данные_ЕСНСИ!Z445</f>
        <v>63.СЦ.05.000.М.000901.05.25, дата выдачи 07.05.2025</v>
      </c>
      <c r="Q449" s="7" t="str">
        <f>данные_ЕСНСИ!AA445</f>
        <v>Акт ВВП РПН от 16.12.2024 (нарушения отсутствуют)</v>
      </c>
      <c r="R449" s="7" t="str">
        <f>данные_ЕСНСИ!AB445</f>
        <v>Отсутствует, заключен договор с медицинской организацией</v>
      </c>
      <c r="S449" s="7" t="str">
        <f>данные_ЕСНСИ!AC445</f>
        <v>№Л035-01213-63/00199823 от 16.11.2015</v>
      </c>
      <c r="T449" s="7" t="str">
        <f>данные_ЕСНСИ!AD445</f>
        <v>НД - недоступно</v>
      </c>
      <c r="U449" s="20" t="str">
        <f>данные_ЕСНСИ!AJ445</f>
        <v>имеется</v>
      </c>
    </row>
    <row r="450" spans="1:21" ht="168" x14ac:dyDescent="0.25">
      <c r="A450" s="5" t="str">
        <f>данные_ЕСНСИ!A446</f>
        <v>63-0445</v>
      </c>
      <c r="B450" s="5" t="str">
        <f>данные_ЕСНСИ!B446&amp;CHAR(10)&amp;"("&amp;данные_ЕСНСИ!C446&amp;")"</f>
        <v>Государственное бюджетное общеобразовательное учреждение Самарской области средняя общеобразовательная школа ж.-д. ст. Звезда муниципального района Безенчукский Самарской области
(ГБОУ СОШ Ж.-Д. СТ. ЗВЕЗДА)</v>
      </c>
      <c r="C450" s="7" t="str">
        <f>данные_ЕСНСИ!D446</f>
        <v>Государственная</v>
      </c>
      <c r="D450" s="7" t="str">
        <f>данные_ЕСНСИ!E446</f>
        <v>Артамонова Аминя Туржановна</v>
      </c>
      <c r="E450" s="8" t="str">
        <f>данные_ЕСНСИ!H446</f>
        <v>6330050593</v>
      </c>
      <c r="F450" s="5" t="str">
        <f>CONCATENATE("Юридический: ",данные_ЕСНСИ!I446,CHAR(10),"Фактический: ",данные_ЕСНСИ!M446,CHAR(10),"Тел.: ",данные_ЕСНСИ!N446,CHAR(10),"Email: ",данные_ЕСНСИ!O446)</f>
        <v>Юридический: 446245, Самарская обл, Безенчукский р-н, ж/д_ст Звезда, ул Кооперативная, зд 2
Фактический: 446245, Самарская обл, Безенчукский р-н, ж/д_ст Звезда, ул Кооперативная, зд 2
Тел.: 8-846-763-93-28
Email: so_zvezd_sch_bzn@samara.edu.ru</v>
      </c>
      <c r="G450" s="7" t="str">
        <f>данные_ЕСНСИ!P446</f>
        <v>http://gbouzvezda.minobr63.ru</v>
      </c>
      <c r="H450" s="7" t="str">
        <f>данные_ЕСНСИ!Q446</f>
        <v>Лагерь с дневным пребыванием детей</v>
      </c>
      <c r="I450" s="7" t="str">
        <f>данные_ЕСНСИ!R446</f>
        <v>Сезонный</v>
      </c>
      <c r="J450" s="7" t="str">
        <f>данные_ЕСНСИ!S446</f>
        <v>01.06.2025-27.06.2025</v>
      </c>
      <c r="K450" s="9" t="str">
        <f>данные_ЕСНСИ!T446</f>
        <v>154</v>
      </c>
      <c r="L450" s="7" t="str">
        <f>данные_ЕСНСИ!U446</f>
        <v>7 - 12 лет</v>
      </c>
      <c r="M450" s="5" t="str">
        <f>данные_ЕСНСИ!W446&amp;" питание;"&amp;CHAR(10)&amp;"Условия проживания: "&amp;данные_ЕСНСИ!V446</f>
        <v>Двухразовое питание;
Условия проживания: Без проживания</v>
      </c>
      <c r="N450" s="5" t="str">
        <f>IF(данные_ЕСНСИ!X446="true","Да","Нет")</f>
        <v>Нет</v>
      </c>
      <c r="O450" s="7" t="str">
        <f>данные_ЕСНСИ!Y446</f>
        <v>Дата ввода в эксплуатацию: 1974, капитальный ремонт: 2019</v>
      </c>
      <c r="P450" s="7" t="str">
        <f>данные_ЕСНСИ!Z446</f>
        <v>63.СЦ.05.000.М.000982.05.25, дата выдачи 20.05.2025</v>
      </c>
      <c r="Q450" s="7" t="str">
        <f>данные_ЕСНСИ!AA446</f>
        <v>Не проводились</v>
      </c>
      <c r="R450" s="7" t="str">
        <f>данные_ЕСНСИ!AB446</f>
        <v>Отсутствует, заключен договор с медицинской организацией</v>
      </c>
      <c r="S450" s="7" t="str">
        <f>данные_ЕСНСИ!AC446</f>
        <v>№Л035-01213-63/00200127 от 19.11.2015</v>
      </c>
      <c r="T450" s="7" t="str">
        <f>данные_ЕСНСИ!AD446</f>
        <v>НД - недоступно</v>
      </c>
      <c r="U450" s="20" t="str">
        <f>данные_ЕСНСИ!AJ446</f>
        <v>имеется</v>
      </c>
    </row>
    <row r="451" spans="1:21" ht="168" x14ac:dyDescent="0.25">
      <c r="A451" s="5" t="str">
        <f>данные_ЕСНСИ!A447</f>
        <v>63-0446</v>
      </c>
      <c r="B451" s="5" t="str">
        <f>данные_ЕСНСИ!B447&amp;CHAR(10)&amp;"("&amp;данные_ЕСНСИ!C447&amp;")"</f>
        <v>Государственное бюджетное общеобразовательное учреждение Самарской области средняя общеобразовательная школа с. Переволоки муниципального района Безенчукский Самарской области
(ГБОУ СОШ С. ПЕРЕВОЛОКИ)</v>
      </c>
      <c r="C451" s="7" t="str">
        <f>данные_ЕСНСИ!D447</f>
        <v>Государственная</v>
      </c>
      <c r="D451" s="7" t="str">
        <f>данные_ЕСНСИ!E447</f>
        <v>Бурма Евгений Андреевич</v>
      </c>
      <c r="E451" s="8" t="str">
        <f>данные_ЕСНСИ!H447</f>
        <v>6330050339</v>
      </c>
      <c r="F451" s="5" t="str">
        <f>CONCATENATE("Юридический: ",данные_ЕСНСИ!I447,CHAR(10),"Фактический: ",данные_ЕСНСИ!M447,CHAR(10),"Тел.: ",данные_ЕСНСИ!N447,CHAR(10),"Email: ",данные_ЕСНСИ!O447)</f>
        <v>Юридический: 446225, Самарская обл, Безенчукский р-н, село Переволоки, ул Школьная, д 2
Фактический: 446225, Самарская обл, Безенчукский р-н, село Переволоки, ул Школьная, д 2
Тел.: 8-846-763-36-74
Email: so_perevolok_sch_bzn@samara.edu.ru</v>
      </c>
      <c r="G451" s="7" t="str">
        <f>данные_ЕСНСИ!P447</f>
        <v>http://perevoloki.minobr63.ru</v>
      </c>
      <c r="H451" s="7" t="str">
        <f>данные_ЕСНСИ!Q447</f>
        <v>Лагерь с дневным пребыванием детей</v>
      </c>
      <c r="I451" s="7" t="str">
        <f>данные_ЕСНСИ!R447</f>
        <v>Сезонный</v>
      </c>
      <c r="J451" s="7" t="str">
        <f>данные_ЕСНСИ!S447</f>
        <v>01.06.2025-27.06.2025</v>
      </c>
      <c r="K451" s="9" t="str">
        <f>данные_ЕСНСИ!T447</f>
        <v>154</v>
      </c>
      <c r="L451" s="7" t="str">
        <f>данные_ЕСНСИ!U447</f>
        <v>7 - 12 лет</v>
      </c>
      <c r="M451" s="5" t="str">
        <f>данные_ЕСНСИ!W447&amp;" питание;"&amp;CHAR(10)&amp;"Условия проживания: "&amp;данные_ЕСНСИ!V447</f>
        <v>Двухразовое питание;
Условия проживания: Без проживания</v>
      </c>
      <c r="N451" s="5" t="str">
        <f>IF(данные_ЕСНСИ!X447="true","Да","Нет")</f>
        <v>Нет</v>
      </c>
      <c r="O451" s="7" t="str">
        <f>данные_ЕСНСИ!Y447</f>
        <v>Дата ввода в эксплуатацию: 1984, капитальный ремонт: 1984</v>
      </c>
      <c r="P451" s="7" t="str">
        <f>данные_ЕСНСИ!Z447</f>
        <v>63.СЦ.05.000.М.000923.05.25, дата выдачи 13.05.2025</v>
      </c>
      <c r="Q451" s="7" t="str">
        <f>данные_ЕСНСИ!AA447</f>
        <v>Не проводились</v>
      </c>
      <c r="R451" s="7" t="str">
        <f>данные_ЕСНСИ!AB447</f>
        <v>Отсутствует, заключен договор с медицинской организацией</v>
      </c>
      <c r="S451" s="7" t="str">
        <f>данные_ЕСНСИ!AC447</f>
        <v>№Л035-01213-63/00199343 от 17.02.2016</v>
      </c>
      <c r="T451" s="7" t="str">
        <f>данные_ЕСНСИ!AD447</f>
        <v>ДП - доступно полностью</v>
      </c>
      <c r="U451" s="20" t="str">
        <f>данные_ЕСНСИ!AJ447</f>
        <v>имеется</v>
      </c>
    </row>
    <row r="452" spans="1:21" ht="144" x14ac:dyDescent="0.25">
      <c r="A452" s="5" t="str">
        <f>данные_ЕСНСИ!A448</f>
        <v>63-0447</v>
      </c>
      <c r="B452" s="5" t="str">
        <f>данные_ЕСНСИ!B448&amp;CHAR(10)&amp;"("&amp;данные_ЕСНСИ!C448&amp;")"</f>
        <v>Государственное бюджетное общеобразовательное учреждение Самарской области средняя общеобразовательная школа №4 п.г.т. Безенчук муниципального района Безенчукский Самарской области
(ГБОУ СОШ № 4 П.Г.Т. БЕЗЕНЧУК)</v>
      </c>
      <c r="C452" s="7" t="str">
        <f>данные_ЕСНСИ!D448</f>
        <v>Государственная</v>
      </c>
      <c r="D452" s="7" t="str">
        <f>данные_ЕСНСИ!E448</f>
        <v>Шеховцова Лариса Васильевна</v>
      </c>
      <c r="E452" s="8" t="str">
        <f>данные_ЕСНСИ!H448</f>
        <v>6330050610</v>
      </c>
      <c r="F452" s="5" t="str">
        <f>CONCATENATE("Юридический: ",данные_ЕСНСИ!I448,CHAR(10),"Фактический: ",данные_ЕСНСИ!M448,CHAR(10),"Тел.: ",данные_ЕСНСИ!N448,CHAR(10),"Email: ",данные_ЕСНСИ!O448)</f>
        <v>Юридический: 446250, Самарская обл, пгт Безенчук, ул Центральная, д 89
Фактический: 446250, Самарская обл, пгт Безенчук, ул Центральная, д 89
Тел.: 8-846-762-20-95
Email: so_school4_bzn@samara.edu.ru</v>
      </c>
      <c r="G452" s="7" t="str">
        <f>данные_ЕСНСИ!P448</f>
        <v>http://www.bez-mousosh4.minobr63.ru</v>
      </c>
      <c r="H452" s="7" t="str">
        <f>данные_ЕСНСИ!Q448</f>
        <v>Лагерь с дневным пребыванием детей</v>
      </c>
      <c r="I452" s="7" t="str">
        <f>данные_ЕСНСИ!R448</f>
        <v>Сезонный</v>
      </c>
      <c r="J452" s="7" t="str">
        <f>данные_ЕСНСИ!S448</f>
        <v>02.06.2025-27.06.2025</v>
      </c>
      <c r="K452" s="9">
        <f>данные_ЕСНСИ!T448</f>
        <v>179</v>
      </c>
      <c r="L452" s="7" t="str">
        <f>данные_ЕСНСИ!U448</f>
        <v>6,5 - 14 лет</v>
      </c>
      <c r="M452" s="5" t="str">
        <f>данные_ЕСНСИ!W448&amp;" питание;"&amp;CHAR(10)&amp;"Условия проживания: "&amp;данные_ЕСНСИ!V448</f>
        <v>Двухразовое питание;
Условия проживания: Без проживания</v>
      </c>
      <c r="N452" s="5" t="str">
        <f>IF(данные_ЕСНСИ!X448="true","Да","Нет")</f>
        <v>Нет</v>
      </c>
      <c r="O452" s="7" t="str">
        <f>данные_ЕСНСИ!Y448</f>
        <v>Дата ввода в эксплуатацию: 1979, капитальный ремонт: 2008</v>
      </c>
      <c r="P452" s="7" t="str">
        <f>данные_ЕСНСИ!Z448</f>
        <v>63.СЦ.05.000.М.000302.03.25, дата выдачи 05.03.2025</v>
      </c>
      <c r="Q452" s="7" t="str">
        <f>данные_ЕСНСИ!AA448</f>
        <v>Не проводились</v>
      </c>
      <c r="R452" s="7" t="str">
        <f>данные_ЕСНСИ!AB448</f>
        <v>Отсутствует, заключен договор с медицинской организацией</v>
      </c>
      <c r="S452" s="7" t="str">
        <f>данные_ЕСНСИ!AC448</f>
        <v>№Л035-01213-63/00200210 от 07.12.2015</v>
      </c>
      <c r="T452" s="7" t="str">
        <f>данные_ЕСНСИ!AD448</f>
        <v>НД - недоступно</v>
      </c>
      <c r="U452" s="20" t="str">
        <f>данные_ЕСНСИ!AJ448</f>
        <v>имеется</v>
      </c>
    </row>
    <row r="453" spans="1:21" ht="168" x14ac:dyDescent="0.25">
      <c r="A453" s="5" t="str">
        <f>данные_ЕСНСИ!A449</f>
        <v>63-0448</v>
      </c>
      <c r="B453" s="5" t="str">
        <f>данные_ЕСНСИ!B449&amp;CHAR(10)&amp;"("&amp;данные_ЕСНСИ!C449&amp;")"</f>
        <v>Государственное бюджетное общеобразовательное учреждение Самарской области средняя общеобразовательная школа им. А.А. Кузьмичева с. Преполовенка муниципального района Безенчукский Самарской области
(ГБОУ СОШ С. ПРЕПОЛОВЕНКА)</v>
      </c>
      <c r="C453" s="7" t="str">
        <f>данные_ЕСНСИ!D449</f>
        <v>Государственная</v>
      </c>
      <c r="D453" s="7" t="str">
        <f>данные_ЕСНСИ!E449</f>
        <v>Лёхина Наталья Павловна</v>
      </c>
      <c r="E453" s="8" t="str">
        <f>данные_ЕСНСИ!H449</f>
        <v>6330050530</v>
      </c>
      <c r="F453" s="5" t="str">
        <f>CONCATENATE("Юридический: ",данные_ЕСНСИ!I449,CHAR(10),"Фактический: ",данные_ЕСНСИ!M449,CHAR(10),"Тел.: ",данные_ЕСНСИ!N449,CHAR(10),"Email: ",данные_ЕСНСИ!O449)</f>
        <v>Юридический: 446222, Самарская обл, Безенчукский р-н, село Преполовенка, ул Школьная, д 19
Фактический: 446222, Самарская обл, Безенчукский р-н, село Преполовенка, ул Школьная, д 19
Тел.: 8-846-763-77-41
Email: prepolovenka_sch_bzn@63edu.ru</v>
      </c>
      <c r="G453" s="7" t="str">
        <f>данные_ЕСНСИ!P449</f>
        <v>http://schoolprepol.minobr63.ru</v>
      </c>
      <c r="H453" s="7" t="str">
        <f>данные_ЕСНСИ!Q449</f>
        <v>Лагерь с дневным пребыванием детей</v>
      </c>
      <c r="I453" s="7" t="str">
        <f>данные_ЕСНСИ!R449</f>
        <v>Сезонный</v>
      </c>
      <c r="J453" s="7" t="str">
        <f>данные_ЕСНСИ!S449</f>
        <v>02.06.2025-27.06.2025</v>
      </c>
      <c r="K453" s="9">
        <f>данные_ЕСНСИ!T449</f>
        <v>179</v>
      </c>
      <c r="L453" s="7" t="str">
        <f>данные_ЕСНСИ!U449</f>
        <v>7 - 18 лет</v>
      </c>
      <c r="M453" s="5" t="str">
        <f>данные_ЕСНСИ!W449&amp;" питание;"&amp;CHAR(10)&amp;"Условия проживания: "&amp;данные_ЕСНСИ!V449</f>
        <v>Двухразовое питание;
Условия проживания: Без проживания</v>
      </c>
      <c r="N453" s="5" t="str">
        <f>IF(данные_ЕСНСИ!X449="true","Да","Нет")</f>
        <v>Нет</v>
      </c>
      <c r="O453" s="7" t="str">
        <f>данные_ЕСНСИ!Y449</f>
        <v>Дата ввода в эксплуатацию: 1968, капитальный ремонт: 2013</v>
      </c>
      <c r="P453" s="7" t="str">
        <f>данные_ЕСНСИ!Z449</f>
        <v>63.СЦ.05.000.М.000948.05.25, дата выдачи 15.05.2025</v>
      </c>
      <c r="Q453" s="7" t="str">
        <f>данные_ЕСНСИ!AA449</f>
        <v>Акт профвизита РПН от 20.06.2024 (без нарушений)</v>
      </c>
      <c r="R453" s="7" t="str">
        <f>данные_ЕСНСИ!AB449</f>
        <v>Отсутствует, заключен договор с медицинской организацией</v>
      </c>
      <c r="S453" s="7" t="str">
        <f>данные_ЕСНСИ!AC449</f>
        <v>№Л035-01213-63/00199265 от 28.03.2016</v>
      </c>
      <c r="T453" s="7" t="str">
        <f>данные_ЕСНСИ!AD449</f>
        <v>ДЧ-И - доступно частично избирательно</v>
      </c>
      <c r="U453" s="20" t="str">
        <f>данные_ЕСНСИ!AJ449</f>
        <v>имеется</v>
      </c>
    </row>
    <row r="454" spans="1:21" ht="168" x14ac:dyDescent="0.25">
      <c r="A454" s="5" t="str">
        <f>данные_ЕСНСИ!A450</f>
        <v>63-0449</v>
      </c>
      <c r="B454" s="5" t="str">
        <f>данные_ЕСНСИ!B450&amp;CHAR(10)&amp;"("&amp;данные_ЕСНСИ!C450&amp;")"</f>
        <v>Государственное бюджетное общеобразовательное учреждение Самарской области средняя общеобразовательная школа с.Натальино муниципального района Безенчукский Самарской области
(ГБОУ СОШ С. НАТАЛЬИНО)</v>
      </c>
      <c r="C454" s="7" t="str">
        <f>данные_ЕСНСИ!D450</f>
        <v>Государственная</v>
      </c>
      <c r="D454" s="7" t="str">
        <f>данные_ЕСНСИ!E450</f>
        <v>Машукаева Дарига Кастаевна</v>
      </c>
      <c r="E454" s="8" t="str">
        <f>данные_ЕСНСИ!H450</f>
        <v>6330050346</v>
      </c>
      <c r="F454" s="5" t="str">
        <f>CONCATENATE("Юридический: ",данные_ЕСНСИ!I450,CHAR(10),"Фактический: ",данные_ЕСНСИ!M450,CHAR(10),"Тел.: ",данные_ЕСНСИ!N450,CHAR(10),"Email: ",данные_ЕСНСИ!O450)</f>
        <v>Юридический: 446223, Самарская обл, Безенчукский р-н, село Натальино, ул Школьная, зд 15
Фактический: 446223, Самарская обл, Безенчукский р-н, село Натальино, ул Школьная, зд 15
Тел.: 8-846-764-82-16
Email: so_natal_sch_bzn@samara.edu.ru</v>
      </c>
      <c r="G454" s="7" t="str">
        <f>данные_ЕСНСИ!P450</f>
        <v>http://natalino.minobr63.ru</v>
      </c>
      <c r="H454" s="7" t="str">
        <f>данные_ЕСНСИ!Q450</f>
        <v>Лагерь с дневным пребыванием детей</v>
      </c>
      <c r="I454" s="7" t="str">
        <f>данные_ЕСНСИ!R450</f>
        <v>Сезонный</v>
      </c>
      <c r="J454" s="7" t="str">
        <f>данные_ЕСНСИ!S450</f>
        <v>Деятельность временно приостановлена</v>
      </c>
      <c r="K454" s="9">
        <f>данные_ЕСНСИ!T450</f>
        <v>0</v>
      </c>
      <c r="L454" s="7" t="str">
        <f>данные_ЕСНСИ!U450</f>
        <v>7 - 14 лет</v>
      </c>
      <c r="M454" s="5" t="str">
        <f>данные_ЕСНСИ!W450&amp;" питание;"&amp;CHAR(10)&amp;"Условия проживания: "&amp;данные_ЕСНСИ!V450</f>
        <v>Двухразовое питание;
Условия проживания: Без проживания</v>
      </c>
      <c r="N454" s="5" t="str">
        <f>IF(данные_ЕСНСИ!X450="true","Да","Нет")</f>
        <v>Нет</v>
      </c>
      <c r="O454" s="7" t="str">
        <f>данные_ЕСНСИ!Y450</f>
        <v>Дата ввода в эксплуатацию: 1972, капитальный ремонт: -</v>
      </c>
      <c r="P454" s="7" t="str">
        <f>данные_ЕСНСИ!Z450</f>
        <v>Действующее заключение отсутствует, деятельность приостановлена</v>
      </c>
      <c r="Q454" s="7" t="str">
        <f>данные_ЕСНСИ!AA450</f>
        <v>Не проводились</v>
      </c>
      <c r="R454" s="7" t="str">
        <f>данные_ЕСНСИ!AB450</f>
        <v>Отсутствует, заключен договор с медицинской организацией</v>
      </c>
      <c r="S454" s="7" t="str">
        <f>данные_ЕСНСИ!AC450</f>
        <v>№Л035-01213-63/00199449 от 01.04.2016</v>
      </c>
      <c r="T454" s="7" t="str">
        <f>данные_ЕСНСИ!AD450</f>
        <v>НД - недоступно</v>
      </c>
      <c r="U454" s="20" t="str">
        <f>данные_ЕСНСИ!AJ450</f>
        <v>имеется</v>
      </c>
    </row>
    <row r="455" spans="1:21" ht="156" x14ac:dyDescent="0.25">
      <c r="A455" s="5" t="str">
        <f>данные_ЕСНСИ!A451</f>
        <v>63-0450</v>
      </c>
      <c r="B455" s="5" t="str">
        <f>данные_ЕСНСИ!B451&amp;CHAR(10)&amp;"("&amp;данные_ЕСНСИ!C451&amp;")"</f>
        <v>Государственное бюджетное общеобразовательное учреждение Самарской области средняя общеобразовательная школа имени Героя Советского Союза И.Е. Болесова пос. Алексеевский муниципального района Красноармейский Самарской области
(ГБОУ СОШ ПОС. АЛЕКСЕЕВСКИЙ)</v>
      </c>
      <c r="C455" s="7" t="str">
        <f>данные_ЕСНСИ!D451</f>
        <v>Государственная</v>
      </c>
      <c r="D455" s="7" t="str">
        <f>данные_ЕСНСИ!E451</f>
        <v>Давыдкина Инна Николаевна</v>
      </c>
      <c r="E455" s="8" t="str">
        <f>данные_ЕСНСИ!H451</f>
        <v>6375000803</v>
      </c>
      <c r="F455" s="5" t="str">
        <f>CONCATENATE("Юридический: ",данные_ЕСНСИ!I451,CHAR(10),"Фактический: ",данные_ЕСНСИ!M451,CHAR(10),"Тел.: ",данные_ЕСНСИ!N451,CHAR(10),"Email: ",данные_ЕСНСИ!O451)</f>
        <v>Юридический: 446157, Самарская обл, Красноармейский р-н, поселок Алексеевский, ул Просвещения, д 1
Фактический: 446157, Самарская обл, Красноармейский р-н, поселок Алексеевский, ул Просвещения, д 1
Тел.: 8-846-754-11-25
Email: aleks_sch_krs@63edu.ru</v>
      </c>
      <c r="G455" s="7" t="str">
        <f>данные_ЕСНСИ!P451</f>
        <v>http://alexschool.minobr63.ru</v>
      </c>
      <c r="H455" s="7" t="str">
        <f>данные_ЕСНСИ!Q451</f>
        <v>Лагерь с дневным пребыванием детей</v>
      </c>
      <c r="I455" s="7" t="str">
        <f>данные_ЕСНСИ!R451</f>
        <v>Сезонный</v>
      </c>
      <c r="J455" s="7" t="str">
        <f>данные_ЕСНСИ!S451</f>
        <v>01.06.2025-27.06.2025</v>
      </c>
      <c r="K455" s="9">
        <f>данные_ЕСНСИ!T451</f>
        <v>179</v>
      </c>
      <c r="L455" s="7" t="str">
        <f>данные_ЕСНСИ!U451</f>
        <v>6 - 16 лет</v>
      </c>
      <c r="M455" s="5" t="str">
        <f>данные_ЕСНСИ!W451&amp;" питание;"&amp;CHAR(10)&amp;"Условия проживания: "&amp;данные_ЕСНСИ!V451</f>
        <v>Двухразовое питание;
Условия проживания: Без проживания</v>
      </c>
      <c r="N455" s="5" t="str">
        <f>IF(данные_ЕСНСИ!X451="true","Да","Нет")</f>
        <v>Нет</v>
      </c>
      <c r="O455" s="7" t="str">
        <f>данные_ЕСНСИ!Y451</f>
        <v>Дата ввода в эксплуатацию: 1992, капитальный ремонт: 2021</v>
      </c>
      <c r="P455" s="7" t="str">
        <f>данные_ЕСНСИ!Z451</f>
        <v>63.СЦ.05.000.М.000146.02.25, дата выдачи 07.02.2025</v>
      </c>
      <c r="Q455" s="7" t="str">
        <f>данные_ЕСНСИ!AA451</f>
        <v>Акт профвизита РПН от 26.06.2024 № 16-01-16/16491-2024 (нарушения устранены)</v>
      </c>
      <c r="R455" s="7" t="str">
        <f>данные_ЕСНСИ!AB451</f>
        <v>Отсутствует, заключен договор с медицинской организацией</v>
      </c>
      <c r="S455" s="7" t="str">
        <f>данные_ЕСНСИ!AC451</f>
        <v>№Л035-01213-63/00200054 от 01.12.2015</v>
      </c>
      <c r="T455" s="7" t="str">
        <f>данные_ЕСНСИ!AD451</f>
        <v>НД - недоступно</v>
      </c>
      <c r="U455" s="20" t="str">
        <f>данные_ЕСНСИ!AJ451</f>
        <v>имеется</v>
      </c>
    </row>
    <row r="456" spans="1:21" ht="168" x14ac:dyDescent="0.25">
      <c r="A456" s="5" t="str">
        <f>данные_ЕСНСИ!A452</f>
        <v>63-0451</v>
      </c>
      <c r="B456" s="5" t="str">
        <f>данные_ЕСНСИ!B452&amp;CHAR(10)&amp;"("&amp;данные_ЕСНСИ!C452&amp;")"</f>
        <v>Государственное бюджетное общеобразовательное учреждение Самарской области средняя общеобразовательная школа имени Героя Советского Союза А.М.Вьюшкова с. Андросовка муниципального района Красноармейский Самарской области
(3)</v>
      </c>
      <c r="C456" s="7" t="str">
        <f>данные_ЕСНСИ!D452</f>
        <v>Государственная</v>
      </c>
      <c r="D456" s="7" t="str">
        <f>данные_ЕСНСИ!E452</f>
        <v>Никитина Марина Николаевна</v>
      </c>
      <c r="E456" s="8" t="str">
        <f>данные_ЕСНСИ!H452</f>
        <v>6375000842</v>
      </c>
      <c r="F456" s="5" t="str">
        <f>CONCATENATE("Юридический: ",данные_ЕСНСИ!I452,CHAR(10),"Фактический: ",данные_ЕСНСИ!M452,CHAR(10),"Тел.: ",данные_ЕСНСИ!N452,CHAR(10),"Email: ",данные_ЕСНСИ!O452)</f>
        <v>Юридический: 446152, Самарская обл, Красноармейский р-н, село Андросовка, ул М.Горького, д 3
Фактический: 446152, Самарская обл, Красноармейский р-н, село Андросовка, ул М.Горького, д 3
Тел.: 8-846-754-91-10
Email: so_andros_sch_krs@samara.edu.ru</v>
      </c>
      <c r="G456" s="7" t="str">
        <f>данные_ЕСНСИ!P452</f>
        <v>http://androsovka.siteedu.ru</v>
      </c>
      <c r="H456" s="7" t="str">
        <f>данные_ЕСНСИ!Q452</f>
        <v>Лагерь с дневным пребыванием детей</v>
      </c>
      <c r="I456" s="7" t="str">
        <f>данные_ЕСНСИ!R452</f>
        <v>Сезонный</v>
      </c>
      <c r="J456" s="7" t="str">
        <f>данные_ЕСНСИ!S452</f>
        <v>01.06.2025-26.06.2025</v>
      </c>
      <c r="K456" s="9" t="str">
        <f>данные_ЕСНСИ!T452</f>
        <v>170</v>
      </c>
      <c r="L456" s="7" t="str">
        <f>данные_ЕСНСИ!U452</f>
        <v>6 - 16 лет</v>
      </c>
      <c r="M456" s="5" t="str">
        <f>данные_ЕСНСИ!W452&amp;" питание;"&amp;CHAR(10)&amp;"Условия проживания: "&amp;данные_ЕСНСИ!V452</f>
        <v>Двухразовое питание;
Условия проживания: Без проживания</v>
      </c>
      <c r="N456" s="5" t="str">
        <f>IF(данные_ЕСНСИ!X452="true","Да","Нет")</f>
        <v>Нет</v>
      </c>
      <c r="O456" s="7" t="str">
        <f>данные_ЕСНСИ!Y452</f>
        <v>Дата ввода в эксплуатацию: 1974, капитальный ремонт: 2008</v>
      </c>
      <c r="P456" s="7" t="str">
        <f>данные_ЕСНСИ!Z452</f>
        <v>63.СЦ.05.000.М.000351.03.25, дата выдачи 11.03.2025</v>
      </c>
      <c r="Q456" s="7" t="str">
        <f>данные_ЕСНСИ!AA452</f>
        <v>Предписание РПН от 29.03.2024 № 16-05/57 (по пищеблоку, решение о прекращении).</v>
      </c>
      <c r="R456" s="7" t="str">
        <f>данные_ЕСНСИ!AB452</f>
        <v>Отсутствует, заключен договор с медицинской организацией</v>
      </c>
      <c r="S456" s="7" t="str">
        <f>данные_ЕСНСИ!AC452</f>
        <v>№Л035-01213-63/00199834 от 09.11.2015</v>
      </c>
      <c r="T456" s="7" t="str">
        <f>данные_ЕСНСИ!AD452</f>
        <v>ДП - доступно полностью</v>
      </c>
      <c r="U456" s="20" t="str">
        <f>данные_ЕСНСИ!AJ452</f>
        <v>имеется</v>
      </c>
    </row>
    <row r="457" spans="1:21" ht="180" x14ac:dyDescent="0.25">
      <c r="A457" s="5" t="str">
        <f>данные_ЕСНСИ!A453</f>
        <v>63-0452</v>
      </c>
      <c r="B457" s="5" t="str">
        <f>данные_ЕСНСИ!B453&amp;CHAR(10)&amp;"("&amp;данные_ЕСНСИ!C453&amp;")"</f>
        <v>Государственное бюджетное общеобразовательное учреждение Самарской области средняя общеобразовательная школа имени Героя Советского Союза А.М.Вьюшкова с. Андросовка муниципального района Красноармейский Самарской области
(КУЙБЫШЕВСАКИЙ ФИЛИАЛ ГБОУ СОШ С. АНДРОСОВКА)</v>
      </c>
      <c r="C457" s="7" t="str">
        <f>данные_ЕСНСИ!D453</f>
        <v>Государственная</v>
      </c>
      <c r="D457" s="7" t="str">
        <f>данные_ЕСНСИ!E453</f>
        <v>Никитина Марина Николаевна</v>
      </c>
      <c r="E457" s="8" t="str">
        <f>данные_ЕСНСИ!H453</f>
        <v>6375000842</v>
      </c>
      <c r="F457" s="5" t="str">
        <f>CONCATENATE("Юридический: ",данные_ЕСНСИ!I453,CHAR(10),"Фактический: ",данные_ЕСНСИ!M453,CHAR(10),"Тел.: ",данные_ЕСНСИ!N453,CHAR(10),"Email: ",данные_ЕСНСИ!O453)</f>
        <v>Юридический: 446153, Самарская обл, Красноармейский р-н, село Андросовка, ул М.Горького, д 3
Фактический: 446153, Самарская обл, Красноармейский р-н, поселок Куйбышевский, ул Советская, д 41
Тел.: 8-846-754-91-10
Email: so_andros_sch_krs@samara.edu.ru</v>
      </c>
      <c r="G457" s="7" t="str">
        <f>данные_ЕСНСИ!P453</f>
        <v>http://androsovka.siteedu.ru</v>
      </c>
      <c r="H457" s="7" t="str">
        <f>данные_ЕСНСИ!Q453</f>
        <v>Лагерь с дневным пребыванием детей</v>
      </c>
      <c r="I457" s="7" t="str">
        <f>данные_ЕСНСИ!R453</f>
        <v>Сезонный</v>
      </c>
      <c r="J457" s="7" t="str">
        <f>данные_ЕСНСИ!S453</f>
        <v>01.06.2025-26.06.2025</v>
      </c>
      <c r="K457" s="9" t="str">
        <f>данные_ЕСНСИ!T453</f>
        <v>170</v>
      </c>
      <c r="L457" s="7" t="str">
        <f>данные_ЕСНСИ!U453</f>
        <v>6 - 16 лет</v>
      </c>
      <c r="M457" s="5" t="str">
        <f>данные_ЕСНСИ!W453&amp;" питание;"&amp;CHAR(10)&amp;"Условия проживания: "&amp;данные_ЕСНСИ!V453</f>
        <v>Двухразовое питание;
Условия проживания: Без проживания</v>
      </c>
      <c r="N457" s="5" t="str">
        <f>IF(данные_ЕСНСИ!X453="true","Да","Нет")</f>
        <v>Нет</v>
      </c>
      <c r="O457" s="7" t="str">
        <f>данные_ЕСНСИ!Y453</f>
        <v>Дата ввода в эксплуатацию: 1986, капитальный ремонт: -</v>
      </c>
      <c r="P457" s="7" t="str">
        <f>данные_ЕСНСИ!Z453</f>
        <v>63.СЦ.05.000.М.000352.03.25, дата выдачи 11.03.2025</v>
      </c>
      <c r="Q457" s="7" t="str">
        <f>данные_ЕСНСИ!AA453</f>
        <v>Предписание РПН от 29.03.2024 № 16-05/58 (по пищеблоку)</v>
      </c>
      <c r="R457" s="7" t="str">
        <f>данные_ЕСНСИ!AB453</f>
        <v>Отсутствует, заключен договор с медицинской организацией</v>
      </c>
      <c r="S457" s="7" t="str">
        <f>данные_ЕСНСИ!AC453</f>
        <v>№Л035-01213-63/00199834 от 09.11.2015</v>
      </c>
      <c r="T457" s="7" t="str">
        <f>данные_ЕСНСИ!AD453</f>
        <v>НД - недоступно</v>
      </c>
      <c r="U457" s="20" t="str">
        <f>данные_ЕСНСИ!AJ453</f>
        <v>имеется</v>
      </c>
    </row>
    <row r="458" spans="1:21" ht="168" x14ac:dyDescent="0.25">
      <c r="A458" s="5" t="str">
        <f>данные_ЕСНСИ!A454</f>
        <v>63-0453</v>
      </c>
      <c r="B458" s="5" t="str">
        <f>данные_ЕСНСИ!B454&amp;CHAR(10)&amp;"("&amp;данные_ЕСНСИ!C454&amp;")"</f>
        <v>Государственное бюджетное общеобразовательное учреждение Самарской области средняя общеобразовательная школа имени Героя Советского Союза И.И.Буцыкова с.Волчанка муниципального района Красноармейский Самарской области
(ГБОУ СОШ С.ВОЛЧАНКА)</v>
      </c>
      <c r="C458" s="7" t="str">
        <f>данные_ЕСНСИ!D454</f>
        <v>Государственная</v>
      </c>
      <c r="D458" s="7" t="str">
        <f>данные_ЕСНСИ!E454</f>
        <v>Альховская Мария Анатольевна</v>
      </c>
      <c r="E458" s="8" t="str">
        <f>данные_ЕСНСИ!H454</f>
        <v>6375000962</v>
      </c>
      <c r="F458" s="5" t="str">
        <f>CONCATENATE("Юридический: ",данные_ЕСНСИ!I454,CHAR(10),"Фактический: ",данные_ЕСНСИ!M454,CHAR(10),"Тел.: ",данные_ЕСНСИ!N454,CHAR(10),"Email: ",данные_ЕСНСИ!O454)</f>
        <v>Юридический: 446146, Самарская обл, Красноармейский р-н, село Волчанка, ул Советская, д 58А
Фактический: 446146, Самарская обл, Красноармейский р-н, село Волчанка, ул Советская, д 58А
Тел.: 8-846-754-43-45
Email: volchanka163@yandex.ru</v>
      </c>
      <c r="G458" s="7" t="str">
        <f>данные_ЕСНСИ!P454</f>
        <v>http://volchanka.minobr63.ru</v>
      </c>
      <c r="H458" s="7" t="str">
        <f>данные_ЕСНСИ!Q454</f>
        <v>Лагерь с дневным пребыванием детей</v>
      </c>
      <c r="I458" s="7" t="str">
        <f>данные_ЕСНСИ!R454</f>
        <v>Сезонный</v>
      </c>
      <c r="J458" s="7" t="str">
        <f>данные_ЕСНСИ!S454</f>
        <v>02.06.2025-27.06.2025</v>
      </c>
      <c r="K458" s="9">
        <f>данные_ЕСНСИ!T454</f>
        <v>179</v>
      </c>
      <c r="L458" s="7" t="str">
        <f>данные_ЕСНСИ!U454</f>
        <v>7 - 16 лет</v>
      </c>
      <c r="M458" s="5" t="str">
        <f>данные_ЕСНСИ!W454&amp;" питание;"&amp;CHAR(10)&amp;"Условия проживания: "&amp;данные_ЕСНСИ!V454</f>
        <v>Двухразовое питание;
Условия проживания: Без проживания</v>
      </c>
      <c r="N458" s="5" t="str">
        <f>IF(данные_ЕСНСИ!X454="true","Да","Нет")</f>
        <v>Нет</v>
      </c>
      <c r="O458" s="7" t="str">
        <f>данные_ЕСНСИ!Y454</f>
        <v>Дата ввода в эксплуатацию: 1976, капитальный ремонт: 2014</v>
      </c>
      <c r="P458" s="7" t="str">
        <f>данные_ЕСНСИ!Z454</f>
        <v>63.СЦ.05.000.М.001798.12.24, дата выдачи 18.12.2024</v>
      </c>
      <c r="Q458" s="7" t="str">
        <f>данные_ЕСНСИ!AA454</f>
        <v>Акт профвизита РПН от 17.06.2024 (без нарушений)</v>
      </c>
      <c r="R458" s="7" t="str">
        <f>данные_ЕСНСИ!AB454</f>
        <v>Отсутствует, заключен договор с медицинской организацией</v>
      </c>
      <c r="S458" s="7" t="str">
        <f>данные_ЕСНСИ!AC454</f>
        <v>№Л035-01213-63/00200160 от 24.11.2015</v>
      </c>
      <c r="T458" s="7" t="str">
        <f>данные_ЕСНСИ!AD454</f>
        <v>НД - недоступно</v>
      </c>
      <c r="U458" s="20" t="str">
        <f>данные_ЕСНСИ!AJ454</f>
        <v>имеется</v>
      </c>
    </row>
    <row r="459" spans="1:21" ht="156" x14ac:dyDescent="0.25">
      <c r="A459" s="5" t="str">
        <f>данные_ЕСНСИ!A455</f>
        <v>63-0454</v>
      </c>
      <c r="B459" s="5" t="str">
        <f>данные_ЕСНСИ!B455&amp;CHAR(10)&amp;"("&amp;данные_ЕСНСИ!C455&amp;")"</f>
        <v>Государственное бюджетное общеобразовательное учреждение Самарской области средняя общеобразовательная школа имени Героя Советского Союза И.И.Буцыкова с.Волчанка муниципального района Красноармейский Самарской области
(АРСЕНТЬЕВСКИЙ ФИЛИАЛ ГБОУ СОШ С.ВОЛЧАНКА)</v>
      </c>
      <c r="C459" s="7" t="str">
        <f>данные_ЕСНСИ!D455</f>
        <v>Государственная</v>
      </c>
      <c r="D459" s="7" t="str">
        <f>данные_ЕСНСИ!E455</f>
        <v>Альховская Мария Анатольевна</v>
      </c>
      <c r="E459" s="8" t="str">
        <f>данные_ЕСНСИ!H455</f>
        <v>6375000962</v>
      </c>
      <c r="F459" s="5" t="str">
        <f>CONCATENATE("Юридический: ",данные_ЕСНСИ!I455,CHAR(10),"Фактический: ",данные_ЕСНСИ!M455,CHAR(10),"Тел.: ",данные_ЕСНСИ!N455,CHAR(10),"Email: ",данные_ЕСНСИ!O455)</f>
        <v>Юридический: 446147, Самарская обл, Красноармейский р-н, село Волчанка, ул Советская, д 58А
Фактический: 446147, Самарская обл, Красноармейский р-н, деревня Арсентьевка, ул Ленина, д 3
Тел.: 8-846-755-31-25
Email: arsentshkola@yandex.ru</v>
      </c>
      <c r="G459" s="7" t="str">
        <f>данные_ЕСНСИ!P455</f>
        <v>http://volchanka.minobr63.ru</v>
      </c>
      <c r="H459" s="7" t="str">
        <f>данные_ЕСНСИ!Q455</f>
        <v>Лагерь с дневным пребыванием детей</v>
      </c>
      <c r="I459" s="7" t="str">
        <f>данные_ЕСНСИ!R455</f>
        <v>Сезонный</v>
      </c>
      <c r="J459" s="7" t="str">
        <f>данные_ЕСНСИ!S455</f>
        <v>Деятельность временно приостановлена</v>
      </c>
      <c r="K459" s="9">
        <f>данные_ЕСНСИ!T455</f>
        <v>0</v>
      </c>
      <c r="L459" s="7" t="str">
        <f>данные_ЕСНСИ!U455</f>
        <v>7 - 16 лет</v>
      </c>
      <c r="M459" s="5" t="str">
        <f>данные_ЕСНСИ!W455&amp;" питание;"&amp;CHAR(10)&amp;"Условия проживания: "&amp;данные_ЕСНСИ!V455</f>
        <v>Двухразовое питание;
Условия проживания: Без проживания</v>
      </c>
      <c r="N459" s="5" t="str">
        <f>IF(данные_ЕСНСИ!X455="true","Да","Нет")</f>
        <v>Нет</v>
      </c>
      <c r="O459" s="7" t="str">
        <f>данные_ЕСНСИ!Y455</f>
        <v>Дата ввода в эксплуатацию: 1972, капитальный ремонт: -</v>
      </c>
      <c r="P459" s="7" t="str">
        <f>данные_ЕСНСИ!Z455</f>
        <v>Действующее заключение отсутствует, деятельность приостановлена</v>
      </c>
      <c r="Q459" s="7" t="str">
        <f>данные_ЕСНСИ!AA455</f>
        <v>Акт профвизита РПН от 17.06.2024 (без нарушений)</v>
      </c>
      <c r="R459" s="7" t="str">
        <f>данные_ЕСНСИ!AB455</f>
        <v>Отсутствует, заключен договор с медицинской организацией</v>
      </c>
      <c r="S459" s="7" t="str">
        <f>данные_ЕСНСИ!AC455</f>
        <v>№Л035-01213-63/00200160 от 24.11.2015</v>
      </c>
      <c r="T459" s="7" t="str">
        <f>данные_ЕСНСИ!AD455</f>
        <v>НД - недоступно</v>
      </c>
      <c r="U459" s="20" t="str">
        <f>данные_ЕСНСИ!AJ455</f>
        <v>имеется</v>
      </c>
    </row>
    <row r="460" spans="1:21" ht="168" x14ac:dyDescent="0.25">
      <c r="A460" s="5" t="str">
        <f>данные_ЕСНСИ!A456</f>
        <v>63-0455</v>
      </c>
      <c r="B460" s="5" t="str">
        <f>данные_ЕСНСИ!B456&amp;CHAR(10)&amp;"("&amp;данные_ЕСНСИ!C456&amp;")"</f>
        <v>Государственное бюджетное общеобразовательное учреждение Самарской области основная общеобразовательная школа пос.Гражданский муниципального района Красноармейский Самарской области
(ГБОУ ООШ ПОС.ГРАЖДАНСКИЙ)</v>
      </c>
      <c r="C460" s="7" t="str">
        <f>данные_ЕСНСИ!D456</f>
        <v>Государственная</v>
      </c>
      <c r="D460" s="7" t="str">
        <f>данные_ЕСНСИ!E456</f>
        <v>Копылова Жанна Валентиновна</v>
      </c>
      <c r="E460" s="8" t="str">
        <f>данные_ЕСНСИ!H456</f>
        <v>6375000835</v>
      </c>
      <c r="F460" s="5" t="str">
        <f>CONCATENATE("Юридический: ",данные_ЕСНСИ!I456,CHAR(10),"Фактический: ",данные_ЕСНСИ!M456,CHAR(10),"Тел.: ",данные_ЕСНСИ!N456,CHAR(10),"Email: ",данные_ЕСНСИ!O456)</f>
        <v>Юридический: 446151, Самарская обл, Красноармейский р-н, поселок Гражданский, ул Победы, д 9а
Фактический: 446151, Самарская обл, Красноармейский р-н, поселок Гражданский, ул Победы, д 9а
Тел.: 8-846-754-84-23
Email: so_grazhdan_sch_krs@samara.edu.ru</v>
      </c>
      <c r="G460" s="7" t="str">
        <f>данные_ЕСНСИ!P456</f>
        <v>http://grashdanski.minobr63.ru</v>
      </c>
      <c r="H460" s="7" t="str">
        <f>данные_ЕСНСИ!Q456</f>
        <v>Лагерь с дневным пребыванием детей</v>
      </c>
      <c r="I460" s="7" t="str">
        <f>данные_ЕСНСИ!R456</f>
        <v>Сезонный</v>
      </c>
      <c r="J460" s="7" t="str">
        <f>данные_ЕСНСИ!S456</f>
        <v>01.06.2025-27.06.2025</v>
      </c>
      <c r="K460" s="9" t="str">
        <f>данные_ЕСНСИ!T456</f>
        <v>170</v>
      </c>
      <c r="L460" s="7" t="str">
        <f>данные_ЕСНСИ!U456</f>
        <v>7 - 14 лет</v>
      </c>
      <c r="M460" s="5" t="str">
        <f>данные_ЕСНСИ!W456&amp;" питание;"&amp;CHAR(10)&amp;"Условия проживания: "&amp;данные_ЕСНСИ!V456</f>
        <v>Двухразовое питание;
Условия проживания: Без проживания</v>
      </c>
      <c r="N460" s="5" t="str">
        <f>IF(данные_ЕСНСИ!X456="true","Да","Нет")</f>
        <v>Нет</v>
      </c>
      <c r="O460" s="7" t="str">
        <f>данные_ЕСНСИ!Y456</f>
        <v>Дата ввода в эксплуатацию: 1989, капитальный ремонт: 2021</v>
      </c>
      <c r="P460" s="7" t="str">
        <f>данные_ЕСНСИ!Z456</f>
        <v>63.СЦ.05.000.М.000165.02.25, дата выдачи 11.02.2025</v>
      </c>
      <c r="Q460" s="7" t="str">
        <f>данные_ЕСНСИ!AA456</f>
        <v>Акт внеплановой проверки РПН от 06.05.2024 (без нарушений). Акт профвизита РПН от 26.06.2024 (нарушения устранены).</v>
      </c>
      <c r="R460" s="7" t="str">
        <f>данные_ЕСНСИ!AB456</f>
        <v>Отсутствует, заключен договор с медицинской организацией</v>
      </c>
      <c r="S460" s="7" t="str">
        <f>данные_ЕСНСИ!AC456</f>
        <v>№Л035-01213-63/00200365 от 05.03.2014</v>
      </c>
      <c r="T460" s="7" t="str">
        <f>данные_ЕСНСИ!AD456</f>
        <v>НД - недоступно</v>
      </c>
      <c r="U460" s="20" t="str">
        <f>данные_ЕСНСИ!AJ456</f>
        <v>имеется</v>
      </c>
    </row>
    <row r="461" spans="1:21" ht="156" x14ac:dyDescent="0.25">
      <c r="A461" s="5" t="str">
        <f>данные_ЕСНСИ!A457</f>
        <v>63-0456</v>
      </c>
      <c r="B461" s="5" t="str">
        <f>данные_ЕСНСИ!B457&amp;CHAR(10)&amp;"("&amp;данные_ЕСНСИ!C457&amp;")"</f>
        <v>Государственное бюджетное общеобразовательное учреждение Самарской области средняя общеобразовательная школа пос.Кировский муниципального района Красноармейский Самарской области
(ГБОУ СОШ ПОС.КИРОВСКИЙ)</v>
      </c>
      <c r="C461" s="7" t="str">
        <f>данные_ЕСНСИ!D457</f>
        <v>Государственная</v>
      </c>
      <c r="D461" s="7" t="str">
        <f>данные_ЕСНСИ!E457</f>
        <v>Рыженкова Ольга Владимировна</v>
      </c>
      <c r="E461" s="8" t="str">
        <f>данные_ЕСНСИ!H457</f>
        <v>6375000754</v>
      </c>
      <c r="F461" s="5" t="str">
        <f>CONCATENATE("Юридический: ",данные_ЕСНСИ!I457,CHAR(10),"Фактический: ",данные_ЕСНСИ!M457,CHAR(10),"Тел.: ",данные_ЕСНСИ!N457,CHAR(10),"Email: ",данные_ЕСНСИ!O457)</f>
        <v>Юридический: 446150, Самарская обл, Красноармейский р-н, поселок Кировский, ул Школьная, зд 24а
Фактический: 446150, Самарская обл, Красноармейский р-н, поселок Кировский, ул Школьная, зд 24а
Тел.: 8-846-753-61-34
Email: so_kirov_sch-krs@samara.edu.ru</v>
      </c>
      <c r="G461" s="7" t="str">
        <f>данные_ЕСНСИ!P457</f>
        <v>http://kirov1968.minobr63.ru/lager-dnevnogo-prebyvaniya</v>
      </c>
      <c r="H461" s="7" t="str">
        <f>данные_ЕСНСИ!Q457</f>
        <v>Лагерь с дневным пребыванием детей</v>
      </c>
      <c r="I461" s="7" t="str">
        <f>данные_ЕСНСИ!R457</f>
        <v>Сезонный</v>
      </c>
      <c r="J461" s="7" t="str">
        <f>данные_ЕСНСИ!S457</f>
        <v>01.06.2025-26.06.2025</v>
      </c>
      <c r="K461" s="9" t="str">
        <f>данные_ЕСНСИ!T457</f>
        <v>154</v>
      </c>
      <c r="L461" s="7" t="str">
        <f>данные_ЕСНСИ!U457</f>
        <v>6,5 - 14 лет</v>
      </c>
      <c r="M461" s="5" t="str">
        <f>данные_ЕСНСИ!W457&amp;" питание;"&amp;CHAR(10)&amp;"Условия проживания: "&amp;данные_ЕСНСИ!V457</f>
        <v>Двухразовое питание;
Условия проживания: Без проживания</v>
      </c>
      <c r="N461" s="5" t="str">
        <f>IF(данные_ЕСНСИ!X457="true","Да","Нет")</f>
        <v>Нет</v>
      </c>
      <c r="O461" s="7" t="str">
        <f>данные_ЕСНСИ!Y457</f>
        <v>Дата ввода в эксплуатацию: 1968, капитальный ремонт: 2011</v>
      </c>
      <c r="P461" s="7" t="str">
        <f>данные_ЕСНСИ!Z457</f>
        <v>63.СЦ.05.000.М.000145.02.25, дата выдачи 07.02.2025</v>
      </c>
      <c r="Q461" s="7" t="str">
        <f>данные_ЕСНСИ!AA457</f>
        <v>Не проводились</v>
      </c>
      <c r="R461" s="7" t="str">
        <f>данные_ЕСНСИ!AB457</f>
        <v>Отсутствует, заключен договор с медицинской организацией</v>
      </c>
      <c r="S461" s="7" t="str">
        <f>данные_ЕСНСИ!AC457</f>
        <v>№Л035-01213-63/00199587 от 28.03.2016</v>
      </c>
      <c r="T461" s="7" t="str">
        <f>данные_ЕСНСИ!AD457</f>
        <v>ДП - доступно полностью</v>
      </c>
      <c r="U461" s="20" t="str">
        <f>данные_ЕСНСИ!AJ457</f>
        <v>имеется</v>
      </c>
    </row>
    <row r="462" spans="1:21" ht="168" x14ac:dyDescent="0.25">
      <c r="A462" s="5" t="str">
        <f>данные_ЕСНСИ!A458</f>
        <v>63-0457</v>
      </c>
      <c r="B462" s="5" t="str">
        <f>данные_ЕСНСИ!B458&amp;CHAR(10)&amp;"("&amp;данные_ЕСНСИ!C458&amp;")"</f>
        <v>Государственное бюджетное общеобразовательное учреждение Самарской области средняя общеобразовательная школа имени Героя Советского Союза В. П. Селищева с. Колывань муниципального района Красноармейский Самарской области
(ГБОУ СОШ С. КОЛЫВАНЬ)</v>
      </c>
      <c r="C462" s="7" t="str">
        <f>данные_ЕСНСИ!D458</f>
        <v>Государственная</v>
      </c>
      <c r="D462" s="7" t="str">
        <f>данные_ЕСНСИ!E458</f>
        <v>Козлова Лариса Александровна</v>
      </c>
      <c r="E462" s="8">
        <f>данные_ЕСНСИ!H458</f>
        <v>6375000923</v>
      </c>
      <c r="F462" s="5" t="str">
        <f>CONCATENATE("Юридический: ",данные_ЕСНСИ!I458,CHAR(10),"Фактический: ",данные_ЕСНСИ!M458,CHAR(10),"Тел.: ",данные_ЕСНСИ!N458,CHAR(10),"Email: ",данные_ЕСНСИ!O458)</f>
        <v>Юридический: 446143, Самарская обл, Красноармейский р-н, село Колывань, ул Школьная, д 13
Фактический: 446143, Самарская обл, Красноармейский р-н, село Колывань, ул Школьная, д 13
Тел.: 8-846-752-31-18
Email: kolyvan_sch_krs@63edu.ru</v>
      </c>
      <c r="G462" s="7" t="str">
        <f>данные_ЕСНСИ!P458</f>
        <v>http://kolyvan-school.minobr63.ru</v>
      </c>
      <c r="H462" s="7" t="str">
        <f>данные_ЕСНСИ!Q458</f>
        <v>Лагерь с дневным пребыванием детей</v>
      </c>
      <c r="I462" s="7" t="str">
        <f>данные_ЕСНСИ!R458</f>
        <v>Сезонный</v>
      </c>
      <c r="J462" s="7" t="str">
        <f>данные_ЕСНСИ!S458</f>
        <v>02.06.2025-27.06.2025</v>
      </c>
      <c r="K462" s="9">
        <f>данные_ЕСНСИ!T458</f>
        <v>179</v>
      </c>
      <c r="L462" s="7" t="str">
        <f>данные_ЕСНСИ!U458</f>
        <v>7 - 16 лет</v>
      </c>
      <c r="M462" s="5" t="str">
        <f>данные_ЕСНСИ!W458&amp;" питание;"&amp;CHAR(10)&amp;"Условия проживания: "&amp;данные_ЕСНСИ!V458</f>
        <v>Двухразовое питание;
Условия проживания: Без проживания</v>
      </c>
      <c r="N462" s="5" t="str">
        <f>IF(данные_ЕСНСИ!X458="true","Да","Нет")</f>
        <v>Нет</v>
      </c>
      <c r="O462" s="7" t="str">
        <f>данные_ЕСНСИ!Y458</f>
        <v>Дата ввода в эксплуатацию: 1964, капитальный ремонт: 2007</v>
      </c>
      <c r="P462" s="7" t="str">
        <f>данные_ЕСНСИ!Z458</f>
        <v>63.СЦ.05.000.М.000144.02.25, дата выдачи 07.02.2025</v>
      </c>
      <c r="Q462" s="7" t="str">
        <f>данные_ЕСНСИ!AA458</f>
        <v>Акт профвизита РПН от 14.06.2024 (без нарушений), Акт профвизита РПН от 17.06.2025 (нарушения устранены в ходе проверки)</v>
      </c>
      <c r="R462" s="7" t="str">
        <f>данные_ЕСНСИ!AB458</f>
        <v>Отсутствует, заключен договор с медицинской организацией</v>
      </c>
      <c r="S462" s="7" t="str">
        <f>данные_ЕСНСИ!AC458</f>
        <v>№Л035-01213-63/00199682 от 18.12.2015</v>
      </c>
      <c r="T462" s="7" t="str">
        <f>данные_ЕСНСИ!AD458</f>
        <v>НД - недоступно</v>
      </c>
      <c r="U462" s="20" t="str">
        <f>данные_ЕСНСИ!AJ458</f>
        <v>имеется</v>
      </c>
    </row>
    <row r="463" spans="1:21" ht="144" x14ac:dyDescent="0.25">
      <c r="A463" s="5" t="str">
        <f>данные_ЕСНСИ!A459</f>
        <v>63-0458</v>
      </c>
      <c r="B463" s="5" t="str">
        <f>данные_ЕСНСИ!B459&amp;CHAR(10)&amp;"("&amp;данные_ЕСНСИ!C459&amp;")"</f>
        <v>Государственное бюджетное общеобразовательное учреждение Самарской области средняя общеобразовательная школа с. Красноармейское муниципального района Красноармейский Самарской области
(ГБОУ СОШ С. КРАСНОАРМЕЙСКОЕ)</v>
      </c>
      <c r="C463" s="7" t="str">
        <f>данные_ЕСНСИ!D459</f>
        <v>Государственная</v>
      </c>
      <c r="D463" s="7" t="str">
        <f>данные_ЕСНСИ!E459</f>
        <v>Абашкина Оксана Николаевна</v>
      </c>
      <c r="E463" s="8" t="str">
        <f>данные_ЕСНСИ!H459</f>
        <v>6375000828</v>
      </c>
      <c r="F463" s="5" t="str">
        <f>CONCATENATE("Юридический: ",данные_ЕСНСИ!I459,CHAR(10),"Фактический: ",данные_ЕСНСИ!M459,CHAR(10),"Тел.: ",данные_ЕСНСИ!N459,CHAR(10),"Email: ",данные_ЕСНСИ!O459)</f>
        <v>Юридический: 446140, Самарская обл, село Красноармейское, ул Кирова, д 38
Фактический: 446140, Самарская обл, село Красноармейское, ул Кирова, д 38
Тел.: 8-846-752-11-75
Email: so_kr_arm_sch_krs@samara.edu.ru</v>
      </c>
      <c r="G463" s="7" t="str">
        <f>данные_ЕСНСИ!P459</f>
        <v>http://kr-school.minobr63.ru</v>
      </c>
      <c r="H463" s="7" t="str">
        <f>данные_ЕСНСИ!Q459</f>
        <v>Лагерь с дневным пребыванием детей</v>
      </c>
      <c r="I463" s="7" t="str">
        <f>данные_ЕСНСИ!R459</f>
        <v>Сезонный</v>
      </c>
      <c r="J463" s="7" t="str">
        <f>данные_ЕСНСИ!S459</f>
        <v>03.06.2025-27.06.2025</v>
      </c>
      <c r="K463" s="9">
        <f>данные_ЕСНСИ!T459</f>
        <v>224</v>
      </c>
      <c r="L463" s="7" t="str">
        <f>данные_ЕСНСИ!U459</f>
        <v>11 - 14 лет</v>
      </c>
      <c r="M463" s="5" t="str">
        <f>данные_ЕСНСИ!W459&amp;" питание;"&amp;CHAR(10)&amp;"Условия проживания: "&amp;данные_ЕСНСИ!V459</f>
        <v>Двухразовое, трёхразовое питание;
Условия проживания: Без проживания</v>
      </c>
      <c r="N463" s="5" t="str">
        <f>IF(данные_ЕСНСИ!X459="true","Да","Нет")</f>
        <v>Нет</v>
      </c>
      <c r="O463" s="7" t="str">
        <f>данные_ЕСНСИ!Y459</f>
        <v>Дата ввода в эксплуатацию: 1964, капитальный ремонт: 2009</v>
      </c>
      <c r="P463" s="7" t="str">
        <f>данные_ЕСНСИ!Z459</f>
        <v>63.СЦ.05.000.М.000395.03.25, дата выдачи 18.03.2025</v>
      </c>
      <c r="Q463" s="7" t="str">
        <f>данные_ЕСНСИ!AA459</f>
        <v>Акт профвизита РПН от 23.06.2025 (нарушение устранено)</v>
      </c>
      <c r="R463" s="7" t="str">
        <f>данные_ЕСНСИ!AB459</f>
        <v>Отсутствует, заключен договор с медицинской организацией</v>
      </c>
      <c r="S463" s="7" t="str">
        <f>данные_ЕСНСИ!AC459</f>
        <v>№Л035-01213-63/00199333 от 28.03.2016</v>
      </c>
      <c r="T463" s="7" t="str">
        <f>данные_ЕСНСИ!AD459</f>
        <v>ДП - доступно полностью</v>
      </c>
      <c r="U463" s="20" t="str">
        <f>данные_ЕСНСИ!AJ459</f>
        <v>имеется</v>
      </c>
    </row>
    <row r="464" spans="1:21" ht="144" x14ac:dyDescent="0.25">
      <c r="A464" s="5" t="str">
        <f>данные_ЕСНСИ!A460</f>
        <v>63-0459</v>
      </c>
      <c r="B464" s="5" t="str">
        <f>данные_ЕСНСИ!B460&amp;CHAR(10)&amp;"("&amp;данные_ЕСНСИ!C460&amp;")"</f>
        <v>Государственное бюджетное общеобразовательное учреждение Самарской области начальная школа с. Красноармейское муниципального района Красноармейский Самарской области
(ГБОУ НШ С. КРАСНОАРМЕЙСКОЕ)</v>
      </c>
      <c r="C464" s="7" t="str">
        <f>данные_ЕСНСИ!D460</f>
        <v>Государственная</v>
      </c>
      <c r="D464" s="7" t="str">
        <f>данные_ЕСНСИ!E460</f>
        <v>Демина Елена Владимировна</v>
      </c>
      <c r="E464" s="8" t="str">
        <f>данные_ЕСНСИ!H460</f>
        <v>6375000916</v>
      </c>
      <c r="F464" s="5" t="str">
        <f>CONCATENATE("Юридический: ",данные_ЕСНСИ!I460,CHAR(10),"Фактический: ",данные_ЕСНСИ!M460,CHAR(10),"Тел.: ",данные_ЕСНСИ!N460,CHAR(10),"Email: ",данные_ЕСНСИ!O460)</f>
        <v>Юридический: 446140, Самарская обл, село Красноармейское, Центральная пл, д 3
Фактический: 446140, Самарская обл, село Красноармейское, Центральная пл, д 3
Тел.: 8-846-752-26-50
Email: so_nach_sch_krs@samara.edu.ru</v>
      </c>
      <c r="G464" s="7" t="str">
        <f>данные_ЕСНСИ!P460</f>
        <v>http://gbounshkrasnoarmeisk.ru</v>
      </c>
      <c r="H464" s="7" t="str">
        <f>данные_ЕСНСИ!Q460</f>
        <v>Лагерь с дневным пребыванием детей</v>
      </c>
      <c r="I464" s="7" t="str">
        <f>данные_ЕСНСИ!R460</f>
        <v>Сезонный</v>
      </c>
      <c r="J464" s="7" t="str">
        <f>данные_ЕСНСИ!S460</f>
        <v>01.06.2025-26.06.2025</v>
      </c>
      <c r="K464" s="9" t="str">
        <f>данные_ЕСНСИ!T460</f>
        <v>170</v>
      </c>
      <c r="L464" s="7" t="str">
        <f>данные_ЕСНСИ!U460</f>
        <v>7 - 11 лет</v>
      </c>
      <c r="M464" s="5" t="str">
        <f>данные_ЕСНСИ!W460&amp;" питание;"&amp;CHAR(10)&amp;"Условия проживания: "&amp;данные_ЕСНСИ!V460</f>
        <v>Двухразовое питание;
Условия проживания: Без проживания</v>
      </c>
      <c r="N464" s="5" t="str">
        <f>IF(данные_ЕСНСИ!X460="true","Да","Нет")</f>
        <v>Нет</v>
      </c>
      <c r="O464" s="7" t="str">
        <f>данные_ЕСНСИ!Y460</f>
        <v>Дата ввода в эксплуатацию: 2002, капитальный ремонт: -</v>
      </c>
      <c r="P464" s="7" t="str">
        <f>данные_ЕСНСИ!Z460</f>
        <v>63.СЦ.05.000.М.000354.03.25, дата выдачи 11.03.2025</v>
      </c>
      <c r="Q464" s="7" t="str">
        <f>данные_ЕСНСИ!AA460</f>
        <v>Не проводились</v>
      </c>
      <c r="R464" s="7" t="str">
        <f>данные_ЕСНСИ!AB460</f>
        <v>Отсутствует, заключен договор с медицинской организацией</v>
      </c>
      <c r="S464" s="7" t="str">
        <f>данные_ЕСНСИ!AC460</f>
        <v>№Л035-01213-63/00200277 от 25.05.2015</v>
      </c>
      <c r="T464" s="7" t="str">
        <f>данные_ЕСНСИ!AD460</f>
        <v>ДП - доступно полностью</v>
      </c>
      <c r="U464" s="20" t="str">
        <f>данные_ЕСНСИ!AJ460</f>
        <v>имеется</v>
      </c>
    </row>
    <row r="465" spans="1:21" ht="192" x14ac:dyDescent="0.25">
      <c r="A465" s="5" t="str">
        <f>данные_ЕСНСИ!A461</f>
        <v>63-0460</v>
      </c>
      <c r="B465" s="5" t="str">
        <f>данные_ЕСНСИ!B461&amp;CHAR(10)&amp;"("&amp;данные_ЕСНСИ!C461&amp;")"</f>
        <v>Государственное бюджетное общеобразовательное учреждение Самарской области средняя общеобразовательная школа с.Криволучье-Ивановка муниципального района Красноармейский Самарской области
(ГБОУ СОШ С. КРИВОЛУЧЬЕ-ИВАНОВКА)</v>
      </c>
      <c r="C465" s="7" t="str">
        <f>данные_ЕСНСИ!D461</f>
        <v>Государственная</v>
      </c>
      <c r="D465" s="7" t="str">
        <f>данные_ЕСНСИ!E461</f>
        <v>Ефименко Галина Михайловна</v>
      </c>
      <c r="E465" s="8" t="str">
        <f>данные_ЕСНСИ!H461</f>
        <v>6375000793</v>
      </c>
      <c r="F465" s="5" t="str">
        <f>CONCATENATE("Юридический: ",данные_ЕСНСИ!I461,CHAR(10),"Фактический: ",данные_ЕСНСИ!M461,CHAR(10),"Тел.: ",данные_ЕСНСИ!N461,CHAR(10),"Email: ",данные_ЕСНСИ!O461)</f>
        <v>Юридический: 446156, Самарская обл, Красноармейский р-н, село Криволучье-Ивановка, ул Школьная, двлд 1
Фактический: 446156, Самарская обл, Красноармейский р-н, село Криволучье-Ивановка, ул Школьная, двлд 1
Тел.: 8-846-755-43-37
Email: so_krivoluch_sch_krs@samara.edu.ru</v>
      </c>
      <c r="G465" s="7" t="str">
        <f>данные_ЕСНСИ!P461</f>
        <v>http://kr-ivanovka.minobr63.ru</v>
      </c>
      <c r="H465" s="7" t="str">
        <f>данные_ЕСНСИ!Q461</f>
        <v>Лагерь с дневным пребыванием детей</v>
      </c>
      <c r="I465" s="7" t="str">
        <f>данные_ЕСНСИ!R461</f>
        <v>Сезонный</v>
      </c>
      <c r="J465" s="7" t="str">
        <f>данные_ЕСНСИ!S461</f>
        <v>02.06.2025-27.06.2025</v>
      </c>
      <c r="K465" s="9">
        <f>данные_ЕСНСИ!T461</f>
        <v>179</v>
      </c>
      <c r="L465" s="7" t="str">
        <f>данные_ЕСНСИ!U461</f>
        <v>7 - 15 лет</v>
      </c>
      <c r="M465" s="5" t="str">
        <f>данные_ЕСНСИ!W461&amp;" питание;"&amp;CHAR(10)&amp;"Условия проживания: "&amp;данные_ЕСНСИ!V461</f>
        <v>Двухразовое питание;
Условия проживания: Без проживания</v>
      </c>
      <c r="N465" s="5" t="str">
        <f>IF(данные_ЕСНСИ!X461="true","Да","Нет")</f>
        <v>Нет</v>
      </c>
      <c r="O465" s="7" t="str">
        <f>данные_ЕСНСИ!Y461</f>
        <v>Дата ввода в эксплуатацию: 1988, капитальный ремонт: 2012</v>
      </c>
      <c r="P465" s="7" t="str">
        <f>данные_ЕСНСИ!Z461</f>
        <v>63.СЦ.05.000.М.000164.02.25, дата выдачи 11.02.2025</v>
      </c>
      <c r="Q465" s="7" t="str">
        <f>данные_ЕСНСИ!AA461</f>
        <v>Акт профвизита РПН от 17.06.2024 (нарушения устранены до окончания профвизита)</v>
      </c>
      <c r="R465" s="7" t="str">
        <f>данные_ЕСНСИ!AB461</f>
        <v>Отсутствует, заключен договор с медицинской организацией</v>
      </c>
      <c r="S465" s="7" t="str">
        <f>данные_ЕСНСИ!AC461</f>
        <v>№Л035-01213-63/00200354 от 05.03.2014</v>
      </c>
      <c r="T465" s="7" t="str">
        <f>данные_ЕСНСИ!AD461</f>
        <v>ДП - доступно полностью</v>
      </c>
      <c r="U465" s="20" t="str">
        <f>данные_ЕСНСИ!AJ461</f>
        <v>имеется</v>
      </c>
    </row>
    <row r="466" spans="1:21" ht="156" x14ac:dyDescent="0.25">
      <c r="A466" s="5" t="str">
        <f>данные_ЕСНСИ!A462</f>
        <v>63-0461</v>
      </c>
      <c r="B466" s="5" t="str">
        <f>данные_ЕСНСИ!B462&amp;CHAR(10)&amp;"("&amp;данные_ЕСНСИ!C462&amp;")"</f>
        <v>Государственное бюджетное общеобразовательное учреждение Самарской области средняя общеобразовательная школа пос. Ленинский муниципального района Красноармейский Самарской области
(ГБОУ СОШ ПОС. ЛЕНИНСКИЙ)</v>
      </c>
      <c r="C466" s="7" t="str">
        <f>данные_ЕСНСИ!D462</f>
        <v>Государственная</v>
      </c>
      <c r="D466" s="7" t="str">
        <f>данные_ЕСНСИ!E462</f>
        <v>Погосян Ирина Леонидовна</v>
      </c>
      <c r="E466" s="8">
        <f>данные_ЕСНСИ!H462</f>
        <v>6375000948</v>
      </c>
      <c r="F466" s="5" t="str">
        <f>CONCATENATE("Юридический: ",данные_ЕСНСИ!I462,CHAR(10),"Фактический: ",данные_ЕСНСИ!M462,CHAR(10),"Тел.: ",данные_ЕСНСИ!N462,CHAR(10),"Email: ",данные_ЕСНСИ!O462)</f>
        <v>Юридический: 446145, Самарская обл, Красноармейский р-н, поселок Ленинский, ул Новая, д 2
Фактический: 446145, Самарская обл, Красноармейский р-н, поселок Ленинский, ул Новая, д 2
Тел.: 8-846-753-22-41
Email: lenin_sch_krs@63edu.ru</v>
      </c>
      <c r="G466" s="7" t="str">
        <f>данные_ЕСНСИ!P462</f>
        <v>http://leninsky.minobr63.ru</v>
      </c>
      <c r="H466" s="7" t="str">
        <f>данные_ЕСНСИ!Q462</f>
        <v>Лагерь с дневным пребыванием детей</v>
      </c>
      <c r="I466" s="7" t="str">
        <f>данные_ЕСНСИ!R462</f>
        <v>Сезонный</v>
      </c>
      <c r="J466" s="7" t="str">
        <f>данные_ЕСНСИ!S462</f>
        <v>02.06.2025-27.06.2025</v>
      </c>
      <c r="K466" s="9">
        <f>данные_ЕСНСИ!T462</f>
        <v>179</v>
      </c>
      <c r="L466" s="7" t="str">
        <f>данные_ЕСНСИ!U462</f>
        <v>6 - 16 лет</v>
      </c>
      <c r="M466" s="5" t="str">
        <f>данные_ЕСНСИ!W462&amp;" питание;"&amp;CHAR(10)&amp;"Условия проживания: "&amp;данные_ЕСНСИ!V462</f>
        <v>Двухразовое питание;
Условия проживания: Без проживания</v>
      </c>
      <c r="N466" s="5" t="str">
        <f>IF(данные_ЕСНСИ!X462="true","Да","Нет")</f>
        <v>Нет</v>
      </c>
      <c r="O466" s="7" t="str">
        <f>данные_ЕСНСИ!Y462</f>
        <v>Дата ввода в эксплуатацию: 1967, капитальный ремонт: 2012</v>
      </c>
      <c r="P466" s="7" t="str">
        <f>данные_ЕСНСИ!Z462</f>
        <v>63.СЦ.05.000.М.000349.03.25, дата выдачи 11.03.2025</v>
      </c>
      <c r="Q466" s="7" t="str">
        <f>данные_ЕСНСИ!AA462</f>
        <v>не проводились</v>
      </c>
      <c r="R466" s="7" t="str">
        <f>данные_ЕСНСИ!AB462</f>
        <v>Отсутствует, заключен договор с медицинской организацией от 09.01.2025</v>
      </c>
      <c r="S466" s="7" t="str">
        <f>данные_ЕСНСИ!AC462</f>
        <v>№Л035-01213-63/00199396 от 13.01.2016</v>
      </c>
      <c r="T466" s="7" t="str">
        <f>данные_ЕСНСИ!AD462</f>
        <v>ДП - доступно полностью</v>
      </c>
      <c r="U466" s="20" t="str">
        <f>данные_ЕСНСИ!AJ462</f>
        <v>имеется</v>
      </c>
    </row>
    <row r="467" spans="1:21" ht="168" x14ac:dyDescent="0.25">
      <c r="A467" s="5" t="str">
        <f>данные_ЕСНСИ!A463</f>
        <v>63-0462</v>
      </c>
      <c r="B467" s="5" t="str">
        <f>данные_ЕСНСИ!B463&amp;CHAR(10)&amp;"("&amp;данные_ЕСНСИ!C463&amp;")"</f>
        <v>Государственное бюджетное общеобразовательное учреждение Самарской области средняя общеобразовательная школа пос. Чапаевский м.р. Красноармейский Самарской области
(ГБОУ СОШ ПОС.ЧАПАЕВСКИЙ)</v>
      </c>
      <c r="C467" s="7" t="str">
        <f>данные_ЕСНСИ!D463</f>
        <v>Государственная</v>
      </c>
      <c r="D467" s="7" t="str">
        <f>данные_ЕСНСИ!E463</f>
        <v>Майорова Ольга Петровна</v>
      </c>
      <c r="E467" s="8" t="str">
        <f>данные_ЕСНСИ!H463</f>
        <v>6375000955</v>
      </c>
      <c r="F467" s="5" t="str">
        <f>CONCATENATE("Юридический: ",данные_ЕСНСИ!I463,CHAR(10),"Фактический: ",данные_ЕСНСИ!M463,CHAR(10),"Тел.: ",данные_ЕСНСИ!N463,CHAR(10),"Email: ",данные_ЕСНСИ!O463)</f>
        <v>Юридический: 446142, Самарская обл, Красноармейский р-н, поселок Чапаевский, ул Школьная, двлд 9
Фактический: 446142, Самарская обл, Красноармейский р-н, поселок Чапаевский, ул Школьная, двлд 9
Тел.: 8-846-753-52-34
Email: chapaev_sch_krs@63edu.ru</v>
      </c>
      <c r="G467" s="7" t="str">
        <f>данные_ЕСНСИ!P463</f>
        <v>http://shkola-chapaev.minobr63.ru</v>
      </c>
      <c r="H467" s="7" t="str">
        <f>данные_ЕСНСИ!Q463</f>
        <v>Лагерь с дневным пребыванием детей</v>
      </c>
      <c r="I467" s="7" t="str">
        <f>данные_ЕСНСИ!R463</f>
        <v>Сезонный</v>
      </c>
      <c r="J467" s="7" t="str">
        <f>данные_ЕСНСИ!S463</f>
        <v>02.06.2025-27.06.2025</v>
      </c>
      <c r="K467" s="9" t="str">
        <f>данные_ЕСНСИ!T463</f>
        <v>179</v>
      </c>
      <c r="L467" s="7" t="str">
        <f>данные_ЕСНСИ!U463</f>
        <v>7 - 14 лет</v>
      </c>
      <c r="M467" s="5" t="str">
        <f>данные_ЕСНСИ!W463&amp;" питание;"&amp;CHAR(10)&amp;"Условия проживания: "&amp;данные_ЕСНСИ!V463</f>
        <v>Двухразовое питание;
Условия проживания: Без проживания</v>
      </c>
      <c r="N467" s="5" t="str">
        <f>IF(данные_ЕСНСИ!X463="true","Да","Нет")</f>
        <v>Нет</v>
      </c>
      <c r="O467" s="7" t="str">
        <f>данные_ЕСНСИ!Y463</f>
        <v>Дата ввода в эксплуатацию: 1974, капитальный ремонт: 2012</v>
      </c>
      <c r="P467" s="7" t="str">
        <f>данные_ЕСНСИ!Z463</f>
        <v>63.СЦ.05.000.М.000163.02.25, дата выдачи 11.02.2025</v>
      </c>
      <c r="Q467" s="7" t="str">
        <f>данные_ЕСНСИ!AA463</f>
        <v>Акт профвизита РПН от 14.06.2024 (нарушения). Акты РПН выездной внеплан.проверки от 28.03.2025, профвизита от 28.03.2025 (нарушения устранены)</v>
      </c>
      <c r="R467" s="7" t="str">
        <f>данные_ЕСНСИ!AB463</f>
        <v>Отсутствует, заключен договор с медицинской организацией от 09.01.2025</v>
      </c>
      <c r="S467" s="7" t="str">
        <f>данные_ЕСНСИ!AC463</f>
        <v>№Л035-01213-63/00200009 от 14.12.2015</v>
      </c>
      <c r="T467" s="7" t="str">
        <f>данные_ЕСНСИ!AD463</f>
        <v>ДП - доступно полностью</v>
      </c>
      <c r="U467" s="20" t="str">
        <f>данные_ЕСНСИ!AJ463</f>
        <v>имеется</v>
      </c>
    </row>
    <row r="468" spans="1:21" ht="168" x14ac:dyDescent="0.25">
      <c r="A468" s="5" t="str">
        <f>данные_ЕСНСИ!A464</f>
        <v>63-0463</v>
      </c>
      <c r="B468" s="5" t="str">
        <f>данные_ЕСНСИ!B464&amp;CHAR(10)&amp;"("&amp;данные_ЕСНСИ!C464&amp;")"</f>
        <v>Государственное бюджетное общеобразовательное учреждение Самарской области основная общеобразовательная школа с. Высокое муниципального района Пестравский Самарской области
(ГБОУ ООШ С. ВЫСОКОЕ)</v>
      </c>
      <c r="C468" s="7" t="str">
        <f>данные_ЕСНСИ!D464</f>
        <v>Государственная</v>
      </c>
      <c r="D468" s="7" t="str">
        <f>данные_ЕСНСИ!E464</f>
        <v>Залапина Марина Юрьевна</v>
      </c>
      <c r="E468" s="8" t="str">
        <f>данные_ЕСНСИ!H464</f>
        <v>6375000909</v>
      </c>
      <c r="F468" s="5" t="str">
        <f>CONCATENATE("Юридический: ",данные_ЕСНСИ!I464,CHAR(10),"Фактический: ",данные_ЕСНСИ!M464,CHAR(10),"Тел.: ",данные_ЕСНСИ!N464,CHAR(10),"Email: ",данные_ЕСНСИ!O464)</f>
        <v>Юридический: 446177, Самарская обл, Пестравский р-н, село Высокое, ул Советская, двлд 25
Фактический: 446177, Самарская обл, Пестравский р-н, село Высокое, ул Советская, двлд 25
Тел.: 8-846-742-61-74
Email: vysok_sch_pst@63edu.ru</v>
      </c>
      <c r="G468" s="7" t="str">
        <f>данные_ЕСНСИ!P464</f>
        <v>http://www.visokoeshkola.minobr63.ru</v>
      </c>
      <c r="H468" s="7" t="str">
        <f>данные_ЕСНСИ!Q464</f>
        <v>Лагерь с дневным пребыванием детей</v>
      </c>
      <c r="I468" s="7" t="str">
        <f>данные_ЕСНСИ!R464</f>
        <v>Сезонный</v>
      </c>
      <c r="J468" s="7" t="str">
        <f>данные_ЕСНСИ!S464</f>
        <v>01.06.2025-25.06.2025</v>
      </c>
      <c r="K468" s="9" t="str">
        <f>данные_ЕСНСИ!T464</f>
        <v>224</v>
      </c>
      <c r="L468" s="7" t="str">
        <f>данные_ЕСНСИ!U464</f>
        <v>7 - 15 лет</v>
      </c>
      <c r="M468" s="5" t="str">
        <f>данные_ЕСНСИ!W464&amp;" питание;"&amp;CHAR(10)&amp;"Условия проживания: "&amp;данные_ЕСНСИ!V464</f>
        <v>Двухразовое питание;
Условия проживания: Без проживания</v>
      </c>
      <c r="N468" s="5" t="str">
        <f>IF(данные_ЕСНСИ!X464="true","Да","Нет")</f>
        <v>Нет</v>
      </c>
      <c r="O468" s="7" t="str">
        <f>данные_ЕСНСИ!Y464</f>
        <v>Дата ввода в эксплуатацию: 1967, капитальный ремонт: 2014</v>
      </c>
      <c r="P468" s="7" t="str">
        <f>данные_ЕСНСИ!Z464</f>
        <v>63.СЦ.05.000.М.000606.04.25, дата выдачи 11.04.2025</v>
      </c>
      <c r="Q468" s="7" t="str">
        <f>данные_ЕСНСИ!AA464</f>
        <v>Акт профвизита РПН от 15.04.2025, предписание от 15.04.2025 № 16-05/60</v>
      </c>
      <c r="R468" s="7" t="str">
        <f>данные_ЕСНСИ!AB464</f>
        <v>Отсутствует, заключен договор с медицинской организацией</v>
      </c>
      <c r="S468" s="7" t="str">
        <f>данные_ЕСНСИ!AC464</f>
        <v>№Л035-01213-63/00199684 от 04.12.2015</v>
      </c>
      <c r="T468" s="7" t="str">
        <f>данные_ЕСНСИ!AD464</f>
        <v>ДП - доступно полностью</v>
      </c>
      <c r="U468" s="20" t="str">
        <f>данные_ЕСНСИ!AJ464</f>
        <v>имеется</v>
      </c>
    </row>
    <row r="469" spans="1:21" ht="168" x14ac:dyDescent="0.25">
      <c r="A469" s="5" t="str">
        <f>данные_ЕСНСИ!A465</f>
        <v>63-0464</v>
      </c>
      <c r="B469" s="5" t="str">
        <f>данные_ЕСНСИ!B465&amp;CHAR(10)&amp;"("&amp;данные_ЕСНСИ!C465&amp;")"</f>
        <v>Государственное бюджетное общеобразовательное учреждение Самарской области средняя общеобразовательная школа с. Майское муниципального района Пестравский Самарской области
(ГБОУ СОШ С.МАЙСКОЕ)</v>
      </c>
      <c r="C469" s="7" t="str">
        <f>данные_ЕСНСИ!D465</f>
        <v>Государственная</v>
      </c>
      <c r="D469" s="7" t="str">
        <f>данные_ЕСНСИ!E465</f>
        <v>Власова Людмила Михайловна</v>
      </c>
      <c r="E469" s="8" t="str">
        <f>данные_ЕСНСИ!H465</f>
        <v>6375000881</v>
      </c>
      <c r="F469" s="5" t="str">
        <f>CONCATENATE("Юридический: ",данные_ЕСНСИ!I465,CHAR(10),"Фактический: ",данные_ЕСНСИ!M465,CHAR(10),"Тел.: ",данные_ЕСНСИ!N465,CHAR(10),"Email: ",данные_ЕСНСИ!O465)</f>
        <v>Юридический: 446178, Самарская обл, Пестравский р-н, село Майское, Школьный пер, двлд 2
Фактический: 446178, Самарская обл, Пестравский р-н, село Майское, Школьный пер, двлд 2
Тел.: 8-846-742-33-15
Email: so_may_sch_pst@samara.edu.ru</v>
      </c>
      <c r="G469" s="7" t="str">
        <f>данные_ЕСНСИ!P465</f>
        <v>http://maysoch.minobr63.ru/letnyaya-onlajjn-shkola</v>
      </c>
      <c r="H469" s="7" t="str">
        <f>данные_ЕСНСИ!Q465</f>
        <v>Лагерь с дневным пребыванием детей</v>
      </c>
      <c r="I469" s="7" t="str">
        <f>данные_ЕСНСИ!R465</f>
        <v>Сезонный</v>
      </c>
      <c r="J469" s="7" t="str">
        <f>данные_ЕСНСИ!S465</f>
        <v>02.06.2025-25.06.2025</v>
      </c>
      <c r="K469" s="9" t="str">
        <f>данные_ЕСНСИ!T465</f>
        <v>224</v>
      </c>
      <c r="L469" s="7" t="str">
        <f>данные_ЕСНСИ!U465</f>
        <v>7 - 15 лет</v>
      </c>
      <c r="M469" s="5" t="str">
        <f>данные_ЕСНСИ!W465&amp;" питание;"&amp;CHAR(10)&amp;"Условия проживания: "&amp;данные_ЕСНСИ!V465</f>
        <v>Двухразовое питание;
Условия проживания: Без проживания</v>
      </c>
      <c r="N469" s="5" t="str">
        <f>IF(данные_ЕСНСИ!X465="true","Да","Нет")</f>
        <v>Нет</v>
      </c>
      <c r="O469" s="7" t="str">
        <f>данные_ЕСНСИ!Y465</f>
        <v>Дата ввода в эксплуатацию: 1973, капитальный ремонт: 2009</v>
      </c>
      <c r="P469" s="7" t="str">
        <f>данные_ЕСНСИ!Z465</f>
        <v>63.СЦ.05.000.М.000396.03.25, дата выдачи 18.03.2025</v>
      </c>
      <c r="Q469" s="7" t="str">
        <f>данные_ЕСНСИ!AA465</f>
        <v>Не проводились</v>
      </c>
      <c r="R469" s="7" t="str">
        <f>данные_ЕСНСИ!AB465</f>
        <v>Отсутствует, заключен договор с медицинской организацией</v>
      </c>
      <c r="S469" s="7" t="str">
        <f>данные_ЕСНСИ!AC465</f>
        <v>№Л035-01213-63/00200011 от 14.12.2015</v>
      </c>
      <c r="T469" s="7" t="str">
        <f>данные_ЕСНСИ!AD465</f>
        <v>ДЧ-В - доступно частично всем</v>
      </c>
      <c r="U469" s="20" t="str">
        <f>данные_ЕСНСИ!AJ465</f>
        <v>имеется</v>
      </c>
    </row>
    <row r="470" spans="1:21" ht="168" x14ac:dyDescent="0.25">
      <c r="A470" s="5" t="str">
        <f>данные_ЕСНСИ!A466</f>
        <v>63-0465</v>
      </c>
      <c r="B470" s="5" t="str">
        <f>данные_ЕСНСИ!B466&amp;CHAR(10)&amp;"("&amp;данные_ЕСНСИ!C466&amp;")"</f>
        <v>Государственное бюджетное общеобразовательное учреждение Самарской области средняя общеобразовательная школа с. Падовка муниципального района Пестравский Самарской области
(ГБОУ СОШ С. ПАДОВКА)</v>
      </c>
      <c r="C470" s="7" t="str">
        <f>данные_ЕСНСИ!D466</f>
        <v>Государственная</v>
      </c>
      <c r="D470" s="7" t="str">
        <f>данные_ЕСНСИ!E466</f>
        <v>Железникова Вера Евгеньевна</v>
      </c>
      <c r="E470" s="8" t="str">
        <f>данные_ЕСНСИ!H466</f>
        <v>6375000786</v>
      </c>
      <c r="F470" s="5" t="str">
        <f>CONCATENATE("Юридический: ",данные_ЕСНСИ!I466,CHAR(10),"Фактический: ",данные_ЕСНСИ!M466,CHAR(10),"Тел.: ",данные_ЕСНСИ!N466,CHAR(10),"Email: ",данные_ЕСНСИ!O466)</f>
        <v>Юридический: 446173, Самарская обл, Пестравский р-н, село Падовка, ул Школьная, влд 1
Фактический: 446173, Самарская обл, Пестравский р-н, село Падовка, ул Школьная, влд 1
Тел.: 8-846-743-57-95
Email: padov_sch_pst@63edu.ru</v>
      </c>
      <c r="G470" s="7" t="str">
        <f>данные_ЕСНСИ!P466</f>
        <v>http://www.padovkasoch.minobr63.ru</v>
      </c>
      <c r="H470" s="7" t="str">
        <f>данные_ЕСНСИ!Q466</f>
        <v>Лагерь с дневным пребыванием детей</v>
      </c>
      <c r="I470" s="7" t="str">
        <f>данные_ЕСНСИ!R466</f>
        <v>Сезонный</v>
      </c>
      <c r="J470" s="7" t="str">
        <f>данные_ЕСНСИ!S466</f>
        <v>02.06.2025-25.06.2025</v>
      </c>
      <c r="K470" s="9" t="str">
        <f>данные_ЕСНСИ!T466</f>
        <v>179</v>
      </c>
      <c r="L470" s="7" t="str">
        <f>данные_ЕСНСИ!U466</f>
        <v>7 - 16 лет</v>
      </c>
      <c r="M470" s="5" t="str">
        <f>данные_ЕСНСИ!W466&amp;" питание;"&amp;CHAR(10)&amp;"Условия проживания: "&amp;данные_ЕСНСИ!V466</f>
        <v>Двухразовое питание;
Условия проживания: Без проживания</v>
      </c>
      <c r="N470" s="5" t="str">
        <f>IF(данные_ЕСНСИ!X466="true","Да","Нет")</f>
        <v>Нет</v>
      </c>
      <c r="O470" s="7" t="str">
        <f>данные_ЕСНСИ!Y466</f>
        <v>Дата ввода в эксплуатацию: 1973, капитальный ремонт: 2013</v>
      </c>
      <c r="P470" s="7" t="str">
        <f>данные_ЕСНСИ!Z466</f>
        <v>63.СЦ.05.000.М.000608.04.25, дата выдачи 11.04.2025</v>
      </c>
      <c r="Q470" s="7" t="str">
        <f>данные_ЕСНСИ!AA466</f>
        <v>Акт профвизита РПН от 18.06.2024 № 16-01-16/16-579-2024 (без нарушений). Акт ВПП РПН от 28.10.2024 №16-05/57. Предписание РПН от 28.10.2024 №16-04/187</v>
      </c>
      <c r="R470" s="7" t="str">
        <f>данные_ЕСНСИ!AB466</f>
        <v>Отсутствует, заключен договор с медицинской организацией</v>
      </c>
      <c r="S470" s="7" t="str">
        <f>данные_ЕСНСИ!AC466</f>
        <v>№Л035-01213-63/00200044 от 16.11.2015</v>
      </c>
      <c r="T470" s="7" t="str">
        <f>данные_ЕСНСИ!AD466</f>
        <v>ДЧ-В - доступно частично всем</v>
      </c>
      <c r="U470" s="20" t="str">
        <f>данные_ЕСНСИ!AJ466</f>
        <v>имеется</v>
      </c>
    </row>
    <row r="471" spans="1:21" ht="168" x14ac:dyDescent="0.25">
      <c r="A471" s="5" t="str">
        <f>данные_ЕСНСИ!A467</f>
        <v>63-0466</v>
      </c>
      <c r="B471" s="5" t="str">
        <f>данные_ЕСНСИ!B467&amp;CHAR(10)&amp;"("&amp;данные_ЕСНСИ!C467&amp;")"</f>
        <v>Государственное бюджетное общеобразовательное учреждение Самарской области средняя общеобразовательная школа с. Пестравка муниципального района Пестравский Самарской области
(ГБОУ СОШ С. ПЕСТРАВКА)</v>
      </c>
      <c r="C471" s="7" t="str">
        <f>данные_ЕСНСИ!D467</f>
        <v>Государственная</v>
      </c>
      <c r="D471" s="7" t="str">
        <f>данные_ЕСНСИ!E467</f>
        <v>Мясоедова Анна Юрьевна</v>
      </c>
      <c r="E471" s="8" t="str">
        <f>данные_ЕСНСИ!H467</f>
        <v>6375000899</v>
      </c>
      <c r="F471" s="5" t="str">
        <f>CONCATENATE("Юридический: ",данные_ЕСНСИ!I467,CHAR(10),"Фактический: ",данные_ЕСНСИ!M467,CHAR(10),"Тел.: ",данные_ЕСНСИ!N467,CHAR(10),"Email: ",данные_ЕСНСИ!O467)</f>
        <v>Юридический: 446160, Самарская обл, село Пестравка, ул Крайнюковская, двлд 75
Фактический: 446160, Самарская обл, село Пестравка, ул Крайнюковская, двлд 75
Тел.: 8-846-742-15-82
Email: pestrav_sch_pst@63edu.ru</v>
      </c>
      <c r="G471" s="7" t="str">
        <f>данные_ЕСНСИ!P467</f>
        <v>http://pestrschool.ru</v>
      </c>
      <c r="H471" s="7" t="str">
        <f>данные_ЕСНСИ!Q467</f>
        <v>Лагерь с дневным пребыванием детей</v>
      </c>
      <c r="I471" s="7" t="str">
        <f>данные_ЕСНСИ!R467</f>
        <v>Сезонный</v>
      </c>
      <c r="J471" s="7" t="str">
        <f>данные_ЕСНСИ!S467</f>
        <v>02.06.2025-30.06.2025</v>
      </c>
      <c r="K471" s="9" t="str">
        <f>данные_ЕСНСИ!T467</f>
        <v>224</v>
      </c>
      <c r="L471" s="7" t="str">
        <f>данные_ЕСНСИ!U467</f>
        <v>7 - 14 лет</v>
      </c>
      <c r="M471" s="5" t="str">
        <f>данные_ЕСНСИ!W467&amp;" питание;"&amp;CHAR(10)&amp;"Условия проживания: "&amp;данные_ЕСНСИ!V467</f>
        <v>Двухразовое питание;
Условия проживания: Без проживания</v>
      </c>
      <c r="N471" s="5" t="str">
        <f>IF(данные_ЕСНСИ!X467="true","Да","Нет")</f>
        <v>Нет</v>
      </c>
      <c r="O471" s="7" t="str">
        <f>данные_ЕСНСИ!Y467</f>
        <v>Дата ввода в эксплуатацию: 1966, 1972, капитальный ремонт: 2009</v>
      </c>
      <c r="P471" s="7" t="str">
        <f>данные_ЕСНСИ!Z467</f>
        <v>63.СЦ.05.000.М.000607.04.25, дата выдачи 11.04.2025</v>
      </c>
      <c r="Q471" s="7" t="str">
        <f>данные_ЕСНСИ!AA467</f>
        <v>Акт профвизита РПН от 18.05.2025 (нарушения устранены). Акт профвизита от 10.10.2025 (нарушения)</v>
      </c>
      <c r="R471" s="7" t="str">
        <f>данные_ЕСНСИ!AB467</f>
        <v>Отсутствует, заключен договор с медицинской организацией</v>
      </c>
      <c r="S471" s="7" t="str">
        <f>данные_ЕСНСИ!AC467</f>
        <v>№Л035-01213-63/00199967 от 01.12.2015</v>
      </c>
      <c r="T471" s="7" t="str">
        <f>данные_ЕСНСИ!AD467</f>
        <v>ДЧ-В - доступно частично всем</v>
      </c>
      <c r="U471" s="20" t="str">
        <f>данные_ЕСНСИ!AJ467</f>
        <v>имеется</v>
      </c>
    </row>
    <row r="472" spans="1:21" ht="168" x14ac:dyDescent="0.25">
      <c r="A472" s="5" t="str">
        <f>данные_ЕСНСИ!A468</f>
        <v>63-0467</v>
      </c>
      <c r="B472" s="5" t="str">
        <f>данные_ЕСНСИ!B468&amp;CHAR(10)&amp;"("&amp;данные_ЕСНСИ!C468&amp;")"</f>
        <v>Государственное бюджетное общеобразовательное учреждение Самарской области средняя общеобразовательная школа с. Тепловка муниципального района Пестравский Самарской области
(ГБОУ СОШ С. ТЕПЛОВКА)</v>
      </c>
      <c r="C472" s="7" t="str">
        <f>данные_ЕСНСИ!D468</f>
        <v>Государственная</v>
      </c>
      <c r="D472" s="7" t="str">
        <f>данные_ЕСНСИ!E468</f>
        <v>Фисенко Наталья Юрьевна</v>
      </c>
      <c r="E472" s="8" t="str">
        <f>данные_ЕСНСИ!H468</f>
        <v>6375000874</v>
      </c>
      <c r="F472" s="5" t="str">
        <f>CONCATENATE("Юридический: ",данные_ЕСНСИ!I468,CHAR(10),"Фактический: ",данные_ЕСНСИ!M468,CHAR(10),"Тел.: ",данные_ЕСНСИ!N468,CHAR(10),"Email: ",данные_ЕСНСИ!O468)</f>
        <v>Юридический: 446176, Самарская обл, Пестравский р-н, село Тепловка, ул Чкалова, стр 4а
Фактический: 446176, Самарская обл, Пестравский р-н, село Тепловка, ул Чкалова, стр 4а
Тел.: 8-846-742-42-87
Email: teplov_sch_pst@63edu.ru</v>
      </c>
      <c r="G472" s="7" t="str">
        <f>данные_ЕСНСИ!P468</f>
        <v>http://www.cohteplovka.minobr63.ru</v>
      </c>
      <c r="H472" s="7" t="str">
        <f>данные_ЕСНСИ!Q468</f>
        <v>Лагерь с дневным пребыванием детей</v>
      </c>
      <c r="I472" s="7" t="str">
        <f>данные_ЕСНСИ!R468</f>
        <v>Сезонный</v>
      </c>
      <c r="J472" s="7" t="str">
        <f>данные_ЕСНСИ!S468</f>
        <v>02.06.2025-25.06.2025</v>
      </c>
      <c r="K472" s="9" t="str">
        <f>данные_ЕСНСИ!T468</f>
        <v>224</v>
      </c>
      <c r="L472" s="7" t="str">
        <f>данные_ЕСНСИ!U468</f>
        <v>7 - 16 лет</v>
      </c>
      <c r="M472" s="5" t="str">
        <f>данные_ЕСНСИ!W468&amp;" питание;"&amp;CHAR(10)&amp;"Условия проживания: "&amp;данные_ЕСНСИ!V468</f>
        <v>Двухразовое питание;
Условия проживания: Без проживания</v>
      </c>
      <c r="N472" s="5" t="str">
        <f>IF(данные_ЕСНСИ!X468="true","Да","Нет")</f>
        <v>Нет</v>
      </c>
      <c r="O472" s="7" t="str">
        <f>данные_ЕСНСИ!Y468</f>
        <v>Дата ввода в эксплуатацию: 1968, капитальный ремонт: 2014</v>
      </c>
      <c r="P472" s="7" t="str">
        <f>данные_ЕСНСИ!Z468</f>
        <v>63.СЦ.05.000.М.000605.04.25, дата выдачи 11.04.2025</v>
      </c>
      <c r="Q472" s="7" t="str">
        <f>данные_ЕСНСИ!AA468</f>
        <v>Не проводились</v>
      </c>
      <c r="R472" s="7" t="str">
        <f>данные_ЕСНСИ!AB468</f>
        <v>Отсутствует, заключен договор с медицинской организацией</v>
      </c>
      <c r="S472" s="7" t="str">
        <f>данные_ЕСНСИ!AC468</f>
        <v>№Л035-01213-63/00200247 от 09.11.2015</v>
      </c>
      <c r="T472" s="7" t="str">
        <f>данные_ЕСНСИ!AD468</f>
        <v>ДЧ-В - доступно частично всем</v>
      </c>
      <c r="U472" s="20" t="str">
        <f>данные_ЕСНСИ!AJ468</f>
        <v>имеется</v>
      </c>
    </row>
    <row r="473" spans="1:21" ht="156" x14ac:dyDescent="0.25">
      <c r="A473" s="5" t="str">
        <f>данные_ЕСНСИ!A469</f>
        <v>63-0468</v>
      </c>
      <c r="B473" s="5" t="str">
        <f>данные_ЕСНСИ!B469&amp;CHAR(10)&amp;"("&amp;данные_ЕСНСИ!C469&amp;")"</f>
        <v>Государственное бюджетное общеобразовательное учреждение Самарской области средняя общеобразовательная школа с. Мосты муниципального района Пестравский Самарской области
(ГБОУ СОШ С. МОСТЫ)</v>
      </c>
      <c r="C473" s="7" t="str">
        <f>данные_ЕСНСИ!D469</f>
        <v>Государственная</v>
      </c>
      <c r="D473" s="7" t="str">
        <f>данные_ЕСНСИ!E469</f>
        <v>Смирнова Юлия Алексеевна</v>
      </c>
      <c r="E473" s="8" t="str">
        <f>данные_ЕСНСИ!H469</f>
        <v>6375000810</v>
      </c>
      <c r="F473" s="5" t="str">
        <f>CONCATENATE("Юридический: ",данные_ЕСНСИ!I469,CHAR(10),"Фактический: ",данные_ЕСНСИ!M469,CHAR(10),"Тел.: ",данные_ЕСНСИ!N469,CHAR(10),"Email: ",данные_ЕСНСИ!O469)</f>
        <v>Юридический: 446166, Самарская обл, Пестравский р-н, село Мосты, ул Юбилейная, двлд 2
Фактический: 446166, Самарская обл, Пестравский р-н, село Мосты, ул Юбилейная, двлд 2
Тел.: 8-846-742-42-39
Email: most_sch_pst@63edu.ru</v>
      </c>
      <c r="G473" s="7" t="str">
        <f>данные_ЕСНСИ!P469</f>
        <v>http://mostysoch.minobr63.ru</v>
      </c>
      <c r="H473" s="7" t="str">
        <f>данные_ЕСНСИ!Q469</f>
        <v>Лагерь с дневным пребыванием детей</v>
      </c>
      <c r="I473" s="7" t="str">
        <f>данные_ЕСНСИ!R469</f>
        <v>Сезонный</v>
      </c>
      <c r="J473" s="7" t="str">
        <f>данные_ЕСНСИ!S469</f>
        <v>02.06.2025-21.06.2025</v>
      </c>
      <c r="K473" s="9" t="str">
        <f>данные_ЕСНСИ!T469</f>
        <v>179</v>
      </c>
      <c r="L473" s="7" t="str">
        <f>данные_ЕСНСИ!U469</f>
        <v>7 - 15 лет</v>
      </c>
      <c r="M473" s="5" t="str">
        <f>данные_ЕСНСИ!W469&amp;" питание;"&amp;CHAR(10)&amp;"Условия проживания: "&amp;данные_ЕСНСИ!V469</f>
        <v>Двухразовое питание;
Условия проживания: Без проживания</v>
      </c>
      <c r="N473" s="5" t="str">
        <f>IF(данные_ЕСНСИ!X469="true","Да","Нет")</f>
        <v>Нет</v>
      </c>
      <c r="O473" s="7" t="str">
        <f>данные_ЕСНСИ!Y469</f>
        <v>Дата ввода в эксплуатацию: 1971, капитальный ремонт: 2012</v>
      </c>
      <c r="P473" s="7" t="str">
        <f>данные_ЕСНСИ!Z469</f>
        <v>63.СЦ.05.000.М.000143.02.25, дата выдачи 07.02.2025</v>
      </c>
      <c r="Q473" s="7" t="str">
        <f>данные_ЕСНСИ!AA469</f>
        <v>Предписание РПН от 08.07.2024 № 05/278 (по ЛДП). Предписание №16-06/183 от 24.10.2024 (по школе)</v>
      </c>
      <c r="R473" s="7" t="str">
        <f>данные_ЕСНСИ!AB469</f>
        <v>Отсутствует, заключен договор с медицинской организацией</v>
      </c>
      <c r="S473" s="7" t="str">
        <f>данные_ЕСНСИ!AC469</f>
        <v>№Л035-01213-63/00200040 от 23.11.2015</v>
      </c>
      <c r="T473" s="7" t="str">
        <f>данные_ЕСНСИ!AD469</f>
        <v>ДЧ-В - доступно частично всем</v>
      </c>
      <c r="U473" s="20" t="str">
        <f>данные_ЕСНСИ!AJ469</f>
        <v>имеется</v>
      </c>
    </row>
    <row r="474" spans="1:21" ht="168" x14ac:dyDescent="0.25">
      <c r="A474" s="5" t="str">
        <f>данные_ЕСНСИ!A470</f>
        <v>63-0469</v>
      </c>
      <c r="B474" s="5" t="str">
        <f>данные_ЕСНСИ!B470&amp;CHAR(10)&amp;"("&amp;данные_ЕСНСИ!C470&amp;")"</f>
        <v>Государственное бюджетное общеобразовательное учреждение Самарской области средняя общеобразовательная школа имени Героя Советского Союза И.М.Пенькова с.Марьевка муниципального района Пестравский Самарской области
(ГБОУ СОШ С. МАРЬЕВКА)</v>
      </c>
      <c r="C474" s="7" t="str">
        <f>данные_ЕСНСИ!D470</f>
        <v>Государственная</v>
      </c>
      <c r="D474" s="7" t="str">
        <f>данные_ЕСНСИ!E470</f>
        <v>Внуков Валерий Васильевич</v>
      </c>
      <c r="E474" s="8" t="str">
        <f>данные_ЕСНСИ!H470</f>
        <v>6375000867</v>
      </c>
      <c r="F474" s="5" t="str">
        <f>CONCATENATE("Юридический: ",данные_ЕСНСИ!I470,CHAR(10),"Фактический: ",данные_ЕСНСИ!M470,CHAR(10),"Тел.: ",данные_ЕСНСИ!N470,CHAR(10),"Email: ",данные_ЕСНСИ!O470)</f>
        <v>Юридический: 446172, Самарская обл, Пестравский р-н, село Марьевка, ул Пенькова, двлд 31
Фактический: 446172, Самарская обл, Пестравский р-н, село Марьевка, ул Пенькова, двлд 31
Тел.: 8-846-744-46-40
Email: mariev_sch_pst@63edu.ru</v>
      </c>
      <c r="G474" s="7" t="str">
        <f>данные_ЕСНСИ!P470</f>
        <v>http://marevschool.minobr63.ru</v>
      </c>
      <c r="H474" s="7" t="str">
        <f>данные_ЕСНСИ!Q470</f>
        <v>Лагерь с дневным пребыванием детей</v>
      </c>
      <c r="I474" s="7" t="str">
        <f>данные_ЕСНСИ!R470</f>
        <v>Сезонный</v>
      </c>
      <c r="J474" s="7" t="str">
        <f>данные_ЕСНСИ!S470</f>
        <v>02.06.2025-25.06.2025</v>
      </c>
      <c r="K474" s="9" t="str">
        <f>данные_ЕСНСИ!T470</f>
        <v>179</v>
      </c>
      <c r="L474" s="7" t="str">
        <f>данные_ЕСНСИ!U470</f>
        <v>7 - 16 лет</v>
      </c>
      <c r="M474" s="5" t="str">
        <f>данные_ЕСНСИ!W470&amp;" питание;"&amp;CHAR(10)&amp;"Условия проживания: "&amp;данные_ЕСНСИ!V470</f>
        <v>Двухразовое питание;
Условия проживания: Без проживания</v>
      </c>
      <c r="N474" s="5" t="str">
        <f>IF(данные_ЕСНСИ!X470="true","Да","Нет")</f>
        <v>Нет</v>
      </c>
      <c r="O474" s="7" t="str">
        <f>данные_ЕСНСИ!Y470</f>
        <v>Дата ввода в эксплуатацию: 1971, капитальный ремонт: 2012</v>
      </c>
      <c r="P474" s="7" t="str">
        <f>данные_ЕСНСИ!Z470</f>
        <v>63.СЦ.05.000.М.000653.04.25, дата выдачи 16.04.2025</v>
      </c>
      <c r="Q474" s="7" t="str">
        <f>данные_ЕСНСИ!AA470</f>
        <v>Не проводились</v>
      </c>
      <c r="R474" s="7" t="str">
        <f>данные_ЕСНСИ!AB470</f>
        <v>Отсутствует, заключен договор с медицинской организацией от 05.03.2025</v>
      </c>
      <c r="S474" s="7" t="str">
        <f>данные_ЕСНСИ!AC470</f>
        <v>№Л035-01213-63/00200218 от 12.10.2015</v>
      </c>
      <c r="T474" s="7" t="str">
        <f>данные_ЕСНСИ!AD470</f>
        <v>ДЧ-В - доступно частично всем</v>
      </c>
      <c r="U474" s="20" t="str">
        <f>данные_ЕСНСИ!AJ470</f>
        <v>имеется</v>
      </c>
    </row>
    <row r="475" spans="1:21" ht="168" x14ac:dyDescent="0.25">
      <c r="A475" s="5" t="str">
        <f>данные_ЕСНСИ!A471</f>
        <v>63-0470</v>
      </c>
      <c r="B475" s="5" t="str">
        <f>данные_ЕСНСИ!B471&amp;CHAR(10)&amp;"("&amp;данные_ЕСНСИ!C471&amp;")"</f>
        <v>Государственное бюджетное общеобразовательное учреждение Самарской области основная общеобразовательная школа с. Тяглое Озеро муниципального района Пестравский Самарской области
(ГБОУ ООШ С. ТЯГЛОЕ ОЗЕРО)</v>
      </c>
      <c r="C475" s="7" t="str">
        <f>данные_ЕСНСИ!D471</f>
        <v>Государственная</v>
      </c>
      <c r="D475" s="7" t="str">
        <f>данные_ЕСНСИ!E471</f>
        <v>Федюнина Надежда Викторовна</v>
      </c>
      <c r="E475" s="8" t="str">
        <f>данные_ЕСНСИ!H471</f>
        <v>6375000747</v>
      </c>
      <c r="F475" s="5" t="str">
        <f>CONCATENATE("Юридический: ",данные_ЕСНСИ!I471,CHAR(10),"Фактический: ",данные_ЕСНСИ!M471,CHAR(10),"Тел.: ",данные_ЕСНСИ!N471,CHAR(10),"Email: ",данные_ЕСНСИ!O471)</f>
        <v>Юридический: 446165, Самарская обл, Пестравский р-н, село Тяглое Озеро, ул Молодежная, двлд 56
Фактический: 446165, Самарская обл, Пестравский р-н, село Тяглое Озеро, ул Молодежная, двлд 56
Тел.: 8-846-743-21-38
Email: t_ozer_sch_pst@63edu.ru</v>
      </c>
      <c r="G475" s="7" t="str">
        <f>данные_ЕСНСИ!P471</f>
        <v>http://tyagloe.minobr63.ru/lager-dnevnogo-prebyvaniya</v>
      </c>
      <c r="H475" s="7" t="str">
        <f>данные_ЕСНСИ!Q471</f>
        <v>Лагерь с дневным пребыванием детей</v>
      </c>
      <c r="I475" s="7" t="str">
        <f>данные_ЕСНСИ!R471</f>
        <v>Сезонный</v>
      </c>
      <c r="J475" s="7" t="str">
        <f>данные_ЕСНСИ!S471</f>
        <v>02.06.2025-24.06.2025</v>
      </c>
      <c r="K475" s="9" t="str">
        <f>данные_ЕСНСИ!T471</f>
        <v>179</v>
      </c>
      <c r="L475" s="7" t="str">
        <f>данные_ЕСНСИ!U471</f>
        <v>7 - 14 лет</v>
      </c>
      <c r="M475" s="5" t="str">
        <f>данные_ЕСНСИ!W471&amp;" питание;"&amp;CHAR(10)&amp;"Условия проживания: "&amp;данные_ЕСНСИ!V471</f>
        <v>Двухразовое питание;
Условия проживания: Без проживания</v>
      </c>
      <c r="N475" s="5" t="str">
        <f>IF(данные_ЕСНСИ!X471="true","Да","Нет")</f>
        <v>Нет</v>
      </c>
      <c r="O475" s="7" t="str">
        <f>данные_ЕСНСИ!Y471</f>
        <v>Дата ввода в эксплуатацию: 1967, капитальный ремонт: 2014</v>
      </c>
      <c r="P475" s="7" t="str">
        <f>данные_ЕСНСИ!Z471</f>
        <v>63.СЦ.05.000.М.000652.04.25, дата выдачи 16.04.2025</v>
      </c>
      <c r="Q475" s="7" t="str">
        <f>данные_ЕСНСИ!AA471</f>
        <v>Не проводились</v>
      </c>
      <c r="R475" s="7" t="str">
        <f>данные_ЕСНСИ!AB471</f>
        <v>Отсутствует, заключен договор с медицинской организацией</v>
      </c>
      <c r="S475" s="7" t="str">
        <f>данные_ЕСНСИ!AC471</f>
        <v>№Л035-01213-63/00200287 от 07.12.2015</v>
      </c>
      <c r="T475" s="7" t="str">
        <f>данные_ЕСНСИ!AD471</f>
        <v>НД - недоступно</v>
      </c>
      <c r="U475" s="20" t="str">
        <f>данные_ЕСНСИ!AJ471</f>
        <v>имеется</v>
      </c>
    </row>
    <row r="476" spans="1:21" ht="132" x14ac:dyDescent="0.25">
      <c r="A476" s="5" t="str">
        <f>данные_ЕСНСИ!A472</f>
        <v>63-0471</v>
      </c>
      <c r="B476" s="5" t="str">
        <f>данные_ЕСНСИ!B472&amp;CHAR(10)&amp;"("&amp;данные_ЕСНСИ!C472&amp;")"</f>
        <v>Государственное бюджетное общеобразовательное учреждение Самарской области средняя общеобразовательная школа №1 с. Приволжье муниципального района Приволжский Самарской области
(ГБОУ СОШ №1 С. ПРИВОЛЖЬЕ)</v>
      </c>
      <c r="C476" s="7" t="str">
        <f>данные_ЕСНСИ!D472</f>
        <v>Государственная</v>
      </c>
      <c r="D476" s="7" t="str">
        <f>данные_ЕСНСИ!E472</f>
        <v>Фирсова Светлана Александровна</v>
      </c>
      <c r="E476" s="8" t="str">
        <f>данные_ЕСНСИ!H472</f>
        <v>6330050378</v>
      </c>
      <c r="F476" s="5" t="str">
        <f>CONCATENATE("Юридический: ",данные_ЕСНСИ!I472,CHAR(10),"Фактический: ",данные_ЕСНСИ!M472,CHAR(10),"Тел.: ",данные_ЕСНСИ!N472,CHAR(10),"Email: ",данные_ЕСНСИ!O472)</f>
        <v>Юридический: 445560, Самарская обл, село Приволжье, ул Парковая, д 16а
Фактический: 445560, Самарская обл, село Приволжье, ул Парковая, д 16а
Тел.: 8-846-479-25-99
Email: school1_prv@63edu.ru</v>
      </c>
      <c r="G476" s="7" t="str">
        <f>данные_ЕСНСИ!P472</f>
        <v>http://schkola1priv.minobr63.ru</v>
      </c>
      <c r="H476" s="7" t="str">
        <f>данные_ЕСНСИ!Q472</f>
        <v>Лагерь с дневным пребыванием детей</v>
      </c>
      <c r="I476" s="7" t="str">
        <f>данные_ЕСНСИ!R472</f>
        <v>Сезонный</v>
      </c>
      <c r="J476" s="7" t="str">
        <f>данные_ЕСНСИ!S472</f>
        <v>01.06.2026-25.06.2026</v>
      </c>
      <c r="K476" s="9" t="str">
        <f>данные_ЕСНСИ!T472</f>
        <v>224</v>
      </c>
      <c r="L476" s="7" t="str">
        <f>данные_ЕСНСИ!U472</f>
        <v>7 - 16 лет</v>
      </c>
      <c r="M476" s="5" t="str">
        <f>данные_ЕСНСИ!W472&amp;" питание;"&amp;CHAR(10)&amp;"Условия проживания: "&amp;данные_ЕСНСИ!V472</f>
        <v>Двухразовое, трёхразовое питание;
Условия проживания: Без проживания</v>
      </c>
      <c r="N476" s="5" t="str">
        <f>IF(данные_ЕСНСИ!X472="true","Да","Нет")</f>
        <v>Нет</v>
      </c>
      <c r="O476" s="7" t="str">
        <f>данные_ЕСНСИ!Y472</f>
        <v>Дата ввода в эксплуатацию: 2021, капитальный ремонт: -</v>
      </c>
      <c r="P476" s="7" t="str">
        <f>данные_ЕСНСИ!Z472</f>
        <v>63.СЦ.05.000.М.000785.04.25, дата выдачи 25.04.2025</v>
      </c>
      <c r="Q476" s="7" t="str">
        <f>данные_ЕСНСИ!AA472</f>
        <v>Акт профвизита РПН от 19.06.2024 (нарушения устранены)</v>
      </c>
      <c r="R476" s="7" t="str">
        <f>данные_ЕСНСИ!AB472</f>
        <v>Отсутствует, заключен договор с медицинской организацией от 12.01.2026</v>
      </c>
      <c r="S476" s="7" t="str">
        <f>данные_ЕСНСИ!AC472</f>
        <v>№Л035-01213-63/00200189 от 20.10.2015</v>
      </c>
      <c r="T476" s="7" t="str">
        <f>данные_ЕСНСИ!AD472</f>
        <v>ДП - доступно полностью</v>
      </c>
      <c r="U476" s="20" t="str">
        <f>данные_ЕСНСИ!AJ472</f>
        <v>имеется</v>
      </c>
    </row>
    <row r="477" spans="1:21" ht="132" x14ac:dyDescent="0.25">
      <c r="A477" s="5" t="str">
        <f>данные_ЕСНСИ!A473</f>
        <v>63-0472</v>
      </c>
      <c r="B477" s="5" t="str">
        <f>данные_ЕСНСИ!B473&amp;CHAR(10)&amp;"("&amp;данные_ЕСНСИ!C473&amp;")"</f>
        <v>Государственное бюджетное общеобразовательное учреждение Самарской области средняя общеобразовательная школа № 2 с. Приволжье муниципального района Приволжский Самарской области
(ГБОУ СОШ №2 С.ПРИВОЛЖЬЕ)</v>
      </c>
      <c r="C477" s="7" t="str">
        <f>данные_ЕСНСИ!D473</f>
        <v>Государственная</v>
      </c>
      <c r="D477" s="7" t="str">
        <f>данные_ЕСНСИ!E473</f>
        <v>Сергачева Лилия Юрьевна</v>
      </c>
      <c r="E477" s="8" t="str">
        <f>данные_ЕСНСИ!H473</f>
        <v>6330050385</v>
      </c>
      <c r="F477" s="5" t="str">
        <f>CONCATENATE("Юридический: ",данные_ЕСНСИ!I473,CHAR(10),"Фактический: ",данные_ЕСНСИ!M473,CHAR(10),"Тел.: ",данные_ЕСНСИ!N473,CHAR(10),"Email: ",данные_ЕСНСИ!O473)</f>
        <v>Юридический: 445560, Самарская обл, село Приволжье, ул Строителей, д 44
Фактический: 445560, Самарская обл, село Приволжье, ул Строителей, д 44
Тел.: 8-846-479-25-45
Email: school2_prv@63edu.ru</v>
      </c>
      <c r="G477" s="7" t="str">
        <f>данные_ЕСНСИ!P473</f>
        <v>http://школа2приволжье.дети/ldp</v>
      </c>
      <c r="H477" s="7" t="str">
        <f>данные_ЕСНСИ!Q473</f>
        <v>Лагерь с дневным пребыванием детей</v>
      </c>
      <c r="I477" s="7" t="str">
        <f>данные_ЕСНСИ!R473</f>
        <v>Сезонный</v>
      </c>
      <c r="J477" s="7" t="str">
        <f>данные_ЕСНСИ!S473</f>
        <v>02.06.2025-27.06.2025</v>
      </c>
      <c r="K477" s="9" t="str">
        <f>данные_ЕСНСИ!T473</f>
        <v>224</v>
      </c>
      <c r="L477" s="7" t="str">
        <f>данные_ЕСНСИ!U473</f>
        <v>7 - 16 лет</v>
      </c>
      <c r="M477" s="5" t="str">
        <f>данные_ЕСНСИ!W473&amp;" питание;"&amp;CHAR(10)&amp;"Условия проживания: "&amp;данные_ЕСНСИ!V473</f>
        <v>Двухразовое питание;
Условия проживания: Без проживания</v>
      </c>
      <c r="N477" s="5" t="str">
        <f>IF(данные_ЕСНСИ!X473="true","Да","Нет")</f>
        <v>Нет</v>
      </c>
      <c r="O477" s="7" t="str">
        <f>данные_ЕСНСИ!Y473</f>
        <v>Дата ввода в эксплуатацию: 1998, капитальный ремонт: 2022</v>
      </c>
      <c r="P477" s="7" t="str">
        <f>данные_ЕСНСИ!Z473</f>
        <v>63.СЦ.05.000.М.000497.04.25, дата выдачи 02.04.2025</v>
      </c>
      <c r="Q477" s="7" t="str">
        <f>данные_ЕСНСИ!AA473</f>
        <v>Акт профвизита РПН от 19.06.2024 (выявленные нарушения устранены). Акт ВВП РПН от 09.12.2024 №22/2-05-85 (без нарушений)</v>
      </c>
      <c r="R477" s="7" t="str">
        <f>данные_ЕСНСИ!AB473</f>
        <v>Отсутствует, заключен договор с медицинской организацией</v>
      </c>
      <c r="S477" s="7" t="str">
        <f>данные_ЕСНСИ!AC473</f>
        <v>№Л035-01213-63/00200182 от 03.11.2015</v>
      </c>
      <c r="T477" s="7" t="str">
        <f>данные_ЕСНСИ!AD473</f>
        <v>ДП - доступно полностью</v>
      </c>
      <c r="U477" s="20" t="str">
        <f>данные_ЕСНСИ!AJ473</f>
        <v>имеется</v>
      </c>
    </row>
    <row r="478" spans="1:21" ht="132" x14ac:dyDescent="0.25">
      <c r="A478" s="5" t="str">
        <f>данные_ЕСНСИ!A474</f>
        <v>63-0473</v>
      </c>
      <c r="B478" s="5" t="str">
        <f>данные_ЕСНСИ!B474&amp;CHAR(10)&amp;"("&amp;данные_ЕСНСИ!C474&amp;")"</f>
        <v>Государственное бюджетное общеобразовательное учреждение Самарской области средняя общеобразовательная школа № 2 с. Приволжье муниципального района Приволжский Самарской области
(СП "ДЮСШ" ГБОУ СОШ №2 С.ПРИВОЛЖЬЕ)</v>
      </c>
      <c r="C478" s="7" t="str">
        <f>данные_ЕСНСИ!D474</f>
        <v>Государственная</v>
      </c>
      <c r="D478" s="7" t="str">
        <f>данные_ЕСНСИ!E474</f>
        <v>Сергачева Лилия Юрьевна</v>
      </c>
      <c r="E478" s="8" t="str">
        <f>данные_ЕСНСИ!H474</f>
        <v>6330050385</v>
      </c>
      <c r="F478" s="5" t="str">
        <f>CONCATENATE("Юридический: ",данные_ЕСНСИ!I474,CHAR(10),"Фактический: ",данные_ЕСНСИ!M474,CHAR(10),"Тел.: ",данные_ЕСНСИ!N474,CHAR(10),"Email: ",данные_ЕСНСИ!O474)</f>
        <v>Юридический: 445560, Самарская обл, село Приволжье, ул Строителей, д 44
Фактический: 445560, Самарская обл, село Приволжье, ул Волжская, д 5
Тел.: 8-846-479-21-55
Email: do_dysh_prv@63edu.ru</v>
      </c>
      <c r="G478" s="7" t="str">
        <f>данные_ЕСНСИ!P474</f>
        <v>http://школа2приволжье.дети/ldp</v>
      </c>
      <c r="H478" s="7" t="str">
        <f>данные_ЕСНСИ!Q474</f>
        <v>Лагерь с дневным пребыванием детей</v>
      </c>
      <c r="I478" s="7" t="str">
        <f>данные_ЕСНСИ!R474</f>
        <v>Сезонный</v>
      </c>
      <c r="J478" s="7" t="str">
        <f>данные_ЕСНСИ!S474</f>
        <v>02.06.2025-27.06.2025</v>
      </c>
      <c r="K478" s="9" t="str">
        <f>данные_ЕСНСИ!T474</f>
        <v>179</v>
      </c>
      <c r="L478" s="7" t="str">
        <f>данные_ЕСНСИ!U474</f>
        <v>7 - 14 лет</v>
      </c>
      <c r="M478" s="5" t="str">
        <f>данные_ЕСНСИ!W474&amp;" питание;"&amp;CHAR(10)&amp;"Условия проживания: "&amp;данные_ЕСНСИ!V474</f>
        <v>Двухразовое питание;
Условия проживания: Без проживания</v>
      </c>
      <c r="N478" s="5" t="str">
        <f>IF(данные_ЕСНСИ!X474="true","Да","Нет")</f>
        <v>Нет</v>
      </c>
      <c r="O478" s="7" t="str">
        <f>данные_ЕСНСИ!Y474</f>
        <v>Дата ввода в эксплуатацию: 1988, капитальный ремонт: -</v>
      </c>
      <c r="P478" s="7" t="str">
        <f>данные_ЕСНСИ!Z474</f>
        <v>63.СЦ.05.000.М.000983.05.25, дата выдачи 20.05.2025</v>
      </c>
      <c r="Q478" s="7" t="str">
        <f>данные_ЕСНСИ!AA474</f>
        <v>Не проводились</v>
      </c>
      <c r="R478" s="7" t="str">
        <f>данные_ЕСНСИ!AB474</f>
        <v>Отсутствует, заключен договор с медицинской организацией от 09.01.2025</v>
      </c>
      <c r="S478" s="7" t="str">
        <f>данные_ЕСНСИ!AC474</f>
        <v>№Л035-01213-63/00200182 от 03.11.2015</v>
      </c>
      <c r="T478" s="7" t="str">
        <f>данные_ЕСНСИ!AD474</f>
        <v>ДП - доступно полностью</v>
      </c>
      <c r="U478" s="20" t="str">
        <f>данные_ЕСНСИ!AJ474</f>
        <v>имеется</v>
      </c>
    </row>
    <row r="479" spans="1:21" ht="132" x14ac:dyDescent="0.25">
      <c r="A479" s="5" t="str">
        <f>данные_ЕСНСИ!A475</f>
        <v>63-0474</v>
      </c>
      <c r="B479" s="5" t="str">
        <f>данные_ЕСНСИ!B475&amp;CHAR(10)&amp;"("&amp;данные_ЕСНСИ!C475&amp;")"</f>
        <v>Государственное бюджетное общеобразовательное учреждение Самарской области средняя общеобразовательная школа № 2 с. Приволжье муниципального района Приволжский Самарской области
(СП ГБОУ СОШ №2 С.ПРИВОЛЖЬЕ)</v>
      </c>
      <c r="C479" s="7" t="str">
        <f>данные_ЕСНСИ!D475</f>
        <v>Государственная</v>
      </c>
      <c r="D479" s="7" t="str">
        <f>данные_ЕСНСИ!E475</f>
        <v>Сергачева Лилия Юрьевна</v>
      </c>
      <c r="E479" s="8" t="str">
        <f>данные_ЕСНСИ!H475</f>
        <v>6330050385</v>
      </c>
      <c r="F479" s="5" t="str">
        <f>CONCATENATE("Юридический: ",данные_ЕСНСИ!I475,CHAR(10),"Фактический: ",данные_ЕСНСИ!M475,CHAR(10),"Тел.: ",данные_ЕСНСИ!N475,CHAR(10),"Email: ",данные_ЕСНСИ!O475)</f>
        <v>Юридический: 445560, Самарская обл, село Приволжье, ул Строителей, д 44
Фактический: 445560, Самарская обл, село Приволжье, ул Мира, д 11
Тел.: 8-846-479-23-75
Email: do_ddt_prv@63edu.ru</v>
      </c>
      <c r="G479" s="7" t="str">
        <f>данные_ЕСНСИ!P475</f>
        <v>http://школа2приволжье.дети/ldp</v>
      </c>
      <c r="H479" s="7" t="str">
        <f>данные_ЕСНСИ!Q475</f>
        <v>Лагерь с дневным пребыванием детей</v>
      </c>
      <c r="I479" s="7" t="str">
        <f>данные_ЕСНСИ!R475</f>
        <v>Сезонный</v>
      </c>
      <c r="J479" s="7" t="str">
        <f>данные_ЕСНСИ!S475</f>
        <v>02.06.2025-27.06.2025</v>
      </c>
      <c r="K479" s="9" t="str">
        <f>данные_ЕСНСИ!T475</f>
        <v>224</v>
      </c>
      <c r="L479" s="7" t="str">
        <f>данные_ЕСНСИ!U475</f>
        <v>7 - 16 лет</v>
      </c>
      <c r="M479" s="5" t="str">
        <f>данные_ЕСНСИ!W475&amp;" питание;"&amp;CHAR(10)&amp;"Условия проживания: "&amp;данные_ЕСНСИ!V475</f>
        <v>Двухразовое питание;
Условия проживания: Без проживания</v>
      </c>
      <c r="N479" s="5" t="str">
        <f>IF(данные_ЕСНСИ!X475="true","Да","Нет")</f>
        <v>Нет</v>
      </c>
      <c r="O479" s="7" t="str">
        <f>данные_ЕСНСИ!Y475</f>
        <v>Дата ввода в эксплуатацию: 2011, капитальный ремонт: -</v>
      </c>
      <c r="P479" s="7" t="str">
        <f>данные_ЕСНСИ!Z475</f>
        <v>63.СЦ.05.000.М.000782.04.25, дата выдачи 25.04.2025</v>
      </c>
      <c r="Q479" s="7" t="str">
        <f>данные_ЕСНСИ!AA475</f>
        <v>Акт профвизита РПН от 19.06.2024 (выявленные нарушения устранены)</v>
      </c>
      <c r="R479" s="7" t="str">
        <f>данные_ЕСНСИ!AB475</f>
        <v>Отсутствует, заключен договор с медицинской организацией</v>
      </c>
      <c r="S479" s="7" t="str">
        <f>данные_ЕСНСИ!AC475</f>
        <v>№Л035-01213-63/00200182 от 03.11.2015</v>
      </c>
      <c r="T479" s="7" t="str">
        <f>данные_ЕСНСИ!AD475</f>
        <v>ДП - доступно полностью</v>
      </c>
      <c r="U479" s="20" t="str">
        <f>данные_ЕСНСИ!AJ475</f>
        <v>имеется</v>
      </c>
    </row>
    <row r="480" spans="1:21" ht="168" x14ac:dyDescent="0.25">
      <c r="A480" s="5" t="str">
        <f>данные_ЕСНСИ!A476</f>
        <v>63-0475</v>
      </c>
      <c r="B480" s="5" t="str">
        <f>данные_ЕСНСИ!B476&amp;CHAR(10)&amp;"("&amp;данные_ЕСНСИ!C476&amp;")"</f>
        <v>Государственное бюджетное общеобразовательное учреждение Самарской области средняя общеобразовательная школа с. Екатериновка муниципального района Приволжский Самарской области
(ГБОУ СОШ С. ЕКАТЕРИНОВКА)</v>
      </c>
      <c r="C480" s="7" t="str">
        <f>данные_ЕСНСИ!D476</f>
        <v>Государственная</v>
      </c>
      <c r="D480" s="7" t="str">
        <f>данные_ЕСНСИ!E476</f>
        <v>Измайлова Елена Николаевна</v>
      </c>
      <c r="E480" s="8" t="str">
        <f>данные_ЕСНСИ!H476</f>
        <v>6330050219</v>
      </c>
      <c r="F480" s="5" t="str">
        <f>CONCATENATE("Юридический: ",данные_ЕСНСИ!I476,CHAR(10),"Фактический: ",данные_ЕСНСИ!M476,CHAR(10),"Тел.: ",данные_ЕСНСИ!N476,CHAR(10),"Email: ",данные_ЕСНСИ!O476)</f>
        <v>Юридический: 445565, Самарская обл, Приволжский р-н, село Екатериновка, ул Центральная, д 21а
Фактический: 445565, Самарская обл, Приволжский р-н, село Екатериновка, ул Центральная, д 21а
Тел.: 8-846-479-71-88
Email: ekaterin_sch_prv@63edu.ru</v>
      </c>
      <c r="G480" s="7" t="str">
        <f>данные_ЕСНСИ!P476</f>
        <v>http://esosh.ru</v>
      </c>
      <c r="H480" s="7" t="str">
        <f>данные_ЕСНСИ!Q476</f>
        <v>Лагерь с дневным пребыванием детей</v>
      </c>
      <c r="I480" s="7" t="str">
        <f>данные_ЕСНСИ!R476</f>
        <v>Сезонный</v>
      </c>
      <c r="J480" s="7" t="str">
        <f>данные_ЕСНСИ!S476</f>
        <v>02.06.2025-27.06.2025</v>
      </c>
      <c r="K480" s="9" t="str">
        <f>данные_ЕСНСИ!T476</f>
        <v>179</v>
      </c>
      <c r="L480" s="7" t="str">
        <f>данные_ЕСНСИ!U476</f>
        <v>7 - 17 лет</v>
      </c>
      <c r="M480" s="5" t="str">
        <f>данные_ЕСНСИ!W476&amp;" питание;"&amp;CHAR(10)&amp;"Условия проживания: "&amp;данные_ЕСНСИ!V476</f>
        <v>Двухразовое питание;
Условия проживания: Без проживания</v>
      </c>
      <c r="N480" s="5" t="str">
        <f>IF(данные_ЕСНСИ!X476="true","Да","Нет")</f>
        <v>Нет</v>
      </c>
      <c r="O480" s="7" t="str">
        <f>данные_ЕСНСИ!Y476</f>
        <v>Дата ввода в эксплуатацию: 2007, капитальный ремонт: -</v>
      </c>
      <c r="P480" s="7" t="str">
        <f>данные_ЕСНСИ!Z476</f>
        <v>63.СЦ.05.000.М.000928.05.25, дата выдачи 13.05.2025</v>
      </c>
      <c r="Q480" s="7" t="str">
        <f>данные_ЕСНСИ!AA476</f>
        <v>Не проводились</v>
      </c>
      <c r="R480" s="7" t="str">
        <f>данные_ЕСНСИ!AB476</f>
        <v>Отсутствует, заключен договор с медицинской организацией от 09.01.2025</v>
      </c>
      <c r="S480" s="7" t="str">
        <f>данные_ЕСНСИ!AC476</f>
        <v>№Л035-01213-63/00200062 от 21.12.2015</v>
      </c>
      <c r="T480" s="7" t="str">
        <f>данные_ЕСНСИ!AD476</f>
        <v>ДЧ-В - доступно частично всем</v>
      </c>
      <c r="U480" s="20" t="str">
        <f>данные_ЕСНСИ!AJ476</f>
        <v>имеется</v>
      </c>
    </row>
    <row r="481" spans="1:21" ht="156" x14ac:dyDescent="0.25">
      <c r="A481" s="5" t="str">
        <f>данные_ЕСНСИ!A477</f>
        <v>63-0476</v>
      </c>
      <c r="B481" s="5" t="str">
        <f>данные_ЕСНСИ!B477&amp;CHAR(10)&amp;"("&amp;данные_ЕСНСИ!C477&amp;")"</f>
        <v>Государственное бюджетное общеобразовательное учреждение Самарской области средняя общеобразовательная школа № 1 имени Героя Советского Союза П. М. Потапова с. Обшаровка муниципального района Приволжский Самарской области
(ГБОУ СОШ № 1 С. ОБШАРОВКА)</v>
      </c>
      <c r="C481" s="7" t="str">
        <f>данные_ЕСНСИ!D477</f>
        <v>Государственная</v>
      </c>
      <c r="D481" s="7" t="str">
        <f>данные_ЕСНСИ!E477</f>
        <v>Усачев Сергей Павлович</v>
      </c>
      <c r="E481" s="8" t="str">
        <f>данные_ЕСНСИ!H477</f>
        <v>6330050191</v>
      </c>
      <c r="F481" s="5" t="str">
        <f>CONCATENATE("Юридический: ",данные_ЕСНСИ!I477,CHAR(10),"Фактический: ",данные_ЕСНСИ!M477,CHAR(10),"Тел.: ",данные_ЕСНСИ!N477,CHAR(10),"Email: ",данные_ЕСНСИ!O477)</f>
        <v>Юридический: 445550, Самарская обл, Приволжский р-н, село Обшаровка, ул Советская, д 70
Фактический: 445550, Самарская обл, Приволжский р-н, село Обшаровка, ул Советская, д 70
Тел.: 8-846-479-32-39
Email: school1_obsh@63edu.ru</v>
      </c>
      <c r="G481" s="7" t="str">
        <f>данные_ЕСНСИ!P477</f>
        <v>http://obsharovkas1.minobr63.ru</v>
      </c>
      <c r="H481" s="7" t="str">
        <f>данные_ЕСНСИ!Q477</f>
        <v>Лагерь с дневным пребыванием детей</v>
      </c>
      <c r="I481" s="7" t="str">
        <f>данные_ЕСНСИ!R477</f>
        <v>Сезонный</v>
      </c>
      <c r="J481" s="7" t="str">
        <f>данные_ЕСНСИ!S477</f>
        <v>02.06.2025-27.06.2025</v>
      </c>
      <c r="K481" s="9" t="str">
        <f>данные_ЕСНСИ!T477</f>
        <v>179</v>
      </c>
      <c r="L481" s="7" t="str">
        <f>данные_ЕСНСИ!U477</f>
        <v>7 - 14 лет</v>
      </c>
      <c r="M481" s="5" t="str">
        <f>данные_ЕСНСИ!W477&amp;" питание;"&amp;CHAR(10)&amp;"Условия проживания: "&amp;данные_ЕСНСИ!V477</f>
        <v>Двухразовое питание;
Условия проживания: Без проживания</v>
      </c>
      <c r="N481" s="5" t="str">
        <f>IF(данные_ЕСНСИ!X477="true","Да","Нет")</f>
        <v>Нет</v>
      </c>
      <c r="O481" s="7" t="str">
        <f>данные_ЕСНСИ!Y477</f>
        <v>Дата ввода в эксплуатацию: 1981, капитальный ремонт: -</v>
      </c>
      <c r="P481" s="7" t="str">
        <f>данные_ЕСНСИ!Z477</f>
        <v>63.СЦ.05.000.М.000800.04.25, дата выдачи 29.04.2025</v>
      </c>
      <c r="Q481" s="7" t="str">
        <f>данные_ЕСНСИ!AA477</f>
        <v>Не проводились</v>
      </c>
      <c r="R481" s="7" t="str">
        <f>данные_ЕСНСИ!AB477</f>
        <v>Отсутствует, заключен договор с медицинской организацией от 09.01.2025</v>
      </c>
      <c r="S481" s="7" t="str">
        <f>данные_ЕСНСИ!AC477</f>
        <v>№Л035-01213-63/00199415 от 13.01.2016</v>
      </c>
      <c r="T481" s="7" t="str">
        <f>данные_ЕСНСИ!AD477</f>
        <v>НД - недоступно</v>
      </c>
      <c r="U481" s="20" t="str">
        <f>данные_ЕСНСИ!AJ477</f>
        <v>имеется</v>
      </c>
    </row>
    <row r="482" spans="1:21" ht="156" x14ac:dyDescent="0.25">
      <c r="A482" s="5" t="str">
        <f>данные_ЕСНСИ!A478</f>
        <v>63-0477</v>
      </c>
      <c r="B482" s="5" t="str">
        <f>данные_ЕСНСИ!B478&amp;CHAR(10)&amp;"("&amp;данные_ЕСНСИ!C478&amp;")"</f>
        <v>Государственное бюджетное общеобразовательное учреждение Самарской области средняя общеобразовательная школа № 2 с. Обшаровка муниципального района Приволжский Самарской области
(ГБОУ СОШ №2 С. ОБШАРОВКА)</v>
      </c>
      <c r="C482" s="7" t="str">
        <f>данные_ЕСНСИ!D478</f>
        <v>Государственная</v>
      </c>
      <c r="D482" s="7" t="str">
        <f>данные_ЕСНСИ!E478</f>
        <v>Овчинникова Светлана Михайловна</v>
      </c>
      <c r="E482" s="8" t="str">
        <f>данные_ЕСНСИ!H478</f>
        <v>6330050233</v>
      </c>
      <c r="F482" s="5" t="str">
        <f>CONCATENATE("Юридический: ",данные_ЕСНСИ!I478,CHAR(10),"Фактический: ",данные_ЕСНСИ!M478,CHAR(10),"Тел.: ",данные_ЕСНСИ!N478,CHAR(10),"Email: ",данные_ЕСНСИ!O478)</f>
        <v>Юридический: 445551, Самарская обл, Приволжский р-н, село Обшаровка, ул Терешковой, д 16
Фактический: 445551, Самарская обл, Приволжский р-н, село Обшаровка, ул Терешковой, д 16
Тел.: 8-846-479-32-32
Email: school2_obsh@63edu.ru</v>
      </c>
      <c r="G482" s="7" t="str">
        <f>данные_ЕСНСИ!P478</f>
        <v>http://gbousoh2.minobr63.ru</v>
      </c>
      <c r="H482" s="7" t="str">
        <f>данные_ЕСНСИ!Q478</f>
        <v>Лагерь с дневным пребыванием детей</v>
      </c>
      <c r="I482" s="7" t="str">
        <f>данные_ЕСНСИ!R478</f>
        <v>Сезонный</v>
      </c>
      <c r="J482" s="7" t="str">
        <f>данные_ЕСНСИ!S478</f>
        <v>02.06.2025-27.06.2025</v>
      </c>
      <c r="K482" s="9" t="str">
        <f>данные_ЕСНСИ!T478</f>
        <v>179</v>
      </c>
      <c r="L482" s="7" t="str">
        <f>данные_ЕСНСИ!U478</f>
        <v>7 - 14 лет</v>
      </c>
      <c r="M482" s="5" t="str">
        <f>данные_ЕСНСИ!W478&amp;" питание;"&amp;CHAR(10)&amp;"Условия проживания: "&amp;данные_ЕСНСИ!V478</f>
        <v>Двухразовое питание;
Условия проживания: Без проживания</v>
      </c>
      <c r="N482" s="5" t="str">
        <f>IF(данные_ЕСНСИ!X478="true","Да","Нет")</f>
        <v>Нет</v>
      </c>
      <c r="O482" s="7" t="str">
        <f>данные_ЕСНСИ!Y478</f>
        <v>Дата ввода в эксплуатацию: 1971, капитальный ремонт: 2013</v>
      </c>
      <c r="P482" s="7" t="str">
        <f>данные_ЕСНСИ!Z478</f>
        <v>63.СЦ.05.000.М.000925.05.25, дата выдачи 13.05.2025</v>
      </c>
      <c r="Q482" s="7" t="str">
        <f>данные_ЕСНСИ!AA478</f>
        <v>Не проводились</v>
      </c>
      <c r="R482" s="7" t="str">
        <f>данные_ЕСНСИ!AB478</f>
        <v>Отсутствует, заключен договор с медицинской организацией от 09.01.2025</v>
      </c>
      <c r="S482" s="7" t="str">
        <f>данные_ЕСНСИ!AC478</f>
        <v>№Л035-01213-63/00200072 от 03.11.2015</v>
      </c>
      <c r="T482" s="7" t="str">
        <f>данные_ЕСНСИ!AD478</f>
        <v>НД - недоступно</v>
      </c>
      <c r="U482" s="20" t="str">
        <f>данные_ЕСНСИ!AJ478</f>
        <v>имеется</v>
      </c>
    </row>
    <row r="483" spans="1:21" ht="168" x14ac:dyDescent="0.25">
      <c r="A483" s="5" t="str">
        <f>данные_ЕСНСИ!A479</f>
        <v>63-0478</v>
      </c>
      <c r="B483" s="5" t="str">
        <f>данные_ЕСНСИ!B479&amp;CHAR(10)&amp;"("&amp;данные_ЕСНСИ!C479&amp;")"</f>
        <v>Государственное бюджетное общеобразовательное учреждение Самарской области средняя общеобразовательная школа пос. Новоспасский муниципального района Приволжский Самарской области
(ГБОУ СОШ ПОС. НОВОСПАССКИЙ)</v>
      </c>
      <c r="C483" s="7" t="str">
        <f>данные_ЕСНСИ!D479</f>
        <v>Государственная</v>
      </c>
      <c r="D483" s="7" t="str">
        <f>данные_ЕСНСИ!E479</f>
        <v>Володкина Светлана Вячеславовна</v>
      </c>
      <c r="E483" s="8" t="str">
        <f>данные_ЕСНСИ!H479</f>
        <v>6330050265</v>
      </c>
      <c r="F483" s="5" t="str">
        <f>CONCATENATE("Юридический: ",данные_ЕСНСИ!I479,CHAR(10),"Фактический: ",данные_ЕСНСИ!M479,CHAR(10),"Тел.: ",данные_ЕСНСИ!N479,CHAR(10),"Email: ",данные_ЕСНСИ!O479)</f>
        <v>Юридический: 445567, Самарская обл, Приволжский р-н, поселок Новоспасский, ул Школьная, д 1
Фактический: 445567, Самарская обл, Приволжский р-н, поселок Новоспасский, ул Школьная, д 1
Тел.: 8-846-479-41-36
Email: n_spas_sch_prv@63edu.ru</v>
      </c>
      <c r="G483" s="7" t="str">
        <f>данные_ЕСНСИ!P479</f>
        <v>http://nspasschprv.minobr63.ru</v>
      </c>
      <c r="H483" s="7" t="str">
        <f>данные_ЕСНСИ!Q479</f>
        <v>Лагерь с дневным пребыванием детей</v>
      </c>
      <c r="I483" s="7" t="str">
        <f>данные_ЕСНСИ!R479</f>
        <v>Сезонный</v>
      </c>
      <c r="J483" s="7" t="str">
        <f>данные_ЕСНСИ!S479</f>
        <v>02.06.2025-27.06.2025</v>
      </c>
      <c r="K483" s="9" t="str">
        <f>данные_ЕСНСИ!T479</f>
        <v>179</v>
      </c>
      <c r="L483" s="7" t="str">
        <f>данные_ЕСНСИ!U479</f>
        <v>6 - 16 лет</v>
      </c>
      <c r="M483" s="5" t="str">
        <f>данные_ЕСНСИ!W479&amp;" питание;"&amp;CHAR(10)&amp;"Условия проживания: "&amp;данные_ЕСНСИ!V479</f>
        <v>Двухразовое питание;
Условия проживания: Без проживания</v>
      </c>
      <c r="N483" s="5" t="str">
        <f>IF(данные_ЕСНСИ!X479="true","Да","Нет")</f>
        <v>Нет</v>
      </c>
      <c r="O483" s="7" t="str">
        <f>данные_ЕСНСИ!Y479</f>
        <v>Дата ввода в эксплуатацию: 1976, капитальный ремонт: -</v>
      </c>
      <c r="P483" s="7" t="str">
        <f>данные_ЕСНСИ!Z479</f>
        <v>63.СЦ.05.000.М.000900.05.25, дата выдачи 07.05.2025</v>
      </c>
      <c r="Q483" s="7" t="str">
        <f>данные_ЕСНСИ!AA479</f>
        <v>Акт профвизита РПН от 18.06.2024 (без нарушений)</v>
      </c>
      <c r="R483" s="7" t="str">
        <f>данные_ЕСНСИ!AB479</f>
        <v>Отсутствует, заключен договор с медицинской организацией</v>
      </c>
      <c r="S483" s="7" t="str">
        <f>данные_ЕСНСИ!AC479</f>
        <v>№Л035-01213-63/00200253 от 03.11.2015</v>
      </c>
      <c r="T483" s="7" t="str">
        <f>данные_ЕСНСИ!AD479</f>
        <v>ДП - доступно полностью</v>
      </c>
      <c r="U483" s="20" t="str">
        <f>данные_ЕСНСИ!AJ479</f>
        <v>имеется</v>
      </c>
    </row>
    <row r="484" spans="1:21" ht="168" x14ac:dyDescent="0.25">
      <c r="A484" s="5" t="str">
        <f>данные_ЕСНСИ!A480</f>
        <v>63-0479</v>
      </c>
      <c r="B484" s="5" t="str">
        <f>данные_ЕСНСИ!B480&amp;CHAR(10)&amp;"("&amp;данные_ЕСНСИ!C480&amp;")"</f>
        <v>Государственное бюджетное общеобразовательное учреждение Самарской области средняя общеобразовательная школа с. Кашпир муниципального района Приволжский Самарской области
(ГБОУ СОШ С.КАШПИР)</v>
      </c>
      <c r="C484" s="7" t="str">
        <f>данные_ЕСНСИ!D480</f>
        <v>Государственная</v>
      </c>
      <c r="D484" s="7" t="str">
        <f>данные_ЕСНСИ!E480</f>
        <v>Степанов Алексей Валерьевич</v>
      </c>
      <c r="E484" s="8" t="str">
        <f>данные_ЕСНСИ!H480</f>
        <v>6330050314</v>
      </c>
      <c r="F484" s="5" t="str">
        <f>CONCATENATE("Юридический: ",данные_ЕСНСИ!I480,CHAR(10),"Фактический: ",данные_ЕСНСИ!M480,CHAR(10),"Тел.: ",данные_ЕСНСИ!N480,CHAR(10),"Email: ",данные_ЕСНСИ!O480)</f>
        <v>Юридический: 445553, Самарская обл, Приволжский р-н, село Кашпир, ул Школьная, д 19
Фактический: 445553, Самарская обл, Приволжский р-н, село Кашпир, ул Школьная, д 19
Тел.: 8-846-479-19-94
Email: kashpir_sch_prv@63edu.ru</v>
      </c>
      <c r="G484" s="7" t="str">
        <f>данные_ЕСНСИ!P480</f>
        <v>http://kashpir-school.minobr63.ru/ozdorovitelnyjj-lager-s-dnevnym-prebyvaniem-detejj-solnyshko</v>
      </c>
      <c r="H484" s="7" t="str">
        <f>данные_ЕСНСИ!Q480</f>
        <v>Лагерь с дневным пребыванием детей</v>
      </c>
      <c r="I484" s="7" t="str">
        <f>данные_ЕСНСИ!R480</f>
        <v>Сезонный</v>
      </c>
      <c r="J484" s="7" t="str">
        <f>данные_ЕСНСИ!S480</f>
        <v>01.06.2025-26.06.2025</v>
      </c>
      <c r="K484" s="9" t="str">
        <f>данные_ЕСНСИ!T480</f>
        <v>179</v>
      </c>
      <c r="L484" s="7" t="str">
        <f>данные_ЕСНСИ!U480</f>
        <v>7 - 14 лет</v>
      </c>
      <c r="M484" s="5" t="str">
        <f>данные_ЕСНСИ!W480&amp;" питание;"&amp;CHAR(10)&amp;"Условия проживания: "&amp;данные_ЕСНСИ!V480</f>
        <v>Двухразовое питание;
Условия проживания: Без проживания</v>
      </c>
      <c r="N484" s="5" t="str">
        <f>IF(данные_ЕСНСИ!X480="true","Да","Нет")</f>
        <v>Нет</v>
      </c>
      <c r="O484" s="7" t="str">
        <f>данные_ЕСНСИ!Y480</f>
        <v>Дата ввода в эксплуатацию: 1982, капитальный ремонт: -</v>
      </c>
      <c r="P484" s="7" t="str">
        <f>данные_ЕСНСИ!Z480</f>
        <v>63.СЦ.05.000.М.000927.05.25, дата выдачи 13.05.2025</v>
      </c>
      <c r="Q484" s="7" t="str">
        <f>данные_ЕСНСИ!AA480</f>
        <v>Акт проф визита РПН от 18.06.2024 (без нарушений),</v>
      </c>
      <c r="R484" s="7" t="str">
        <f>данные_ЕСНСИ!AB480</f>
        <v>Отсутствует, заключен договор с медицинской организацией</v>
      </c>
      <c r="S484" s="7" t="str">
        <f>данные_ЕСНСИ!AC480</f>
        <v>№Л035-01213-63/00200029 от 03.11.2015</v>
      </c>
      <c r="T484" s="7" t="str">
        <f>данные_ЕСНСИ!AD480</f>
        <v>ДП - доступно полностью</v>
      </c>
      <c r="U484" s="20" t="str">
        <f>данные_ЕСНСИ!AJ480</f>
        <v>имеется</v>
      </c>
    </row>
    <row r="485" spans="1:21" ht="168" x14ac:dyDescent="0.25">
      <c r="A485" s="5" t="str">
        <f>данные_ЕСНСИ!A481</f>
        <v>63-0480</v>
      </c>
      <c r="B485" s="5" t="str">
        <f>данные_ЕСНСИ!B481&amp;CHAR(10)&amp;"("&amp;данные_ЕСНСИ!C481&amp;")"</f>
        <v>Государственное бюджетное общеобразовательное учреждение Самарской области средняя общеобразовательная школа пос.Ильмень муниципального района Приволжский Самарской области
(ГБОУ СОШ ПОС. ИЛЬМЕНЬ)</v>
      </c>
      <c r="C485" s="7" t="str">
        <f>данные_ЕСНСИ!D481</f>
        <v>Государственная</v>
      </c>
      <c r="D485" s="7" t="str">
        <f>данные_ЕСНСИ!E481</f>
        <v>Чуркина Юлия Сергеевна</v>
      </c>
      <c r="E485" s="8" t="str">
        <f>данные_ЕСНСИ!H481</f>
        <v>6330050272</v>
      </c>
      <c r="F485" s="5" t="str">
        <f>CONCATENATE("Юридический: ",данные_ЕСНСИ!I481,CHAR(10),"Фактический: ",данные_ЕСНСИ!M481,CHAR(10),"Тел.: ",данные_ЕСНСИ!N481,CHAR(10),"Email: ",данные_ЕСНСИ!O481)</f>
        <v>Юридический: 445541, Самарская обл, Приволжский р-н, поселок Ильмень, ул Школьная, д 2
Фактический: 445541, Самарская обл, Приволжский р-н, поселок Ильмень, ул Школьная, д 2
Тел.: 8-846-479-61-49
Email: ilmen_sch_prv@63edu.ru</v>
      </c>
      <c r="G485" s="7" t="str">
        <f>данные_ЕСНСИ!P481</f>
        <v>http://ilmen.minobr63.ru</v>
      </c>
      <c r="H485" s="7" t="str">
        <f>данные_ЕСНСИ!Q481</f>
        <v>Лагерь с дневным пребыванием детей</v>
      </c>
      <c r="I485" s="7" t="str">
        <f>данные_ЕСНСИ!R481</f>
        <v>Сезонный</v>
      </c>
      <c r="J485" s="7" t="str">
        <f>данные_ЕСНСИ!S481</f>
        <v>02.06.2025-27.06.2025</v>
      </c>
      <c r="K485" s="9">
        <f>данные_ЕСНСИ!T481</f>
        <v>179</v>
      </c>
      <c r="L485" s="7" t="str">
        <f>данные_ЕСНСИ!U481</f>
        <v>7 - 15 лет</v>
      </c>
      <c r="M485" s="5" t="str">
        <f>данные_ЕСНСИ!W481&amp;" питание;"&amp;CHAR(10)&amp;"Условия проживания: "&amp;данные_ЕСНСИ!V481</f>
        <v>Двухразовое питание;
Условия проживания: Без проживания</v>
      </c>
      <c r="N485" s="5" t="str">
        <f>IF(данные_ЕСНСИ!X481="true","Да","Нет")</f>
        <v>Нет</v>
      </c>
      <c r="O485" s="7" t="str">
        <f>данные_ЕСНСИ!Y481</f>
        <v>Дата ввода в эксплуатацию: 1991, капитальный ремонт: 2009</v>
      </c>
      <c r="P485" s="7" t="str">
        <f>данные_ЕСНСИ!Z481</f>
        <v>63.СЦ.05.000.М.000797.04.25, дата выдачи 29.04.2025</v>
      </c>
      <c r="Q485" s="7" t="str">
        <f>данные_ЕСНСИ!AA481</f>
        <v>Акт профвизита РПН от 18.06.2025 (нарушения устранены)</v>
      </c>
      <c r="R485" s="7" t="str">
        <f>данные_ЕСНСИ!AB481</f>
        <v>Отсутствует, заключен договор с медицинской организацией от 09.01.2025</v>
      </c>
      <c r="S485" s="7" t="str">
        <f>данные_ЕСНСИ!AC481</f>
        <v>№Л035-01213-63/00199852 от 09.11.2015</v>
      </c>
      <c r="T485" s="7" t="str">
        <f>данные_ЕСНСИ!AD481</f>
        <v>ДП - доступно полностью</v>
      </c>
      <c r="U485" s="20" t="str">
        <f>данные_ЕСНСИ!AJ481</f>
        <v>имеется</v>
      </c>
    </row>
    <row r="486" spans="1:21" ht="168" x14ac:dyDescent="0.25">
      <c r="A486" s="5" t="str">
        <f>данные_ЕСНСИ!A482</f>
        <v>63-0481</v>
      </c>
      <c r="B486" s="5" t="str">
        <f>данные_ЕСНСИ!B482&amp;CHAR(10)&amp;"("&amp;данные_ЕСНСИ!C482&amp;")"</f>
        <v>Государственное бюджетное общеобразовательное учреждение Самарской области основная общеобразовательная школа с.Заволжье муниципального района Приволжский Самарской области
(ГБОУ ООШ С.ЗАВОЛЖЬЕ)</v>
      </c>
      <c r="C486" s="7" t="str">
        <f>данные_ЕСНСИ!D482</f>
        <v>Государственная</v>
      </c>
      <c r="D486" s="7" t="str">
        <f>данные_ЕСНСИ!E482</f>
        <v>Прудников Михаил Александрович</v>
      </c>
      <c r="E486" s="8" t="str">
        <f>данные_ЕСНСИ!H482</f>
        <v>6330050297</v>
      </c>
      <c r="F486" s="5" t="str">
        <f>CONCATENATE("Юридический: ",данные_ЕСНСИ!I482,CHAR(10),"Фактический: ",данные_ЕСНСИ!M482,CHAR(10),"Тел.: ",данные_ЕСНСИ!N482,CHAR(10),"Email: ",данные_ЕСНСИ!O482)</f>
        <v>Юридический: 445554, Самарская обл, Приволжский р-н, село Заволжье, ул Школьная, зд 22
Фактический: 445554, Самарская обл, Приволжский р-н, село Заволжье, ул Школьная, зд 22
Тел.: 8-846-479-74-47
Email: so_zavolzh_sch_prv@samara.edu.ru</v>
      </c>
      <c r="G486" s="7" t="str">
        <f>данные_ЕСНСИ!P482</f>
        <v>http://samzav.minobr63.ru</v>
      </c>
      <c r="H486" s="7" t="str">
        <f>данные_ЕСНСИ!Q482</f>
        <v>Лагерь с дневным пребыванием детей</v>
      </c>
      <c r="I486" s="7" t="str">
        <f>данные_ЕСНСИ!R482</f>
        <v>Сезонный</v>
      </c>
      <c r="J486" s="7" t="str">
        <f>данные_ЕСНСИ!S482</f>
        <v>Деятельность временно приостановлена</v>
      </c>
      <c r="K486" s="9">
        <f>данные_ЕСНСИ!T482</f>
        <v>0</v>
      </c>
      <c r="L486" s="7" t="str">
        <f>данные_ЕСНСИ!U482</f>
        <v>6 - 14 лет</v>
      </c>
      <c r="M486" s="5" t="str">
        <f>данные_ЕСНСИ!W482&amp;" питание;"&amp;CHAR(10)&amp;"Условия проживания: "&amp;данные_ЕСНСИ!V482</f>
        <v>Двухразовое питание;
Условия проживания: Без проживания</v>
      </c>
      <c r="N486" s="5" t="str">
        <f>IF(данные_ЕСНСИ!X482="true","Да","Нет")</f>
        <v>Нет</v>
      </c>
      <c r="O486" s="7" t="str">
        <f>данные_ЕСНСИ!Y482</f>
        <v>Дата ввода в эксплуатацию: 1969, капитальный ремонт: -</v>
      </c>
      <c r="P486" s="7" t="str">
        <f>данные_ЕСНСИ!Z482</f>
        <v>Действующее заключение отсутствует, деятельность приостановлена</v>
      </c>
      <c r="Q486" s="7" t="str">
        <f>данные_ЕСНСИ!AA482</f>
        <v>Не проводились</v>
      </c>
      <c r="R486" s="7" t="str">
        <f>данные_ЕСНСИ!AB482</f>
        <v>Отсутствует, заключен договор с медицинской организацией</v>
      </c>
      <c r="S486" s="7" t="str">
        <f>данные_ЕСНСИ!AC482</f>
        <v>№Л035-01213-63/00200038 от 01.12.2015</v>
      </c>
      <c r="T486" s="7" t="str">
        <f>данные_ЕСНСИ!AD482</f>
        <v>ДЧ-В - доступно частично всем</v>
      </c>
      <c r="U486" s="20" t="str">
        <f>данные_ЕСНСИ!AJ482</f>
        <v>имеется</v>
      </c>
    </row>
    <row r="487" spans="1:21" ht="168" x14ac:dyDescent="0.25">
      <c r="A487" s="5" t="str">
        <f>данные_ЕСНСИ!A483</f>
        <v>63-0482</v>
      </c>
      <c r="B487" s="5" t="str">
        <f>данные_ЕСНСИ!B483&amp;CHAR(10)&amp;"("&amp;данные_ЕСНСИ!C483&amp;")"</f>
        <v>Государственное бюджетное общеобразовательное учреждение Самарской области основная общеобразовательная школа пос. Степняки муниципального района Приволжский Самарской области
(ГБОУ ООШ ПОС. СТЕПНЯКИ)</v>
      </c>
      <c r="C487" s="7" t="str">
        <f>данные_ЕСНСИ!D483</f>
        <v>Государственная</v>
      </c>
      <c r="D487" s="7" t="str">
        <f>данные_ЕСНСИ!E483</f>
        <v>Харитонова Оксана Николаевна</v>
      </c>
      <c r="E487" s="8" t="str">
        <f>данные_ЕСНСИ!H483</f>
        <v>6330050410</v>
      </c>
      <c r="F487" s="5" t="str">
        <f>CONCATENATE("Юридический: ",данные_ЕСНСИ!I483,CHAR(10),"Фактический: ",данные_ЕСНСИ!M483,CHAR(10),"Тел.: ",данные_ЕСНСИ!N483,CHAR(10),"Email: ",данные_ЕСНСИ!O483)</f>
        <v>Юридический: 446558, Самарская обл, Приволжский р-н, поселок Степняки, ул Школьная, д 15
Фактический: 446558, Самарская обл, Приволжский р-н, поселок Степняки, ул Школьная, д 15
Тел.: 8-846-479-41-72
Email: stepn_sch_prv@63edu.ru</v>
      </c>
      <c r="G487" s="7" t="str">
        <f>данные_ЕСНСИ!P483</f>
        <v>http://schoolstp.minobr63.ru</v>
      </c>
      <c r="H487" s="7" t="str">
        <f>данные_ЕСНСИ!Q483</f>
        <v>Лагерь с дневным пребыванием детей</v>
      </c>
      <c r="I487" s="7" t="str">
        <f>данные_ЕСНСИ!R483</f>
        <v>Сезонный</v>
      </c>
      <c r="J487" s="7" t="str">
        <f>данные_ЕСНСИ!S483</f>
        <v>01.06.2025-26.06.2025</v>
      </c>
      <c r="K487" s="9" t="str">
        <f>данные_ЕСНСИ!T483</f>
        <v>170</v>
      </c>
      <c r="L487" s="7" t="str">
        <f>данные_ЕСНСИ!U483</f>
        <v>7 - 14 лет</v>
      </c>
      <c r="M487" s="5" t="str">
        <f>данные_ЕСНСИ!W483&amp;" питание;"&amp;CHAR(10)&amp;"Условия проживания: "&amp;данные_ЕСНСИ!V483</f>
        <v>Двухразовое питание;
Условия проживания: Без проживания</v>
      </c>
      <c r="N487" s="5" t="str">
        <f>IF(данные_ЕСНСИ!X483="true","Да","Нет")</f>
        <v>Нет</v>
      </c>
      <c r="O487" s="7" t="str">
        <f>данные_ЕСНСИ!Y483</f>
        <v>Дата ввода в эксплуатацию: 1994, капитальный ремонт: 2008</v>
      </c>
      <c r="P487" s="7" t="str">
        <f>данные_ЕСНСИ!Z483</f>
        <v>63.СЦ.05.000.М.000898.05.25, дата выдачи 07.05.2025</v>
      </c>
      <c r="Q487" s="7" t="str">
        <f>данные_ЕСНСИ!AA483</f>
        <v>Акт профвизита РПН от 27.03.2024 (по школе, нарушения). Предписание от 27.03.2024 № 22/2-05-28</v>
      </c>
      <c r="R487" s="7" t="str">
        <f>данные_ЕСНСИ!AB483</f>
        <v>Отсутствует, заключен договор с медицинской организацией</v>
      </c>
      <c r="S487" s="7" t="str">
        <f>данные_ЕСНСИ!AC483</f>
        <v>№Л035-01213-63/00199870 от 03.11.2015</v>
      </c>
      <c r="T487" s="7" t="str">
        <f>данные_ЕСНСИ!AD483</f>
        <v>ДП - доступно полностью</v>
      </c>
      <c r="U487" s="20" t="str">
        <f>данные_ЕСНСИ!AJ483</f>
        <v>имеется</v>
      </c>
    </row>
    <row r="488" spans="1:21" ht="156" x14ac:dyDescent="0.25">
      <c r="A488" s="5" t="str">
        <f>данные_ЕСНСИ!A484</f>
        <v>63-0483</v>
      </c>
      <c r="B488" s="5" t="str">
        <f>данные_ЕСНСИ!B484&amp;CHAR(10)&amp;"("&amp;данные_ЕСНСИ!C484&amp;")"</f>
        <v>Государственное бюджетное общеобразовательное учреждение Самарской области "Школа-интернат для обучающихся с ограниченными возможностями здоровья с. Обшаровка Приволжского района Самарской области"
(ГБОУ ШКОЛА-ИНТЕРНАТ С.ОБШАРОВКА)</v>
      </c>
      <c r="C488" s="7" t="str">
        <f>данные_ЕСНСИ!D484</f>
        <v>Государственная</v>
      </c>
      <c r="D488" s="7" t="str">
        <f>данные_ЕСНСИ!E484</f>
        <v>Шабашева Наталья Владимировна</v>
      </c>
      <c r="E488" s="8" t="str">
        <f>данные_ЕСНСИ!H484</f>
        <v>6380003630</v>
      </c>
      <c r="F488" s="5" t="str">
        <f>CONCATENATE("Юридический: ",данные_ЕСНСИ!I484,CHAR(10),"Фактический: ",данные_ЕСНСИ!M484,CHAR(10),"Тел.: ",данные_ЕСНСИ!N484,CHAR(10),"Email: ",данные_ЕСНСИ!O484)</f>
        <v>Юридический: 445550, Самарская обл, Приволжский р-н, село Обшаровка, ул Советская, д 98
Фактический: 445550, Самарская обл, Приволжский р-н, село Обшаровка, ул Советская, д 98
Тел.: 8-846-479-32-36
Email: gscou_prv@63edu.ru</v>
      </c>
      <c r="G488" s="7" t="str">
        <f>данные_ЕСНСИ!P484</f>
        <v>https://obsharovkainternat.minobr63.ru/</v>
      </c>
      <c r="H488" s="7" t="str">
        <f>данные_ЕСНСИ!Q484</f>
        <v>Лагерь с дневным пребыванием детей</v>
      </c>
      <c r="I488" s="7" t="str">
        <f>данные_ЕСНСИ!R484</f>
        <v>Сезонный</v>
      </c>
      <c r="J488" s="7" t="str">
        <f>данные_ЕСНСИ!S484</f>
        <v>02.06.2025-27.06.2025</v>
      </c>
      <c r="K488" s="9">
        <f>данные_ЕСНСИ!T484</f>
        <v>224</v>
      </c>
      <c r="L488" s="7" t="str">
        <f>данные_ЕСНСИ!U484</f>
        <v>7 - 14 лет</v>
      </c>
      <c r="M488" s="5" t="str">
        <f>данные_ЕСНСИ!W484&amp;" питание;"&amp;CHAR(10)&amp;"Условия проживания: "&amp;данные_ЕСНСИ!V484</f>
        <v>Двухразовое, трёхразовое питание;
Условия проживания: Без проживания</v>
      </c>
      <c r="N488" s="5" t="str">
        <f>IF(данные_ЕСНСИ!X484="true","Да","Нет")</f>
        <v>Нет</v>
      </c>
      <c r="O488" s="7" t="str">
        <f>данные_ЕСНСИ!Y484</f>
        <v>Дата ввода в эксплуатацию: 1946, капитальный ремонт: 2016</v>
      </c>
      <c r="P488" s="7" t="str">
        <f>данные_ЕСНСИ!Z484</f>
        <v>63.СЦ.05.000.М.000926.05.25, дата выдачи 13.05.2025</v>
      </c>
      <c r="Q488" s="7" t="str">
        <f>данные_ЕСНСИ!AA484</f>
        <v>Не проводились</v>
      </c>
      <c r="R488" s="7" t="str">
        <f>данные_ЕСНСИ!AB484</f>
        <v>№Л041-01184-63/00307854 от 22.08.2016</v>
      </c>
      <c r="S488" s="7" t="str">
        <f>данные_ЕСНСИ!AC484</f>
        <v>№Л035-01213-63/00199432 от 14.09.2016</v>
      </c>
      <c r="T488" s="7" t="str">
        <f>данные_ЕСНСИ!AD484</f>
        <v>ДП - доступно полностью</v>
      </c>
      <c r="U488" s="20" t="str">
        <f>данные_ЕСНСИ!AJ484</f>
        <v>имеется</v>
      </c>
    </row>
    <row r="489" spans="1:21" ht="168" x14ac:dyDescent="0.25">
      <c r="A489" s="5" t="str">
        <f>данные_ЕСНСИ!A485</f>
        <v>63-0484</v>
      </c>
      <c r="B489" s="5" t="str">
        <f>данные_ЕСНСИ!B485&amp;CHAR(10)&amp;"("&amp;данные_ЕСНСИ!C485&amp;")"</f>
        <v>Государственное бюджетное общеобразовательное учреждение Самарской области основная общеобразовательная школа с. Абашево муниципального района Хворостянский Самарской области
(ГБОУ ООШ С. АБАШЕВО)</v>
      </c>
      <c r="C489" s="7" t="str">
        <f>данные_ЕСНСИ!D485</f>
        <v>Государственная</v>
      </c>
      <c r="D489" s="7" t="str">
        <f>данные_ЕСНСИ!E485</f>
        <v>Суворова Галина Владимировна</v>
      </c>
      <c r="E489" s="8" t="str">
        <f>данные_ЕСНСИ!H485</f>
        <v>6330050635</v>
      </c>
      <c r="F489" s="5" t="str">
        <f>CONCATENATE("Юридический: ",данные_ЕСНСИ!I485,CHAR(10),"Фактический: ",данные_ЕСНСИ!M485,CHAR(10),"Тел.: ",данные_ЕСНСИ!N485,CHAR(10),"Email: ",данные_ЕСНСИ!O485)</f>
        <v>Юридический: 445599, Самарская обл, Хворостянский р-н, село Абашево, ул Школьная, д 4
Фактический: 445599, Самарская обл, Хворостянский р-н, село Абашево, ул Школьная, д 4
Тел.: 8-846-779-55-60
Email: abash_sch_hvr@63edu.ru</v>
      </c>
      <c r="G489" s="7" t="str">
        <f>данные_ЕСНСИ!P485</f>
        <v>http://abashevschool.minobr63.ru</v>
      </c>
      <c r="H489" s="7" t="str">
        <f>данные_ЕСНСИ!Q485</f>
        <v>Лагерь с дневным пребыванием детей</v>
      </c>
      <c r="I489" s="7" t="str">
        <f>данные_ЕСНСИ!R485</f>
        <v>Сезонный</v>
      </c>
      <c r="J489" s="7" t="str">
        <f>данные_ЕСНСИ!S485</f>
        <v>02.06.2025-27.06.2025</v>
      </c>
      <c r="K489" s="9">
        <f>данные_ЕСНСИ!T485</f>
        <v>179</v>
      </c>
      <c r="L489" s="7" t="str">
        <f>данные_ЕСНСИ!U485</f>
        <v>7 - 16 лет</v>
      </c>
      <c r="M489" s="5" t="str">
        <f>данные_ЕСНСИ!W485&amp;" питание;"&amp;CHAR(10)&amp;"Условия проживания: "&amp;данные_ЕСНСИ!V485</f>
        <v>Двухразовое питание;
Условия проживания: Без проживания</v>
      </c>
      <c r="N489" s="5" t="str">
        <f>IF(данные_ЕСНСИ!X485="true","Да","Нет")</f>
        <v>Нет</v>
      </c>
      <c r="O489" s="7" t="str">
        <f>данные_ЕСНСИ!Y485</f>
        <v>Дата ввода в эксплуатацию: 1968, капитальный ремонт: 2007</v>
      </c>
      <c r="P489" s="7" t="str">
        <f>данные_ЕСНСИ!Z485</f>
        <v>63.СЦ.05.000.М.000645.04.25, дата выдачи 16.04.2025</v>
      </c>
      <c r="Q489" s="7" t="str">
        <f>данные_ЕСНСИ!AA485</f>
        <v>Акт профвизита РПН от 18.06.2024 (без нарушений). Акт проверки РПН от 27.11.2024 №22/3-05-77 (по школе). Акт профвизита РПН от 18.06.2025 (нарушения устранены)</v>
      </c>
      <c r="R489" s="7" t="str">
        <f>данные_ЕСНСИ!AB485</f>
        <v>Отсутствует, заключен договор с медицинской организацией</v>
      </c>
      <c r="S489" s="7" t="str">
        <f>данные_ЕСНСИ!AC485</f>
        <v>№Л035-01213-63/00199360 от 24.06.2016</v>
      </c>
      <c r="T489" s="7" t="str">
        <f>данные_ЕСНСИ!AD485</f>
        <v>НД - недоступно</v>
      </c>
      <c r="U489" s="20" t="str">
        <f>данные_ЕСНСИ!AJ485</f>
        <v>имеется</v>
      </c>
    </row>
    <row r="490" spans="1:21" ht="168" x14ac:dyDescent="0.25">
      <c r="A490" s="5" t="str">
        <f>данные_ЕСНСИ!A486</f>
        <v>63-0485</v>
      </c>
      <c r="B490" s="5" t="str">
        <f>данные_ЕСНСИ!B486&amp;CHAR(10)&amp;"("&amp;данные_ЕСНСИ!C486&amp;")"</f>
        <v>Государственное бюджетное общеобразовательное учреждение Самарской области средняя общеобразовательная школа имени Героя Советского Союза В.И. Суркова с.Владимировка муниципального района Хворостянский Самарской области
(ГБОУ СОШ С.ВЛАДИМИРОВКА)</v>
      </c>
      <c r="C490" s="7" t="str">
        <f>данные_ЕСНСИ!D486</f>
        <v>Государственная</v>
      </c>
      <c r="D490" s="7" t="str">
        <f>данные_ЕСНСИ!E486</f>
        <v>Савкина Елена Александровна</v>
      </c>
      <c r="E490" s="8" t="str">
        <f>данные_ЕСНСИ!H486</f>
        <v>6330050498</v>
      </c>
      <c r="F490" s="5" t="str">
        <f>CONCATENATE("Юридический: ",данные_ЕСНСИ!I486,CHAR(10),"Фактический: ",данные_ЕСНСИ!M486,CHAR(10),"Тел.: ",данные_ЕСНСИ!N486,CHAR(10),"Email: ",данные_ЕСНСИ!O486)</f>
        <v>Юридический: 445581, Самарская обл, Хворостянский р-н, село Владимировка, ул Солнечная, д 10
Фактический: 445581, Самарская обл, Хворостянский р-н, село Владимировка, ул Солнечная, д 10
Тел.: 8-846-779-81-60
Email: so_vladim_sch_hvr@samara.edu.ru</v>
      </c>
      <c r="G490" s="7" t="str">
        <f>данные_ЕСНСИ!P486</f>
        <v>http://vladimsch2015.minobr63.ru</v>
      </c>
      <c r="H490" s="7" t="str">
        <f>данные_ЕСНСИ!Q486</f>
        <v>Лагерь с дневным пребыванием детей</v>
      </c>
      <c r="I490" s="7" t="str">
        <f>данные_ЕСНСИ!R486</f>
        <v>Сезонный</v>
      </c>
      <c r="J490" s="7" t="str">
        <f>данные_ЕСНСИ!S486</f>
        <v>02.06.2025-26.06.2025</v>
      </c>
      <c r="K490" s="9">
        <f>данные_ЕСНСИ!T486</f>
        <v>280.68</v>
      </c>
      <c r="L490" s="7" t="str">
        <f>данные_ЕСНСИ!U486</f>
        <v>7 - 14 лет</v>
      </c>
      <c r="M490" s="5" t="str">
        <f>данные_ЕСНСИ!W486&amp;" питание;"&amp;CHAR(10)&amp;"Условия проживания: "&amp;данные_ЕСНСИ!V486</f>
        <v>Двухразовое, трёхразовое питание;
Условия проживания: Без проживания</v>
      </c>
      <c r="N490" s="5" t="str">
        <f>IF(данные_ЕСНСИ!X486="true","Да","Нет")</f>
        <v>Нет</v>
      </c>
      <c r="O490" s="7" t="str">
        <f>данные_ЕСНСИ!Y486</f>
        <v>Дата ввода в эксплуатацию: 1980, капитальный ремонт: 2020</v>
      </c>
      <c r="P490" s="7" t="str">
        <f>данные_ЕСНСИ!Z486</f>
        <v>63.СЦ.05.000.М.000214.02.25, дата выдачи 12.02.2025</v>
      </c>
      <c r="Q490" s="7" t="str">
        <f>данные_ЕСНСИ!AA486</f>
        <v>Акт профвизита РПН от 15.10.2024 (без нарушений)</v>
      </c>
      <c r="R490" s="7" t="str">
        <f>данные_ЕСНСИ!AB486</f>
        <v>Отсутствует, заключен договор с медицинской организацией</v>
      </c>
      <c r="S490" s="7" t="str">
        <f>данные_ЕСНСИ!AC486</f>
        <v>№Л035-01213-63/00200056 от 09.09.2015</v>
      </c>
      <c r="T490" s="7" t="str">
        <f>данные_ЕСНСИ!AD486</f>
        <v>ДП - доступно полностью</v>
      </c>
      <c r="U490" s="20" t="str">
        <f>данные_ЕСНСИ!AJ486</f>
        <v>имеется</v>
      </c>
    </row>
    <row r="491" spans="1:21" ht="168" x14ac:dyDescent="0.25">
      <c r="A491" s="5" t="str">
        <f>данные_ЕСНСИ!A487</f>
        <v>63-0486</v>
      </c>
      <c r="B491" s="5" t="str">
        <f>данные_ЕСНСИ!B487&amp;CHAR(10)&amp;"("&amp;данные_ЕСНСИ!C487&amp;")"</f>
        <v>Государственное бюджетное общеобразовательное учреждение Самарской области средняя общеобразовательная школа пос.Масленниково муниципального района Хворостянский Самарской области
(ГБОУ СОШ П. МАСЛЕННИКОВО)</v>
      </c>
      <c r="C491" s="7" t="str">
        <f>данные_ЕСНСИ!D487</f>
        <v>Государственная</v>
      </c>
      <c r="D491" s="7" t="str">
        <f>данные_ЕСНСИ!E487</f>
        <v>Шустова Наталья Ивановна</v>
      </c>
      <c r="E491" s="8" t="str">
        <f>данные_ЕСНСИ!H487</f>
        <v>6330050466</v>
      </c>
      <c r="F491" s="5" t="str">
        <f>CONCATENATE("Юридический: ",данные_ЕСНСИ!I487,CHAR(10),"Фактический: ",данные_ЕСНСИ!M487,CHAR(10),"Тел.: ",данные_ЕСНСИ!N487,CHAR(10),"Email: ",данные_ЕСНСИ!O487)</f>
        <v>Юридический: 445582, Самарская обл, Хворостянский р-н, поселок Масленниково, ул Школьная, д 11
Фактический: 445582, Самарская обл, Хворостянский р-н, поселок Масленниково, ул Школьная, д 11
Тел.: 8-846-779-31-35
Email: so_maslen_sch_hvr@samara.edu.ru</v>
      </c>
      <c r="G491" s="7" t="str">
        <f>данные_ЕСНСИ!P487</f>
        <v>http://v2.otmetka5ballov.ru</v>
      </c>
      <c r="H491" s="7" t="str">
        <f>данные_ЕСНСИ!Q487</f>
        <v>Лагерь с дневным пребыванием детей</v>
      </c>
      <c r="I491" s="7" t="str">
        <f>данные_ЕСНСИ!R487</f>
        <v>Сезонный</v>
      </c>
      <c r="J491" s="7" t="str">
        <f>данные_ЕСНСИ!S487</f>
        <v>03.06.2025-27.06.2025</v>
      </c>
      <c r="K491" s="9" t="str">
        <f>данные_ЕСНСИ!T487</f>
        <v>222,6</v>
      </c>
      <c r="L491" s="7" t="str">
        <f>данные_ЕСНСИ!U487</f>
        <v>7 - 14 лет</v>
      </c>
      <c r="M491" s="5" t="str">
        <f>данные_ЕСНСИ!W487&amp;" питание;"&amp;CHAR(10)&amp;"Условия проживания: "&amp;данные_ЕСНСИ!V487</f>
        <v>Двухразовое питание;
Условия проживания: Без проживания</v>
      </c>
      <c r="N491" s="5" t="str">
        <f>IF(данные_ЕСНСИ!X487="true","Да","Нет")</f>
        <v>Нет</v>
      </c>
      <c r="O491" s="7" t="str">
        <f>данные_ЕСНСИ!Y487</f>
        <v>Дата ввода в эксплуатацию: 1998, капитальный ремонт: -</v>
      </c>
      <c r="P491" s="7" t="str">
        <f>данные_ЕСНСИ!Z487</f>
        <v>63.СЦ.05.000.М.000924.05.25, дата выдачи 13.05.2025</v>
      </c>
      <c r="Q491" s="7" t="str">
        <f>данные_ЕСНСИ!AA487</f>
        <v>Не проводились</v>
      </c>
      <c r="R491" s="7" t="str">
        <f>данные_ЕСНСИ!AB487</f>
        <v>Отсутствует, заключен договор с медицинской организацией</v>
      </c>
      <c r="S491" s="7" t="str">
        <f>данные_ЕСНСИ!AC487</f>
        <v>№Л035-01213-63/00200172 от 25.12.2015</v>
      </c>
      <c r="T491" s="7" t="str">
        <f>данные_ЕСНСИ!AD487</f>
        <v>НД - недоступно</v>
      </c>
      <c r="U491" s="20" t="str">
        <f>данные_ЕСНСИ!AJ487</f>
        <v>имеется</v>
      </c>
    </row>
    <row r="492" spans="1:21" ht="168" x14ac:dyDescent="0.25">
      <c r="A492" s="5" t="str">
        <f>данные_ЕСНСИ!A488</f>
        <v>63-0487</v>
      </c>
      <c r="B492" s="5" t="str">
        <f>данные_ЕСНСИ!B488&amp;CHAR(10)&amp;"("&amp;данные_ЕСНСИ!C488&amp;")"</f>
        <v>Государственное бюджетное общеобразовательное учреждение Самарской области средняя общеобразовательная школа с. Новокуровка муниципального района Хворостянский Самарской области
(ГБОУ СОШ С.НОВОКУРОВКА)</v>
      </c>
      <c r="C492" s="7" t="str">
        <f>данные_ЕСНСИ!D488</f>
        <v>Государственная</v>
      </c>
      <c r="D492" s="7" t="str">
        <f>данные_ЕСНСИ!E488</f>
        <v>Маслова Татьяна Геннадьевна</v>
      </c>
      <c r="E492" s="8" t="str">
        <f>данные_ЕСНСИ!H488</f>
        <v>6330050145</v>
      </c>
      <c r="F492" s="5" t="str">
        <f>CONCATENATE("Юридический: ",данные_ЕСНСИ!I488,CHAR(10),"Фактический: ",данные_ЕСНСИ!M488,CHAR(10),"Тел.: ",данные_ЕСНСИ!N488,CHAR(10),"Email: ",данные_ЕСНСИ!O488)</f>
        <v>Юридический: 445586, Самарская обл, Хворостянский р-н, село Новокуровка, ул Советская, д 62
Фактический: 445586, Самарская обл, Хворостянский р-н, село Новокуровка, ул Советская, д 62
Тел.: 8-846-779-94-08
Email: n_kur_sch_hvr@63edu.ru</v>
      </c>
      <c r="G492" s="7" t="str">
        <f>данные_ЕСНСИ!P488</f>
        <v>http://novokurovka.minobr63.ru</v>
      </c>
      <c r="H492" s="7" t="str">
        <f>данные_ЕСНСИ!Q488</f>
        <v>Лагерь с дневным пребыванием детей</v>
      </c>
      <c r="I492" s="7" t="str">
        <f>данные_ЕСНСИ!R488</f>
        <v>Сезонный</v>
      </c>
      <c r="J492" s="7" t="str">
        <f>данные_ЕСНСИ!S488</f>
        <v>02.06.2025-27.06.2025</v>
      </c>
      <c r="K492" s="9">
        <f>данные_ЕСНСИ!T488</f>
        <v>280.68</v>
      </c>
      <c r="L492" s="7" t="str">
        <f>данные_ЕСНСИ!U488</f>
        <v>7 - 16 лет</v>
      </c>
      <c r="M492" s="5" t="str">
        <f>данные_ЕСНСИ!W488&amp;" питание;"&amp;CHAR(10)&amp;"Условия проживания: "&amp;данные_ЕСНСИ!V488</f>
        <v>Двухразовое, трёхразовое питание;
Условия проживания: Без проживания</v>
      </c>
      <c r="N492" s="5" t="str">
        <f>IF(данные_ЕСНСИ!X488="true","Да","Нет")</f>
        <v>Нет</v>
      </c>
      <c r="O492" s="7" t="str">
        <f>данные_ЕСНСИ!Y488</f>
        <v>Дата ввода в эксплуатацию: 1964, капитальный ремонт: 2011</v>
      </c>
      <c r="P492" s="7" t="str">
        <f>данные_ЕСНСИ!Z488</f>
        <v>63.СЦ.05.000.М.000799.04.25, дата выдачи 29.04.2025</v>
      </c>
      <c r="Q492" s="7" t="str">
        <f>данные_ЕСНСИ!AA488</f>
        <v>Не проводились</v>
      </c>
      <c r="R492" s="7" t="str">
        <f>данные_ЕСНСИ!AB488</f>
        <v>Отсутствует, заключен договор с медицинской организацией</v>
      </c>
      <c r="S492" s="7" t="str">
        <f>данные_ЕСНСИ!AC488</f>
        <v>№Л035-01213-63/00199385 от 13.01.2016</v>
      </c>
      <c r="T492" s="7" t="str">
        <f>данные_ЕСНСИ!AD488</f>
        <v>ДП - доступно полностью</v>
      </c>
      <c r="U492" s="20" t="str">
        <f>данные_ЕСНСИ!AJ488</f>
        <v>имеется</v>
      </c>
    </row>
    <row r="493" spans="1:21" ht="156" x14ac:dyDescent="0.25">
      <c r="A493" s="5" t="str">
        <f>данные_ЕСНСИ!A489</f>
        <v>63-0488</v>
      </c>
      <c r="B493" s="5" t="str">
        <f>данные_ЕСНСИ!B489&amp;CHAR(10)&amp;"("&amp;данные_ЕСНСИ!C489&amp;")"</f>
        <v>Государственное бюджетное общеобразовательное учреждение Самарской области средняя общеобразовательная школа с.Новотулка муниципального района Хворостянский Самарской области
(ГБОУ СОШ С. НОВОТУЛКА)</v>
      </c>
      <c r="C493" s="7" t="str">
        <f>данные_ЕСНСИ!D489</f>
        <v>Государственная</v>
      </c>
      <c r="D493" s="7" t="str">
        <f>данные_ЕСНСИ!E489</f>
        <v>Писарев Александр Юрьевич</v>
      </c>
      <c r="E493" s="8" t="str">
        <f>данные_ЕСНСИ!H489</f>
        <v>6330050522</v>
      </c>
      <c r="F493" s="5" t="str">
        <f>CONCATENATE("Юридический: ",данные_ЕСНСИ!I489,CHAR(10),"Фактический: ",данные_ЕСНСИ!M489,CHAR(10),"Тел.: ",данные_ЕСНСИ!N489,CHAR(10),"Email: ",данные_ЕСНСИ!O489)</f>
        <v>Юридический: 445589, Самарская обл, Хворостянский р-н, село Новотулка, ул Советская, д 37
Фактический: 445589, Самарская обл, Хворостянский р-н, село Новотулка, ул Советская, д 37
Тел.: 8-846-779-73-33
Email: n_tul_sch_hvr@63edu.ru</v>
      </c>
      <c r="G493" s="7" t="str">
        <f>данные_ЕСНСИ!P489</f>
        <v>http://novotulhvr.minobr63.ru</v>
      </c>
      <c r="H493" s="7" t="str">
        <f>данные_ЕСНСИ!Q489</f>
        <v>Лагерь с дневным пребыванием детей</v>
      </c>
      <c r="I493" s="7" t="str">
        <f>данные_ЕСНСИ!R489</f>
        <v>Сезонный</v>
      </c>
      <c r="J493" s="7" t="str">
        <f>данные_ЕСНСИ!S489</f>
        <v>02.06.2025-27.06.2025</v>
      </c>
      <c r="K493" s="9" t="str">
        <f>данные_ЕСНСИ!T489</f>
        <v>242,85</v>
      </c>
      <c r="L493" s="7" t="str">
        <f>данные_ЕСНСИ!U489</f>
        <v>7 - 14 лет</v>
      </c>
      <c r="M493" s="5" t="str">
        <f>данные_ЕСНСИ!W489&amp;" питание;"&amp;CHAR(10)&amp;"Условия проживания: "&amp;данные_ЕСНСИ!V489</f>
        <v>Двухразовое питание;
Условия проживания: Без проживания</v>
      </c>
      <c r="N493" s="5" t="str">
        <f>IF(данные_ЕСНСИ!X489="true","Да","Нет")</f>
        <v>Нет</v>
      </c>
      <c r="O493" s="7" t="str">
        <f>данные_ЕСНСИ!Y489</f>
        <v>Дата ввода в эксплуатацию: 1967, капитальный ремонт: 2012</v>
      </c>
      <c r="P493" s="7" t="str">
        <f>данные_ЕСНСИ!Z489</f>
        <v>63.СЦ.05.000.М.000212.02.25, дата выдачи 19.02.2025</v>
      </c>
      <c r="Q493" s="7" t="str">
        <f>данные_ЕСНСИ!AA489</f>
        <v>Акт профвизита РПН от 18.06.2024 (без нарушений). Акт профвизита от 11.10.2024 (по школе, без нарушений). Акт ВВП РПН от 13.05.2025 (без нарушений)</v>
      </c>
      <c r="R493" s="7" t="str">
        <f>данные_ЕСНСИ!AB489</f>
        <v>Отсутствует, заключен договор с медицинской организацией</v>
      </c>
      <c r="S493" s="7" t="str">
        <f>данные_ЕСНСИ!AC489</f>
        <v>№Л035-01213-63/00199302 от 11.01.2016</v>
      </c>
      <c r="T493" s="7" t="str">
        <f>данные_ЕСНСИ!AD489</f>
        <v>НД - недоступно</v>
      </c>
      <c r="U493" s="20" t="str">
        <f>данные_ЕСНСИ!AJ489</f>
        <v>имеется</v>
      </c>
    </row>
    <row r="494" spans="1:21" ht="144" x14ac:dyDescent="0.25">
      <c r="A494" s="5" t="str">
        <f>данные_ЕСНСИ!A490</f>
        <v>63-0489</v>
      </c>
      <c r="B494" s="5" t="str">
        <f>данные_ЕСНСИ!B490&amp;CHAR(10)&amp;"("&amp;данные_ЕСНСИ!C490&amp;")"</f>
        <v>Государственное бюджетное общеобразовательное учреждение Самарской области начальная школа № 1 с. Хворостянка муниципального района Хворостянский Самарской области
(ГБОУ НАЧАЛЬНАЯ ШКОЛА № 1 С. ХВОРОСТЯНКА)</v>
      </c>
      <c r="C494" s="7" t="str">
        <f>данные_ЕСНСИ!D490</f>
        <v>Государственная</v>
      </c>
      <c r="D494" s="7" t="str">
        <f>данные_ЕСНСИ!E490</f>
        <v>Викторова Екатерина Петровна</v>
      </c>
      <c r="E494" s="8" t="str">
        <f>данные_ЕСНСИ!H490</f>
        <v>6330050699</v>
      </c>
      <c r="F494" s="5" t="str">
        <f>CONCATENATE("Юридический: ",данные_ЕСНСИ!I490,CHAR(10),"Фактический: ",данные_ЕСНСИ!M490,CHAR(10),"Тел.: ",данные_ЕСНСИ!N490,CHAR(10),"Email: ",данные_ЕСНСИ!O490)</f>
        <v>Юридический: 445590, Самарская обл, село Хворостянка, ул Спортивная, д 7
Фактический: 445590, Самарская обл, село Хворостянка, ул Спортивная, д 7
Тел.: 8-846-779-14-04
Email: so_nsds1_hvr@samara.edu.ru</v>
      </c>
      <c r="G494" s="7" t="str">
        <f>данные_ЕСНСИ!P490</f>
        <v>http://zorenka-hvor.minobr63.ru</v>
      </c>
      <c r="H494" s="7" t="str">
        <f>данные_ЕСНСИ!Q490</f>
        <v>Лагерь с дневным пребыванием детей</v>
      </c>
      <c r="I494" s="7" t="str">
        <f>данные_ЕСНСИ!R490</f>
        <v>Сезонный</v>
      </c>
      <c r="J494" s="7" t="str">
        <f>данные_ЕСНСИ!S490</f>
        <v>03.06.2025-27.06.2025</v>
      </c>
      <c r="K494" s="9" t="str">
        <f>данные_ЕСНСИ!T490</f>
        <v>170</v>
      </c>
      <c r="L494" s="7" t="str">
        <f>данные_ЕСНСИ!U490</f>
        <v>7 - 10 лет</v>
      </c>
      <c r="M494" s="5" t="str">
        <f>данные_ЕСНСИ!W490&amp;" питание;"&amp;CHAR(10)&amp;"Условия проживания: "&amp;данные_ЕСНСИ!V490</f>
        <v>Двухразовое питание;
Условия проживания: Без проживания</v>
      </c>
      <c r="N494" s="5" t="str">
        <f>IF(данные_ЕСНСИ!X490="true","Да","Нет")</f>
        <v>Нет</v>
      </c>
      <c r="O494" s="7" t="str">
        <f>данные_ЕСНСИ!Y490</f>
        <v>Дата ввода в эксплуатацию: 1996, капитальный ремонт: -</v>
      </c>
      <c r="P494" s="7" t="str">
        <f>данные_ЕСНСИ!Z490</f>
        <v>63.СЦ.05.000.М.000784.04.25, дата выдачи 25.04.2025</v>
      </c>
      <c r="Q494" s="7" t="str">
        <f>данные_ЕСНСИ!AA490</f>
        <v>Акт профвизита РПН от 18.06.2024 (без нарушений)</v>
      </c>
      <c r="R494" s="7" t="str">
        <f>данные_ЕСНСИ!AB490</f>
        <v>Отсутствует, заключен договор с медицинской организацией</v>
      </c>
      <c r="S494" s="7" t="str">
        <f>данные_ЕСНСИ!AC490</f>
        <v>№Л035-01213-63/00199358 от 05.02.2016</v>
      </c>
      <c r="T494" s="7" t="str">
        <f>данные_ЕСНСИ!AD490</f>
        <v>НД - недоступно</v>
      </c>
      <c r="U494" s="20" t="str">
        <f>данные_ЕСНСИ!AJ490</f>
        <v>имеется</v>
      </c>
    </row>
    <row r="495" spans="1:21" ht="168" x14ac:dyDescent="0.25">
      <c r="A495" s="5" t="str">
        <f>данные_ЕСНСИ!A491</f>
        <v>63-0490</v>
      </c>
      <c r="B495" s="5" t="str">
        <f>данные_ЕСНСИ!B491&amp;CHAR(10)&amp;"("&amp;данные_ЕСНСИ!C491&amp;")"</f>
        <v>Государственное бюджетное общеобразовательное учреждение Самарской области средняя общеобразовательная школа пос. Прогресс муниципального района Хворостянский Самарской области
(ГБОУ СОШ ПОС. ПРОГРЕСС)</v>
      </c>
      <c r="C495" s="7" t="str">
        <f>данные_ЕСНСИ!D491</f>
        <v>Государственная</v>
      </c>
      <c r="D495" s="7" t="str">
        <f>данные_ЕСНСИ!E491</f>
        <v>Суханина Ирина Александровна</v>
      </c>
      <c r="E495" s="8" t="str">
        <f>данные_ЕСНСИ!H491</f>
        <v>6330050515</v>
      </c>
      <c r="F495" s="5" t="str">
        <f>CONCATENATE("Юридический: ",данные_ЕСНСИ!I491,CHAR(10),"Фактический: ",данные_ЕСНСИ!M491,CHAR(10),"Тел.: ",данные_ЕСНСИ!N491,CHAR(10),"Email: ",данные_ЕСНСИ!O491)</f>
        <v>Юридический: 445597, Самарская обл, Хворостянский р-н, поселок Прогресс, ул Школьная, д 10
Фактический: 445597, Самарская обл, Хворостянский р-н, поселок Прогресс, ул Школьная, д 10
Тел.: 8-846-779-61-68
Email: progress_sch_hvr@63edu.ru</v>
      </c>
      <c r="G495" s="7" t="str">
        <f>данные_ЕСНСИ!P491</f>
        <v>http://progressch.minobr63.ru</v>
      </c>
      <c r="H495" s="7" t="str">
        <f>данные_ЕСНСИ!Q491</f>
        <v>Лагерь с дневным пребыванием детей</v>
      </c>
      <c r="I495" s="7" t="str">
        <f>данные_ЕСНСИ!R491</f>
        <v>Сезонный</v>
      </c>
      <c r="J495" s="7" t="str">
        <f>данные_ЕСНСИ!S491</f>
        <v>02.06.2025-27.06.2025</v>
      </c>
      <c r="K495" s="9" t="str">
        <f>данные_ЕСНСИ!T491</f>
        <v>179</v>
      </c>
      <c r="L495" s="7" t="str">
        <f>данные_ЕСНСИ!U491</f>
        <v>7 - 14 лет</v>
      </c>
      <c r="M495" s="5" t="str">
        <f>данные_ЕСНСИ!W491&amp;" питание;"&amp;CHAR(10)&amp;"Условия проживания: "&amp;данные_ЕСНСИ!V491</f>
        <v>Двухразовое питание;
Условия проживания: Без проживания</v>
      </c>
      <c r="N495" s="5" t="str">
        <f>IF(данные_ЕСНСИ!X491="true","Да","Нет")</f>
        <v>Нет</v>
      </c>
      <c r="O495" s="7" t="str">
        <f>данные_ЕСНСИ!Y491</f>
        <v>Дата ввода в эксплуатацию: 1976, капитальный ремонт: 2008</v>
      </c>
      <c r="P495" s="7" t="str">
        <f>данные_ЕСНСИ!Z491</f>
        <v>63.СЦ.05.000.М.000646.04.25, дата выдачи 16.04.2025</v>
      </c>
      <c r="Q495" s="7" t="str">
        <f>данные_ЕСНСИ!AA491</f>
        <v>Акт профвизита РПН от 20.06.2024 (без нарушений)</v>
      </c>
      <c r="R495" s="7" t="str">
        <f>данные_ЕСНСИ!AB491</f>
        <v>Отсутствует, заключен договор с медицинской организацией</v>
      </c>
      <c r="S495" s="7" t="str">
        <f>данные_ЕСНСИ!AC491</f>
        <v>№Л035-01213-63/00199417 от 01.02.2016</v>
      </c>
      <c r="T495" s="7" t="str">
        <f>данные_ЕСНСИ!AD491</f>
        <v>ДП - доступно полностью</v>
      </c>
      <c r="U495" s="20" t="str">
        <f>данные_ЕСНСИ!AJ491</f>
        <v>имеется</v>
      </c>
    </row>
    <row r="496" spans="1:21" ht="168" x14ac:dyDescent="0.25">
      <c r="A496" s="5" t="str">
        <f>данные_ЕСНСИ!A492</f>
        <v>63-0491</v>
      </c>
      <c r="B496" s="5" t="str">
        <f>данные_ЕСНСИ!B492&amp;CHAR(10)&amp;"("&amp;данные_ЕСНСИ!C492&amp;")"</f>
        <v>Государственное бюджетное общеобразовательное учреждение Самарской области основная общеобразовательная школа с.Романовка муниципального района Хворостянский Самарской области
(ГБОУ ООШ С. РОМАНОВКА)</v>
      </c>
      <c r="C496" s="7" t="str">
        <f>данные_ЕСНСИ!D492</f>
        <v>Государственная</v>
      </c>
      <c r="D496" s="7" t="str">
        <f>данные_ЕСНСИ!E492</f>
        <v>Косова Лариса Ивановна</v>
      </c>
      <c r="E496" s="8" t="str">
        <f>данные_ЕСНСИ!H492</f>
        <v>6330050392</v>
      </c>
      <c r="F496" s="5" t="str">
        <f>CONCATENATE("Юридический: ",данные_ЕСНСИ!I492,CHAR(10),"Фактический: ",данные_ЕСНСИ!M492,CHAR(10),"Тел.: ",данные_ЕСНСИ!N492,CHAR(10),"Email: ",данные_ЕСНСИ!O492)</f>
        <v>Юридический: 445585, Самарская обл, Хворостянский р-н, село Романовка, ул Школьная, д 9
Фактический: 445585, Самарская обл, Хворостянский р-н, село Романовка, ул Школьная, д 9
Тел.: 8-846-779-14-04
Email: roman_sch_hvr@63edu.ru</v>
      </c>
      <c r="G496" s="7" t="str">
        <f>данные_ЕСНСИ!P492</f>
        <v>http://romanovka.minobr63.ru</v>
      </c>
      <c r="H496" s="7" t="str">
        <f>данные_ЕСНСИ!Q492</f>
        <v>Лагерь с дневным пребыванием детей</v>
      </c>
      <c r="I496" s="7" t="str">
        <f>данные_ЕСНСИ!R492</f>
        <v>Сезонный</v>
      </c>
      <c r="J496" s="7" t="str">
        <f>данные_ЕСНСИ!S492</f>
        <v>02.06.2025-27.06.2025</v>
      </c>
      <c r="K496" s="9">
        <f>данные_ЕСНСИ!T492</f>
        <v>242.85</v>
      </c>
      <c r="L496" s="7" t="str">
        <f>данные_ЕСНСИ!U492</f>
        <v>7 - 14 лет</v>
      </c>
      <c r="M496" s="5" t="str">
        <f>данные_ЕСНСИ!W492&amp;" питание;"&amp;CHAR(10)&amp;"Условия проживания: "&amp;данные_ЕСНСИ!V492</f>
        <v>Двухразовое питание;
Условия проживания: Без проживания</v>
      </c>
      <c r="N496" s="5" t="str">
        <f>IF(данные_ЕСНСИ!X492="true","Да","Нет")</f>
        <v>Нет</v>
      </c>
      <c r="O496" s="7" t="str">
        <f>данные_ЕСНСИ!Y492</f>
        <v>Дата ввода в эксплуатацию: 1968, капитальный ремонт: -</v>
      </c>
      <c r="P496" s="7" t="str">
        <f>данные_ЕСНСИ!Z492</f>
        <v>63.СЦ.04.000.М.000213.02.25, дата выдачи 19.02.2025</v>
      </c>
      <c r="Q496" s="7" t="str">
        <f>данные_ЕСНСИ!AA492</f>
        <v>Представление Прокуратуры от 28.03.2024. Акт профвизита РПН от 24.06.2024 (нарушения устранены до окончания ПВ). Акт профвизита РПН от 16.06.2025 (нарушения устранены)</v>
      </c>
      <c r="R496" s="7" t="str">
        <f>данные_ЕСНСИ!AB492</f>
        <v>Отсутствует, заключен договор с медицинской организацией</v>
      </c>
      <c r="S496" s="7" t="str">
        <f>данные_ЕСНСИ!AC492</f>
        <v>№Л035-01213-63/00199981 от 25.12.2015</v>
      </c>
      <c r="T496" s="7" t="str">
        <f>данные_ЕСНСИ!AD492</f>
        <v>НД - недоступно</v>
      </c>
      <c r="U496" s="20" t="str">
        <f>данные_ЕСНСИ!AJ492</f>
        <v>имеется</v>
      </c>
    </row>
    <row r="497" spans="1:21" ht="168" x14ac:dyDescent="0.25">
      <c r="A497" s="5" t="str">
        <f>данные_ЕСНСИ!A493</f>
        <v>63-0492</v>
      </c>
      <c r="B497" s="5" t="str">
        <f>данные_ЕСНСИ!B493&amp;CHAR(10)&amp;"("&amp;данные_ЕСНСИ!C493&amp;")"</f>
        <v>Государственное бюджетное общеобразовательное учреждение Самарской области основная общеобразовательная школа имени А.Ф. Бабочкиной с.Студенцы муниципального района Хворостянский Самарской области
(ГБОУ ООШ С.СТУДЕНЦЫ)</v>
      </c>
      <c r="C497" s="7" t="str">
        <f>данные_ЕСНСИ!D493</f>
        <v>Государственная</v>
      </c>
      <c r="D497" s="7" t="str">
        <f>данные_ЕСНСИ!E493</f>
        <v>Яханова Лариса Александровна</v>
      </c>
      <c r="E497" s="8" t="str">
        <f>данные_ЕСНСИ!H493</f>
        <v>6330050561</v>
      </c>
      <c r="F497" s="5" t="str">
        <f>CONCATENATE("Юридический: ",данные_ЕСНСИ!I493,CHAR(10),"Фактический: ",данные_ЕСНСИ!M493,CHAR(10),"Тел.: ",данные_ЕСНСИ!N493,CHAR(10),"Email: ",данные_ЕСНСИ!O493)</f>
        <v>Юридический: 445592, Самарская обл, Хворостянский р-н, село Студенцы, ул Новый поселок, д 2
Фактический: 445592, Самарская обл, Хворостянский р-н, село Студенцы, ул Новый поселок, д 2
Тел.: 8-846-779-57-97
Email: studen_sch_hvr@63edu.ru</v>
      </c>
      <c r="G497" s="7" t="str">
        <f>данные_ЕСНСИ!P493</f>
        <v>http://studenschol.minobr63.ru</v>
      </c>
      <c r="H497" s="7" t="str">
        <f>данные_ЕСНСИ!Q493</f>
        <v>Лагерь с дневным пребыванием детей</v>
      </c>
      <c r="I497" s="7" t="str">
        <f>данные_ЕСНСИ!R493</f>
        <v>Сезонный</v>
      </c>
      <c r="J497" s="7" t="str">
        <f>данные_ЕСНСИ!S493</f>
        <v>02.06.2025-27.06.2025</v>
      </c>
      <c r="K497" s="9">
        <f>данные_ЕСНСИ!T493</f>
        <v>280.68</v>
      </c>
      <c r="L497" s="7" t="str">
        <f>данные_ЕСНСИ!U493</f>
        <v>7 - 14 лет</v>
      </c>
      <c r="M497" s="5" t="str">
        <f>данные_ЕСНСИ!W493&amp;" питание;"&amp;CHAR(10)&amp;"Условия проживания: "&amp;данные_ЕСНСИ!V493</f>
        <v>Двухразовое, трёхразовое питание;
Условия проживания: Без проживания</v>
      </c>
      <c r="N497" s="5" t="str">
        <f>IF(данные_ЕСНСИ!X493="true","Да","Нет")</f>
        <v>Нет</v>
      </c>
      <c r="O497" s="7" t="str">
        <f>данные_ЕСНСИ!Y493</f>
        <v>Дата ввода в эксплуатацию: 1974, капитальный ремонт: 2014</v>
      </c>
      <c r="P497" s="7" t="str">
        <f>данные_ЕСНСИ!Z493</f>
        <v>63.СЦ.05.000.М.000644.04.25, дата выдачи 16.04.2025</v>
      </c>
      <c r="Q497" s="7" t="str">
        <f>данные_ЕСНСИ!AA493</f>
        <v>Акт профвизита РПН от 05.02.2024 (нарушения по школе), предписание от 05.02.2024 № 22-05-04, представление №22/3-05-62 от 28.11.2024 (нарушения устранены).</v>
      </c>
      <c r="R497" s="7" t="str">
        <f>данные_ЕСНСИ!AB493</f>
        <v>Отсутствует, заключен договор с медицинской организацией</v>
      </c>
      <c r="S497" s="7" t="str">
        <f>данные_ЕСНСИ!AC493</f>
        <v>№Л035-01213-63/00200273 от 25.12.2015</v>
      </c>
      <c r="T497" s="7" t="str">
        <f>данные_ЕСНСИ!AD493</f>
        <v>НД - недоступно</v>
      </c>
      <c r="U497" s="20" t="str">
        <f>данные_ЕСНСИ!AJ493</f>
        <v>имеется</v>
      </c>
    </row>
    <row r="498" spans="1:21" ht="144" x14ac:dyDescent="0.25">
      <c r="A498" s="5" t="str">
        <f>данные_ЕСНСИ!A494</f>
        <v>63-0493</v>
      </c>
      <c r="B498" s="5" t="str">
        <f>данные_ЕСНСИ!B494&amp;CHAR(10)&amp;"("&amp;данные_ЕСНСИ!C494&amp;")"</f>
        <v>Государственное бюджетное общеобразовательное учреждение Самарской области средняя общеобразовательная школа с. Хворостянка муниципального района Хворостянский Самарской области
(ГБОУ СОШ С. ХВОРОСТЯНКА)</v>
      </c>
      <c r="C498" s="7" t="str">
        <f>данные_ЕСНСИ!D494</f>
        <v>Государственная</v>
      </c>
      <c r="D498" s="7" t="str">
        <f>данные_ЕСНСИ!E494</f>
        <v>Савенкова Ольга Анатольевна</v>
      </c>
      <c r="E498" s="8" t="str">
        <f>данные_ЕСНСИ!H494</f>
        <v>6330050579</v>
      </c>
      <c r="F498" s="5" t="str">
        <f>CONCATENATE("Юридический: ",данные_ЕСНСИ!I494,CHAR(10),"Фактический: ",данные_ЕСНСИ!M494,CHAR(10),"Тел.: ",данные_ЕСНСИ!N494,CHAR(10),"Email: ",данные_ЕСНСИ!O494)</f>
        <v>Юридический: 445590, Самарская обл, село Хворостянка, ул Школьная, д 17
Фактический: 445590, Самарская обл, село Хворостянка, ул Школьная, д 17
Тел.: 8-846-779-23-36
Email: so_hvor_sch_hvr@samara.edu.ru</v>
      </c>
      <c r="G498" s="7" t="str">
        <f>данные_ЕСНСИ!P494</f>
        <v>http://gbouhvor.minobr63.ru</v>
      </c>
      <c r="H498" s="7" t="str">
        <f>данные_ЕСНСИ!Q494</f>
        <v>Лагерь с дневным пребыванием детей</v>
      </c>
      <c r="I498" s="7" t="str">
        <f>данные_ЕСНСИ!R494</f>
        <v>Сезонный</v>
      </c>
      <c r="J498" s="7" t="str">
        <f>данные_ЕСНСИ!S494</f>
        <v>03.06.2025-27.06.2025</v>
      </c>
      <c r="K498" s="9" t="str">
        <f>данные_ЕСНСИ!T494</f>
        <v>222,6</v>
      </c>
      <c r="L498" s="7" t="str">
        <f>данные_ЕСНСИ!U494</f>
        <v>7 - 16 лет</v>
      </c>
      <c r="M498" s="5" t="str">
        <f>данные_ЕСНСИ!W494&amp;" питание;"&amp;CHAR(10)&amp;"Условия проживания: "&amp;данные_ЕСНСИ!V494</f>
        <v>Двухразовое питание;
Условия проживания: Без проживания</v>
      </c>
      <c r="N498" s="5" t="str">
        <f>IF(данные_ЕСНСИ!X494="true","Да","Нет")</f>
        <v>Нет</v>
      </c>
      <c r="O498" s="7" t="str">
        <f>данные_ЕСНСИ!Y494</f>
        <v>Дата ввода в эксплуатацию: 1980, капитальный ремонт: -</v>
      </c>
      <c r="P498" s="7" t="str">
        <f>данные_ЕСНСИ!Z494</f>
        <v>63.СЦ.05.000.М.001234.06.25, дата выдачи 27.06.2025</v>
      </c>
      <c r="Q498" s="7" t="str">
        <f>данные_ЕСНСИ!AA494</f>
        <v>Не проводились</v>
      </c>
      <c r="R498" s="7" t="str">
        <f>данные_ЕСНСИ!AB494</f>
        <v>Отсутствует, заключен договор с медицинской организацией</v>
      </c>
      <c r="S498" s="7" t="str">
        <f>данные_ЕСНСИ!AC494</f>
        <v>№Л035-01213-63/00199800 от 25.12.2015</v>
      </c>
      <c r="T498" s="7" t="str">
        <f>данные_ЕСНСИ!AD494</f>
        <v>ДП - доступно полностью</v>
      </c>
      <c r="U498" s="20" t="str">
        <f>данные_ЕСНСИ!AJ494</f>
        <v>имеется</v>
      </c>
    </row>
    <row r="499" spans="1:21" ht="168" x14ac:dyDescent="0.25">
      <c r="A499" s="5" t="str">
        <f>данные_ЕСНСИ!A495</f>
        <v>63-0494</v>
      </c>
      <c r="B499" s="5" t="str">
        <f>данные_ЕСНСИ!B495&amp;CHAR(10)&amp;"("&amp;данные_ЕСНСИ!C495&amp;")"</f>
        <v>Государственное бюджетное общеобразовательное учреждение Самарской области средняя общеобразовательная школа №2 "Образовательный центр" имени Героя Советского Союза И.Т.Краснова с. Большая Глушица муниципального района Большеглушицкий Самарской области
(ГБОУ СОШ №2 "ОЦ" С. БОЛЬШАЯ ГЛУШИЦА)</v>
      </c>
      <c r="C499" s="7" t="str">
        <f>данные_ЕСНСИ!D495</f>
        <v>Государственная</v>
      </c>
      <c r="D499" s="7" t="str">
        <f>данные_ЕСНСИ!E495</f>
        <v>Фёдоров Евгений Юрьевич</v>
      </c>
      <c r="E499" s="8" t="str">
        <f>данные_ЕСНСИ!H495</f>
        <v>6375000497</v>
      </c>
      <c r="F499" s="5" t="str">
        <f>CONCATENATE("Юридический: ",данные_ЕСНСИ!I495,CHAR(10),"Фактический: ",данные_ЕСНСИ!M495,CHAR(10),"Тел.: ",данные_ЕСНСИ!N495,CHAR(10),"Email: ",данные_ЕСНСИ!O495)</f>
        <v>Юридический: 446180, Самарская обл, село Большая Глушица, ул Гагарина, зд 82
Фактический: 446180, Самарская обл, село Большая Глушица, ул Гагарина, зд 82
Тел.: 8-846-732-11-83
Email: school2_bgl@63edu.ru</v>
      </c>
      <c r="G499" s="7" t="str">
        <f>данные_ЕСНСИ!P495</f>
        <v>http://bgsoch2.ru</v>
      </c>
      <c r="H499" s="7" t="str">
        <f>данные_ЕСНСИ!Q495</f>
        <v>Лагерь с дневным пребыванием детей</v>
      </c>
      <c r="I499" s="7" t="str">
        <f>данные_ЕСНСИ!R495</f>
        <v>Сезонный</v>
      </c>
      <c r="J499" s="7" t="str">
        <f>данные_ЕСНСИ!S495</f>
        <v>02.06.2025-24.06.2025</v>
      </c>
      <c r="K499" s="9" t="str">
        <f>данные_ЕСНСИ!T495</f>
        <v>179</v>
      </c>
      <c r="L499" s="7" t="str">
        <f>данные_ЕСНСИ!U495</f>
        <v>7 - 16 лет</v>
      </c>
      <c r="M499" s="5" t="str">
        <f>данные_ЕСНСИ!W495&amp;" питание;"&amp;CHAR(10)&amp;"Условия проживания: "&amp;данные_ЕСНСИ!V495</f>
        <v>Двухразовое питание;
Условия проживания: Без проживания</v>
      </c>
      <c r="N499" s="5" t="str">
        <f>IF(данные_ЕСНСИ!X495="true","Да","Нет")</f>
        <v>Нет</v>
      </c>
      <c r="O499" s="7" t="str">
        <f>данные_ЕСНСИ!Y495</f>
        <v>Дата ввода в эксплуатацию: 1964, капитальный ремонт: 2012</v>
      </c>
      <c r="P499" s="7" t="str">
        <f>данные_ЕСНСИ!Z495</f>
        <v>63.СЦ.05.000.М.000134.02.25, дата выдачи 06.02.2025</v>
      </c>
      <c r="Q499" s="7" t="str">
        <f>данные_ЕСНСИ!AA495</f>
        <v>Не проводились</v>
      </c>
      <c r="R499" s="7" t="str">
        <f>данные_ЕСНСИ!AB495</f>
        <v>Отсутствует, заключен договор с медицинской организацией</v>
      </c>
      <c r="S499" s="7" t="str">
        <f>данные_ЕСНСИ!AC495</f>
        <v>№Л035-01213-63/00198948 от 25.06.2019</v>
      </c>
      <c r="T499" s="7" t="str">
        <f>данные_ЕСНСИ!AD495</f>
        <v>ДЧ-В - доступно частично всем</v>
      </c>
      <c r="U499" s="20" t="str">
        <f>данные_ЕСНСИ!AJ495</f>
        <v>имеется</v>
      </c>
    </row>
    <row r="500" spans="1:21" ht="180" x14ac:dyDescent="0.25">
      <c r="A500" s="5" t="str">
        <f>данные_ЕСНСИ!A496</f>
        <v>63-0495</v>
      </c>
      <c r="B500" s="5" t="str">
        <f>данные_ЕСНСИ!B496&amp;CHAR(10)&amp;"("&amp;данные_ЕСНСИ!C496&amp;")"</f>
        <v>Государственное бюджетное общеобразовательное учреждение Самарской области средняя общеобразовательная школа № 1 "Образовательный центр" имени Героя Советского Союза В.И. Фокина с. Большая Глушица муниципального района Большеглушицкий Самарской области
(ГБОУ СОШ №1 "ОЦ" ИМ. В.И. ФОКИНА С.БОЛЬШАЯ ГЛУШИЦА)</v>
      </c>
      <c r="C500" s="7" t="str">
        <f>данные_ЕСНСИ!D496</f>
        <v>Государственная</v>
      </c>
      <c r="D500" s="7" t="str">
        <f>данные_ЕСНСИ!E496</f>
        <v>Соколова Ольга Александровна</v>
      </c>
      <c r="E500" s="8" t="str">
        <f>данные_ЕСНСИ!H496</f>
        <v>6375000514</v>
      </c>
      <c r="F500" s="5" t="str">
        <f>CONCATENATE("Юридический: ",данные_ЕСНСИ!I496,CHAR(10),"Фактический: ",данные_ЕСНСИ!M496,CHAR(10),"Тел.: ",данные_ЕСНСИ!N496,CHAR(10),"Email: ",данные_ЕСНСИ!O496)</f>
        <v>Юридический: 446180, Самарская обл, село Большая Глушица, ул Бакинская, зд 3
Фактический: 446180, Самарская обл, село Большая Глушица, ул Бакинская, зд 3
Тел.: 8-846-732-11-85
Email: shool1_bgl@63edu.ru</v>
      </c>
      <c r="G500" s="7" t="str">
        <f>данные_ЕСНСИ!P496</f>
        <v>http://бгшкола1.рф</v>
      </c>
      <c r="H500" s="7" t="str">
        <f>данные_ЕСНСИ!Q496</f>
        <v>Лагерь с дневным пребыванием детей</v>
      </c>
      <c r="I500" s="7" t="str">
        <f>данные_ЕСНСИ!R496</f>
        <v>Сезонный</v>
      </c>
      <c r="J500" s="7" t="str">
        <f>данные_ЕСНСИ!S496</f>
        <v>02.06.2025-24.06.2025</v>
      </c>
      <c r="K500" s="9" t="str">
        <f>данные_ЕСНСИ!T496</f>
        <v>179</v>
      </c>
      <c r="L500" s="7" t="str">
        <f>данные_ЕСНСИ!U496</f>
        <v>7 - 16 лет</v>
      </c>
      <c r="M500" s="5" t="str">
        <f>данные_ЕСНСИ!W496&amp;" питание;"&amp;CHAR(10)&amp;"Условия проживания: "&amp;данные_ЕСНСИ!V496</f>
        <v>Двухразовое питание;
Условия проживания: Без проживания</v>
      </c>
      <c r="N500" s="5" t="str">
        <f>IF(данные_ЕСНСИ!X496="true","Да","Нет")</f>
        <v>Нет</v>
      </c>
      <c r="O500" s="7" t="str">
        <f>данные_ЕСНСИ!Y496</f>
        <v>Дата ввода в эксплуатацию: 1978, капитальный ремонт: 2008</v>
      </c>
      <c r="P500" s="7" t="str">
        <f>данные_ЕСНСИ!Z496</f>
        <v>63.СЦ.05.000.М.000274.03.25, дата выдачи 03.03.2025</v>
      </c>
      <c r="Q500" s="7" t="str">
        <f>данные_ЕСНСИ!AA496</f>
        <v>Не проводились</v>
      </c>
      <c r="R500" s="7" t="str">
        <f>данные_ЕСНСИ!AB496</f>
        <v>Отсутствует, заключен договор с медицинской организацией</v>
      </c>
      <c r="S500" s="7" t="str">
        <f>данные_ЕСНСИ!AC496</f>
        <v>№Л035-01213-63/00199933 от 01.12.2015</v>
      </c>
      <c r="T500" s="7" t="str">
        <f>данные_ЕСНСИ!AD496</f>
        <v>ДП - доступно полностью</v>
      </c>
      <c r="U500" s="20" t="str">
        <f>данные_ЕСНСИ!AJ496</f>
        <v>имеется</v>
      </c>
    </row>
    <row r="501" spans="1:21" ht="156" x14ac:dyDescent="0.25">
      <c r="A501" s="5" t="str">
        <f>данные_ЕСНСИ!A497</f>
        <v>63-0496</v>
      </c>
      <c r="B501" s="5" t="str">
        <f>данные_ЕСНСИ!B497&amp;CHAR(10)&amp;"("&amp;данные_ЕСНСИ!C497&amp;")"</f>
        <v>Государственное бюджетное общеобразовательное учреждение Самарской области средняя общеобразовательная школа "Образовательный центр" им. Н.И. Непряхина пос. Южный муниципального района Большеглушицкий Самарской области
(ГБОУ СОШ ''ОЦ''П. ЮЖНЫЙ)</v>
      </c>
      <c r="C501" s="7" t="str">
        <f>данные_ЕСНСИ!D497</f>
        <v>Государственная</v>
      </c>
      <c r="D501" s="7" t="str">
        <f>данные_ЕСНСИ!E497</f>
        <v>Кутлубаева Руфия Кабдулмуратовна</v>
      </c>
      <c r="E501" s="8" t="str">
        <f>данные_ЕСНСИ!H497</f>
        <v>6375000578</v>
      </c>
      <c r="F501" s="5" t="str">
        <f>CONCATENATE("Юридический: ",данные_ЕСНСИ!I497,CHAR(10),"Фактический: ",данные_ЕСНСИ!M497,CHAR(10),"Тел.: ",данные_ЕСНСИ!N497,CHAR(10),"Email: ",данные_ЕСНСИ!O497)</f>
        <v>Юридический: 446186, Самарская обл, Большеглушицкий р-н, поселок Южный, ул Школьная, зд 2
Фактический: 446186, Самарская обл, Большеглушицкий р-н, поселок Южный, ул Школьная, зд 2
Тел.: 8-846-733-12-84
Email: yuzh_sch@63edu.ru</v>
      </c>
      <c r="G501" s="7" t="str">
        <f>данные_ЕСНСИ!P497</f>
        <v>http://Yuzschool.minobr63.ru</v>
      </c>
      <c r="H501" s="7" t="str">
        <f>данные_ЕСНСИ!Q497</f>
        <v>Лагерь с дневным пребыванием детей</v>
      </c>
      <c r="I501" s="7" t="str">
        <f>данные_ЕСНСИ!R497</f>
        <v>Сезонный</v>
      </c>
      <c r="J501" s="7" t="str">
        <f>данные_ЕСНСИ!S497</f>
        <v>02.06.2025-24.06.2025</v>
      </c>
      <c r="K501" s="9" t="str">
        <f>данные_ЕСНСИ!T497</f>
        <v>179</v>
      </c>
      <c r="L501" s="7" t="str">
        <f>данные_ЕСНСИ!U497</f>
        <v>7 - 16 лет</v>
      </c>
      <c r="M501" s="5" t="str">
        <f>данные_ЕСНСИ!W497&amp;" питание;"&amp;CHAR(10)&amp;"Условия проживания: "&amp;данные_ЕСНСИ!V497</f>
        <v>Двухразовое питание;
Условия проживания: Без проживания</v>
      </c>
      <c r="N501" s="5" t="str">
        <f>IF(данные_ЕСНСИ!X497="true","Да","Нет")</f>
        <v>Нет</v>
      </c>
      <c r="O501" s="7" t="str">
        <f>данные_ЕСНСИ!Y497</f>
        <v>Дата ввода в эксплуатацию: 1977, капитальный ремонт: 2018</v>
      </c>
      <c r="P501" s="7" t="str">
        <f>данные_ЕСНСИ!Z497</f>
        <v>63.СЦ.05.000.М.000238.02.25, дата выдачи 25.02.2025</v>
      </c>
      <c r="Q501" s="7" t="str">
        <f>данные_ЕСНСИ!AA497</f>
        <v>Акт профвизиат РПН от 21.02.2024. Акт профвизита РПН от 07.03.2025, выдано предписание</v>
      </c>
      <c r="R501" s="7" t="str">
        <f>данные_ЕСНСИ!AB497</f>
        <v>Отсутствует, заключен договор с медицинской организацией</v>
      </c>
      <c r="S501" s="7" t="str">
        <f>данные_ЕСНСИ!AC497</f>
        <v>№Л035-01213-63/00198898 от 05.06.2019</v>
      </c>
      <c r="T501" s="7" t="str">
        <f>данные_ЕСНСИ!AD497</f>
        <v>ДП - доступно полностью</v>
      </c>
      <c r="U501" s="20" t="str">
        <f>данные_ЕСНСИ!AJ497</f>
        <v>имеется</v>
      </c>
    </row>
    <row r="502" spans="1:21" ht="156" x14ac:dyDescent="0.25">
      <c r="A502" s="5" t="str">
        <f>данные_ЕСНСИ!A498</f>
        <v>63-0497</v>
      </c>
      <c r="B502" s="5" t="str">
        <f>данные_ЕСНСИ!B498&amp;CHAR(10)&amp;"("&amp;данные_ЕСНСИ!C498&amp;")"</f>
        <v>Государственное бюджетное общеобразовательное учреждение Самарской области средняя общеобразовательная школа "Образовательный центр" им.А.И.Чаркина пос.Фрунзенский муниципального района Большеглушицкий Самарской области
(ГБОУ СОШ "ОЦ" ПОС.ФРУНЗЕНСКИЙ)</v>
      </c>
      <c r="C502" s="7" t="str">
        <f>данные_ЕСНСИ!D498</f>
        <v>Государственная</v>
      </c>
      <c r="D502" s="7" t="str">
        <f>данные_ЕСНСИ!E498</f>
        <v>Матвиенко Александр Владимирович</v>
      </c>
      <c r="E502" s="8" t="str">
        <f>данные_ЕСНСИ!H498</f>
        <v>6375000585</v>
      </c>
      <c r="F502" s="5" t="str">
        <f>CONCATENATE("Юридический: ",данные_ЕСНСИ!I498,CHAR(10),"Фактический: ",данные_ЕСНСИ!M498,CHAR(10),"Тел.: ",данные_ЕСНСИ!N498,CHAR(10),"Email: ",данные_ЕСНСИ!O498)</f>
        <v>Юридический: 446185, Самарская обл, Большеглушицкий р-н, поселок Фрунзенский, ул Шоферская, зд 4
Фактический: 446185, Самарская обл, Большеглушицкий р-н, поселок Фрунзенский, ул Шоферская, зд 4
Тел.: 8-846-733-23-41
Email: frunz_sch@63edu.ru</v>
      </c>
      <c r="G502" s="7" t="str">
        <f>данные_ЕСНСИ!P498</f>
        <v>http://frunze-soh.edusite.ru</v>
      </c>
      <c r="H502" s="7" t="str">
        <f>данные_ЕСНСИ!Q498</f>
        <v>Лагерь с дневным пребыванием детей</v>
      </c>
      <c r="I502" s="7" t="str">
        <f>данные_ЕСНСИ!R498</f>
        <v>Сезонный</v>
      </c>
      <c r="J502" s="7" t="str">
        <f>данные_ЕСНСИ!S498</f>
        <v>02.06.2025-24.06.2025</v>
      </c>
      <c r="K502" s="9" t="str">
        <f>данные_ЕСНСИ!T498</f>
        <v>179</v>
      </c>
      <c r="L502" s="7" t="str">
        <f>данные_ЕСНСИ!U498</f>
        <v>7 - 16 лет</v>
      </c>
      <c r="M502" s="5" t="str">
        <f>данные_ЕСНСИ!W498&amp;" питание;"&amp;CHAR(10)&amp;"Условия проживания: "&amp;данные_ЕСНСИ!V498</f>
        <v>Двухразовое питание;
Условия проживания: Без проживания</v>
      </c>
      <c r="N502" s="5" t="str">
        <f>IF(данные_ЕСНСИ!X498="true","Да","Нет")</f>
        <v>Нет</v>
      </c>
      <c r="O502" s="7" t="str">
        <f>данные_ЕСНСИ!Y498</f>
        <v>Дата ввода в эксплуатацию: 1974, капитальный ремонт: 2014</v>
      </c>
      <c r="P502" s="7" t="str">
        <f>данные_ЕСНСИ!Z498</f>
        <v>63.СЦ.05.000.М.000483.03.25, дата выдачи 31.03.2025</v>
      </c>
      <c r="Q502" s="7" t="str">
        <f>данные_ЕСНСИ!AA498</f>
        <v>Акт профвизита РПН от 07.03.2025</v>
      </c>
      <c r="R502" s="7" t="str">
        <f>данные_ЕСНСИ!AB498</f>
        <v>Отсутствует, заключен договор с медицинской организацией</v>
      </c>
      <c r="S502" s="7" t="str">
        <f>данные_ЕСНСИ!AC498</f>
        <v>№Л035-01213-63/00198965 от 25.11.2019</v>
      </c>
      <c r="T502" s="7" t="str">
        <f>данные_ЕСНСИ!AD498</f>
        <v>ДП - доступно полностью</v>
      </c>
      <c r="U502" s="20" t="str">
        <f>данные_ЕСНСИ!AJ498</f>
        <v>имеется</v>
      </c>
    </row>
    <row r="503" spans="1:21" ht="168" x14ac:dyDescent="0.25">
      <c r="A503" s="5" t="str">
        <f>данные_ЕСНСИ!A499</f>
        <v>63-0498</v>
      </c>
      <c r="B503" s="5" t="str">
        <f>данные_ЕСНСИ!B499&amp;CHAR(10)&amp;"("&amp;данные_ЕСНСИ!C499&amp;")"</f>
        <v>Государственное бюджетное общеобразовательное учреждение Самарской области средняя общеобразовательная школа "Образовательный центр" с. Александровка муниципального района Большеглушицкий Самарской области
(ГБОУ СОШ "ОЦ" С. АЛЕКСАНДРОВКА)</v>
      </c>
      <c r="C503" s="7" t="str">
        <f>данные_ЕСНСИ!D499</f>
        <v>Государственная</v>
      </c>
      <c r="D503" s="7" t="str">
        <f>данные_ЕСНСИ!E499</f>
        <v>Айтасова Людмила Ивановна</v>
      </c>
      <c r="E503" s="8" t="str">
        <f>данные_ЕСНСИ!H499</f>
        <v>6375000560</v>
      </c>
      <c r="F503" s="5" t="str">
        <f>CONCATENATE("Юридический: ",данные_ЕСНСИ!I499,CHAR(10),"Фактический: ",данные_ЕСНСИ!M499,CHAR(10),"Тел.: ",данные_ЕСНСИ!N499,CHAR(10),"Email: ",данные_ЕСНСИ!O499)</f>
        <v>Юридический: 446194, Самарская обл, Большеглушицкий р-н, село Александровка, ул Центральная, зд 3
Фактический: 446194, Самарская обл, Большеглушицкий р-н, село Александровка, ул Центральная, зд 3
Тел.: 8-846-734-33-33
Email: so_alexander_sch@samara.edu.ru</v>
      </c>
      <c r="G503" s="7" t="str">
        <f>данные_ЕСНСИ!P499</f>
        <v>http://aleksandrovka-s.ru</v>
      </c>
      <c r="H503" s="7" t="str">
        <f>данные_ЕСНСИ!Q499</f>
        <v>Лагерь с дневным пребыванием детей</v>
      </c>
      <c r="I503" s="7" t="str">
        <f>данные_ЕСНСИ!R499</f>
        <v>Сезонный</v>
      </c>
      <c r="J503" s="7" t="str">
        <f>данные_ЕСНСИ!S499</f>
        <v>01.06.2025-22.06.2025</v>
      </c>
      <c r="K503" s="9" t="str">
        <f>данные_ЕСНСИ!T499</f>
        <v>154</v>
      </c>
      <c r="L503" s="7" t="str">
        <f>данные_ЕСНСИ!U499</f>
        <v>7 - 16 лет</v>
      </c>
      <c r="M503" s="5" t="str">
        <f>данные_ЕСНСИ!W499&amp;" питание;"&amp;CHAR(10)&amp;"Условия проживания: "&amp;данные_ЕСНСИ!V499</f>
        <v>Двухразовое питание;
Условия проживания: Без проживания</v>
      </c>
      <c r="N503" s="5" t="str">
        <f>IF(данные_ЕСНСИ!X499="true","Да","Нет")</f>
        <v>Нет</v>
      </c>
      <c r="O503" s="7" t="str">
        <f>данные_ЕСНСИ!Y499</f>
        <v>Дата ввода в эксплуатацию: 1986, капитальный ремонт: 2014</v>
      </c>
      <c r="P503" s="7" t="str">
        <f>данные_ЕСНСИ!Z499</f>
        <v>63.СЦ.05.000.М.000150.02.24, дата выдачи 12.02.2024</v>
      </c>
      <c r="Q503" s="7" t="str">
        <f>данные_ЕСНСИ!AA499</f>
        <v>Не проводились</v>
      </c>
      <c r="R503" s="7" t="str">
        <f>данные_ЕСНСИ!AB499</f>
        <v>Отсутствует, заключен договор с медицинской организацией</v>
      </c>
      <c r="S503" s="7" t="str">
        <f>данные_ЕСНСИ!AC499</f>
        <v>№Л035-01213-63/00200008 от 17.11.2015</v>
      </c>
      <c r="T503" s="7" t="str">
        <f>данные_ЕСНСИ!AD499</f>
        <v>ДП - доступно полностью</v>
      </c>
      <c r="U503" s="20" t="str">
        <f>данные_ЕСНСИ!AJ499</f>
        <v>имеется</v>
      </c>
    </row>
    <row r="504" spans="1:21" ht="168" x14ac:dyDescent="0.25">
      <c r="A504" s="5" t="str">
        <f>данные_ЕСНСИ!A500</f>
        <v>63-0499</v>
      </c>
      <c r="B504" s="5" t="str">
        <f>данные_ЕСНСИ!B500&amp;CHAR(10)&amp;"("&amp;данные_ЕСНСИ!C500&amp;")"</f>
        <v>Государственное бюджетное общеобразовательное учреждение СО средняя общеобразовательная школа № 2 "Образовательный центр" имени ветерана Великой Отечественной войны Г.А.Смолякова с.Большая Черниговка м.р. Большечерниговский Самарской области
(ГБОУ СОШ №2 "ОЦ" ИМ. Г.А. СМОЛЯКОВА С. БОЛЬШАЯ ЧЕРНИГОВКА)</v>
      </c>
      <c r="C504" s="7" t="str">
        <f>данные_ЕСНСИ!D500</f>
        <v>Государственная</v>
      </c>
      <c r="D504" s="7" t="str">
        <f>данные_ЕСНСИ!E500</f>
        <v>Шумаков Александр Владимирович</v>
      </c>
      <c r="E504" s="8" t="str">
        <f>данные_ЕСНСИ!H500</f>
        <v>6375000722</v>
      </c>
      <c r="F504" s="5" t="str">
        <f>CONCATENATE("Юридический: ",данные_ЕСНСИ!I500,CHAR(10),"Фактический: ",данные_ЕСНСИ!M500,CHAR(10),"Тел.: ",данные_ЕСНСИ!N500,CHAR(10),"Email: ",данные_ЕСНСИ!O500)</f>
        <v>Юридический: 446290, Самарская обл, село Большая Черниговка, ул Полевая, зд 96
Фактический: 446290, Самарская обл, село Большая Черниговка, ул Полевая, зд 96
Тел.: 8-846-722-15-91
Email: school2_bch@63edu.ru</v>
      </c>
      <c r="G504" s="7" t="str">
        <f>данные_ЕСНСИ!P500</f>
        <v>http://scooltwo.ru</v>
      </c>
      <c r="H504" s="7" t="str">
        <f>данные_ЕСНСИ!Q500</f>
        <v>Лагерь с дневным пребыванием детей</v>
      </c>
      <c r="I504" s="7" t="str">
        <f>данные_ЕСНСИ!R500</f>
        <v>Сезонный</v>
      </c>
      <c r="J504" s="7" t="str">
        <f>данные_ЕСНСИ!S500</f>
        <v>02.06.2025-24.06.2025</v>
      </c>
      <c r="K504" s="9" t="str">
        <f>данные_ЕСНСИ!T500</f>
        <v>179</v>
      </c>
      <c r="L504" s="7" t="str">
        <f>данные_ЕСНСИ!U500</f>
        <v>7 - 16 лет</v>
      </c>
      <c r="M504" s="5" t="str">
        <f>данные_ЕСНСИ!W500&amp;" питание;"&amp;CHAR(10)&amp;"Условия проживания: "&amp;данные_ЕСНСИ!V500</f>
        <v>Двухразовое питание;
Условия проживания: Без проживания</v>
      </c>
      <c r="N504" s="5" t="str">
        <f>IF(данные_ЕСНСИ!X500="true","Да","Нет")</f>
        <v>Нет</v>
      </c>
      <c r="O504" s="7" t="str">
        <f>данные_ЕСНСИ!Y500</f>
        <v>Дата ввода в эксплуатацию: 1962, капитальный ремонт: 2010</v>
      </c>
      <c r="P504" s="7" t="str">
        <f>данные_ЕСНСИ!Z500</f>
        <v>63.СЦ.05.000.М.000239.02.25, дата выдачи 25.02.2025</v>
      </c>
      <c r="Q504" s="7" t="str">
        <f>данные_ЕСНСИ!AA500</f>
        <v>Акт внеплановой выездной проверки РПН от 26.04.2024 № 21-05/51 (по школе).</v>
      </c>
      <c r="R504" s="7" t="str">
        <f>данные_ЕСНСИ!AB500</f>
        <v>Отсутствует, заключен договор с медицинской организацией</v>
      </c>
      <c r="S504" s="7" t="str">
        <f>данные_ЕСНСИ!AC500</f>
        <v>№Л035-01213-63/00199794 от 05.10.2015</v>
      </c>
      <c r="T504" s="7" t="str">
        <f>данные_ЕСНСИ!AD500</f>
        <v>ДП - доступно полностью</v>
      </c>
      <c r="U504" s="20" t="str">
        <f>данные_ЕСНСИ!AJ500</f>
        <v>имеется</v>
      </c>
    </row>
    <row r="505" spans="1:21" ht="180" x14ac:dyDescent="0.25">
      <c r="A505" s="5" t="str">
        <f>данные_ЕСНСИ!A501</f>
        <v>63-0500</v>
      </c>
      <c r="B505" s="5" t="str">
        <f>данные_ЕСНСИ!B501&amp;CHAR(10)&amp;"("&amp;данные_ЕСНСИ!C501&amp;")"</f>
        <v>Государственное бюджетное общеобразовательное учреждение Самарской области средняя общеобразовательная школа №1 имени Героя Советского Союза И.М. Кузнецова с. Большая Черниговка муниципального района Большечерниговский Самарской области
(ГБОУ СОШ №1 ИМ.И.М.КУЗНЕЦОВА С.БОЛЬШАЯ ЧЕРНИГОВКА)</v>
      </c>
      <c r="C505" s="7" t="str">
        <f>данные_ЕСНСИ!D501</f>
        <v>Государственная</v>
      </c>
      <c r="D505" s="7" t="str">
        <f>данные_ЕСНСИ!E501</f>
        <v>Котина Ольга Владимировна</v>
      </c>
      <c r="E505" s="8" t="str">
        <f>данные_ЕСНСИ!H501</f>
        <v>6375000634</v>
      </c>
      <c r="F505" s="5" t="str">
        <f>CONCATENATE("Юридический: ",данные_ЕСНСИ!I501,CHAR(10),"Фактический: ",данные_ЕСНСИ!M501,CHAR(10),"Тел.: ",данные_ЕСНСИ!N501,CHAR(10),"Email: ",данные_ЕСНСИ!O501)</f>
        <v>Юридический: 446290, Самарская обл, село Большая Черниговка, ул Шоссейная, д 20
Фактический: 446290, Самарская обл, село Большая Черниговка, ул Шоссейная, д 20
Тел.: 8-846-722-28-62
Email: school1_bch@63edu.ru</v>
      </c>
      <c r="G505" s="7" t="str">
        <f>данные_ЕСНСИ!P501</f>
        <v>http://согласие1.рф</v>
      </c>
      <c r="H505" s="7" t="str">
        <f>данные_ЕСНСИ!Q501</f>
        <v>Лагерь с дневным пребыванием детей</v>
      </c>
      <c r="I505" s="7" t="str">
        <f>данные_ЕСНСИ!R501</f>
        <v>Сезонный</v>
      </c>
      <c r="J505" s="7" t="str">
        <f>данные_ЕСНСИ!S501</f>
        <v>01.06.2025-22.06.2025</v>
      </c>
      <c r="K505" s="9">
        <f>данные_ЕСНСИ!T501</f>
        <v>179</v>
      </c>
      <c r="L505" s="7" t="str">
        <f>данные_ЕСНСИ!U501</f>
        <v>7 - 16 лет</v>
      </c>
      <c r="M505" s="5" t="str">
        <f>данные_ЕСНСИ!W501&amp;" питание;"&amp;CHAR(10)&amp;"Условия проживания: "&amp;данные_ЕСНСИ!V501</f>
        <v>Двухразовое питание;
Условия проживания: Без проживания</v>
      </c>
      <c r="N505" s="5" t="str">
        <f>IF(данные_ЕСНСИ!X501="true","Да","Нет")</f>
        <v>Нет</v>
      </c>
      <c r="O505" s="7" t="str">
        <f>данные_ЕСНСИ!Y501</f>
        <v>Дата ввода в эксплуатацию: 1984, капитальный ремонт: 2011</v>
      </c>
      <c r="P505" s="7" t="str">
        <f>данные_ЕСНСИ!Z501</f>
        <v>63.СЦ.05.000.М.000275.03.25, дата выдачи 03.03.2025</v>
      </c>
      <c r="Q505" s="7" t="str">
        <f>данные_ЕСНСИ!AA501</f>
        <v>Профвизит РПН (акт б/н от 28.07.2024)</v>
      </c>
      <c r="R505" s="7" t="str">
        <f>данные_ЕСНСИ!AB501</f>
        <v>Отсутствует, заключен договор с медицинской организацией</v>
      </c>
      <c r="S505" s="7" t="str">
        <f>данные_ЕСНСИ!AC501</f>
        <v>№Л035-01213-63/00199978 от 05.10.2015</v>
      </c>
      <c r="T505" s="7" t="str">
        <f>данные_ЕСНСИ!AD501</f>
        <v>ДП - доступно полностью</v>
      </c>
      <c r="U505" s="20" t="str">
        <f>данные_ЕСНСИ!AJ501</f>
        <v>имеется</v>
      </c>
    </row>
    <row r="506" spans="1:21" ht="168" x14ac:dyDescent="0.25">
      <c r="A506" s="5" t="str">
        <f>данные_ЕСНСИ!A502</f>
        <v>63-0501</v>
      </c>
      <c r="B506" s="5" t="str">
        <f>данные_ЕСНСИ!B502&amp;CHAR(10)&amp;"("&amp;данные_ЕСНСИ!C502&amp;")"</f>
        <v>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С.Ф. Зинченко пос. Глушицкий муниципального района Большечерниговский Самарской области
(ГБОУ СОШ "ОЦ" ИМ. С.Ф.ЗИНЧЕНКО ПОС. ГЛУШИЦКИЙ)</v>
      </c>
      <c r="C506" s="7" t="str">
        <f>данные_ЕСНСИ!D502</f>
        <v>Государственная</v>
      </c>
      <c r="D506" s="7" t="str">
        <f>данные_ЕСНСИ!E502</f>
        <v>Дьяченко Сергей Геннадьевич</v>
      </c>
      <c r="E506" s="8" t="str">
        <f>данные_ЕСНСИ!H502</f>
        <v>6375000659</v>
      </c>
      <c r="F506" s="5" t="str">
        <f>CONCATENATE("Юридический: ",данные_ЕСНСИ!I502,CHAR(10),"Фактический: ",данные_ЕСНСИ!M502,CHAR(10),"Тел.: ",данные_ЕСНСИ!N502,CHAR(10),"Email: ",данные_ЕСНСИ!O502)</f>
        <v>Юридический: 446292, Самарская обл, Большечерниговский р-н, поселок Глушицкий, ул Центральная, зд 2а
Фактический: 446292, Самарская обл, Большечерниговский р-н, поселок Глушицкий, ул Центральная, зд 2а
Тел.: 8-846-723-14-45
Email: glush.sosh@yandex.ru</v>
      </c>
      <c r="G506" s="7" t="str">
        <f>данные_ЕСНСИ!P502</f>
        <v>http://gluchschool28.lbihost.ru</v>
      </c>
      <c r="H506" s="7" t="str">
        <f>данные_ЕСНСИ!Q502</f>
        <v>Лагерь с дневным пребыванием детей</v>
      </c>
      <c r="I506" s="7" t="str">
        <f>данные_ЕСНСИ!R502</f>
        <v>Сезонный</v>
      </c>
      <c r="J506" s="7" t="str">
        <f>данные_ЕСНСИ!S502</f>
        <v>01.06.2025-22.06.2025</v>
      </c>
      <c r="K506" s="9" t="str">
        <f>данные_ЕСНСИ!T502</f>
        <v>154</v>
      </c>
      <c r="L506" s="7" t="str">
        <f>данные_ЕСНСИ!U502</f>
        <v>7 - 16 лет</v>
      </c>
      <c r="M506" s="5" t="str">
        <f>данные_ЕСНСИ!W502&amp;" питание;"&amp;CHAR(10)&amp;"Условия проживания: "&amp;данные_ЕСНСИ!V502</f>
        <v>Двухразовое питание;
Условия проживания: Без проживания</v>
      </c>
      <c r="N506" s="5" t="str">
        <f>IF(данные_ЕСНСИ!X502="true","Да","Нет")</f>
        <v>Нет</v>
      </c>
      <c r="O506" s="7" t="str">
        <f>данные_ЕСНСИ!Y502</f>
        <v>Дата ввода в эксплуатацию: 1968, капитальный ремонт: 2012</v>
      </c>
      <c r="P506" s="7" t="str">
        <f>данные_ЕСНСИ!Z502</f>
        <v>63.СЦ.05.000.М.000133.02.25, дата выдачи 06.02.2025</v>
      </c>
      <c r="Q506" s="7" t="str">
        <f>данные_ЕСНСИ!AA502</f>
        <v>Не проводились</v>
      </c>
      <c r="R506" s="7" t="str">
        <f>данные_ЕСНСИ!AB502</f>
        <v>Отсутствует, заключен договор с медицинской организацией</v>
      </c>
      <c r="S506" s="7" t="str">
        <f>данные_ЕСНСИ!AC502</f>
        <v>№Л035-01213-63/00200282 от 02.11.2015</v>
      </c>
      <c r="T506" s="7" t="str">
        <f>данные_ЕСНСИ!AD502</f>
        <v>ДП - доступно полностью</v>
      </c>
      <c r="U506" s="20" t="str">
        <f>данные_ЕСНСИ!AJ502</f>
        <v>имеется</v>
      </c>
    </row>
    <row r="507" spans="1:21" ht="168" x14ac:dyDescent="0.25">
      <c r="A507" s="5" t="str">
        <f>данные_ЕСНСИ!A503</f>
        <v>63-0502</v>
      </c>
      <c r="B507" s="5" t="str">
        <f>данные_ЕСНСИ!B503&amp;CHAR(10)&amp;"("&amp;данные_ЕСНСИ!C503&amp;")"</f>
        <v>Государственное бюджетное общеобразовательное учреждение Самарской области средняя общеобразовательная школа "Образовательный центр" имени Героя Советского Союза С.С.Заруднева с.Августовка муниципального района Большечерниговский Самарской области
(ГБОУ СОШ "ОЦ" С.АВГУСТОВКА)</v>
      </c>
      <c r="C507" s="7" t="str">
        <f>данные_ЕСНСИ!D503</f>
        <v>Государственная</v>
      </c>
      <c r="D507" s="7" t="str">
        <f>данные_ЕСНСИ!E503</f>
        <v>Баженов Евгений Владимирович</v>
      </c>
      <c r="E507" s="8" t="str">
        <f>данные_ЕСНСИ!H503</f>
        <v>6375000592</v>
      </c>
      <c r="F507" s="5" t="str">
        <f>CONCATENATE("Юридический: ",данные_ЕСНСИ!I503,CHAR(10),"Фактический: ",данные_ЕСНСИ!M503,CHAR(10),"Тел.: ",данные_ЕСНСИ!N503,CHAR(10),"Email: ",данные_ЕСНСИ!O503)</f>
        <v>Юридический: 446281, Самарская обл, Большечерниговский р-н, село Августовка, пр-кт Ленина, влд 15
Фактический: 446281, Самарская обл, Большечерниговский р-н, село Августовка, пр-кт Ленина, влд 15
Тел.: 8-846-722-32-32
Email: avgust_sch@63edu.ru</v>
      </c>
      <c r="G507" s="7" t="str">
        <f>данные_ЕСНСИ!P503</f>
        <v>http://avgust.edusite.ru</v>
      </c>
      <c r="H507" s="7" t="str">
        <f>данные_ЕСНСИ!Q503</f>
        <v>Лагерь с дневным пребыванием детей</v>
      </c>
      <c r="I507" s="7" t="str">
        <f>данные_ЕСНСИ!R503</f>
        <v>Сезонный</v>
      </c>
      <c r="J507" s="7" t="str">
        <f>данные_ЕСНСИ!S503</f>
        <v>02.06.2025-24.06.2025</v>
      </c>
      <c r="K507" s="9" t="str">
        <f>данные_ЕСНСИ!T503</f>
        <v>179</v>
      </c>
      <c r="L507" s="7" t="str">
        <f>данные_ЕСНСИ!U503</f>
        <v>7 - 16 лет</v>
      </c>
      <c r="M507" s="5" t="str">
        <f>данные_ЕСНСИ!W503&amp;" питание;"&amp;CHAR(10)&amp;"Условия проживания: "&amp;данные_ЕСНСИ!V503</f>
        <v>Двухразовое питание;
Условия проживания: Без проживания</v>
      </c>
      <c r="N507" s="5" t="str">
        <f>IF(данные_ЕСНСИ!X503="true","Да","Нет")</f>
        <v>Нет</v>
      </c>
      <c r="O507" s="7" t="str">
        <f>данные_ЕСНСИ!Y503</f>
        <v>Дата ввода в эксплуатацию: 1970, капитальный ремонт: 2013</v>
      </c>
      <c r="P507" s="7" t="str">
        <f>данные_ЕСНСИ!Z503</f>
        <v>63.СЦ.05.000.М.001276.03.25, дата выдачи 03.03.2025</v>
      </c>
      <c r="Q507" s="7" t="str">
        <f>данные_ЕСНСИ!AA503</f>
        <v>Акт профвизита РПН от 28.06.2024 (нарушения устранены в ходе проведения профвизита)</v>
      </c>
      <c r="R507" s="7" t="str">
        <f>данные_ЕСНСИ!AB503</f>
        <v>Отсутствует, заключен договор с медицинской организацией</v>
      </c>
      <c r="S507" s="7" t="str">
        <f>данные_ЕСНСИ!AC503</f>
        <v>№Л035-01213-63/00200005 от 28.09.2015</v>
      </c>
      <c r="T507" s="7" t="str">
        <f>данные_ЕСНСИ!AD503</f>
        <v>ДП - доступно полностью</v>
      </c>
      <c r="U507" s="20" t="str">
        <f>данные_ЕСНСИ!AJ503</f>
        <v>имеется</v>
      </c>
    </row>
    <row r="508" spans="1:21" ht="168" x14ac:dyDescent="0.25">
      <c r="A508" s="5" t="str">
        <f>данные_ЕСНСИ!A504</f>
        <v>63-0503</v>
      </c>
      <c r="B508" s="5" t="str">
        <f>данные_ЕСНСИ!B504&amp;CHAR(10)&amp;"("&amp;данные_ЕСНСИ!C504&amp;")"</f>
        <v>Государственное бюджетное общеобразовательное учреждение Самарской области средняя общеобразовательная школа "Образовательный центр" имени воина-интернационалиста Н.В.Родивилова с.Украинка муниципального района Большечерниговский Самарской области
(ГБОУ СОШ "ОЦ" С.УКРАИНКА)</v>
      </c>
      <c r="C508" s="7" t="str">
        <f>данные_ЕСНСИ!D504</f>
        <v>Государственная</v>
      </c>
      <c r="D508" s="7" t="str">
        <f>данные_ЕСНСИ!E504</f>
        <v>Панкратова Татьяна Ивановна</v>
      </c>
      <c r="E508" s="8" t="str">
        <f>данные_ЕСНСИ!H504</f>
        <v>6375000708</v>
      </c>
      <c r="F508" s="5" t="str">
        <f>CONCATENATE("Юридический: ",данные_ЕСНСИ!I504,CHAR(10),"Фактический: ",данные_ЕСНСИ!M504,CHAR(10),"Тел.: ",данные_ЕСНСИ!N504,CHAR(10),"Email: ",данные_ЕСНСИ!O504)</f>
        <v>Юридический: 446296, Самарская обл, Большечерниговский р-н, село Украинка, ул Молодежная, зд 9
Фактический: 446296, Самарская обл, Большечерниговский р-н, село Украинка, ул Молодежная, зд 9
Тел.: 8-846-722-41-49
Email: ukrain_sch@samara.edu.ru</v>
      </c>
      <c r="G508" s="7" t="str">
        <f>данные_ЕСНСИ!P504</f>
        <v>http://ukrainka-school.lbihost.ru</v>
      </c>
      <c r="H508" s="7" t="str">
        <f>данные_ЕСНСИ!Q504</f>
        <v>Лагерь с дневным пребыванием детей</v>
      </c>
      <c r="I508" s="7" t="str">
        <f>данные_ЕСНСИ!R504</f>
        <v>Сезонный</v>
      </c>
      <c r="J508" s="7" t="str">
        <f>данные_ЕСНСИ!S504</f>
        <v>01.06.2025-22.06.2025</v>
      </c>
      <c r="K508" s="9" t="str">
        <f>данные_ЕСНСИ!T504</f>
        <v>154</v>
      </c>
      <c r="L508" s="7" t="str">
        <f>данные_ЕСНСИ!U504</f>
        <v>7 - 16 лет</v>
      </c>
      <c r="M508" s="5" t="str">
        <f>данные_ЕСНСИ!W504&amp;" питание;"&amp;CHAR(10)&amp;"Условия проживания: "&amp;данные_ЕСНСИ!V504</f>
        <v>Двухразовое питание;
Условия проживания: Без проживания</v>
      </c>
      <c r="N508" s="5" t="str">
        <f>IF(данные_ЕСНСИ!X504="true","Да","Нет")</f>
        <v>Нет</v>
      </c>
      <c r="O508" s="7" t="str">
        <f>данные_ЕСНСИ!Y504</f>
        <v>Дата ввода в эксплуатацию: 1965, капитальный ремонт: 2012</v>
      </c>
      <c r="P508" s="7" t="str">
        <f>данные_ЕСНСИ!Z504</f>
        <v>63.СЦ.05.000.М.000277.03.25, дата выдачи 03.03.2025</v>
      </c>
      <c r="Q508" s="7" t="str">
        <f>данные_ЕСНСИ!AA504</f>
        <v>Не проводились</v>
      </c>
      <c r="R508" s="7" t="str">
        <f>данные_ЕСНСИ!AB504</f>
        <v>Отсутствует, заключен договор с медицинской организацией</v>
      </c>
      <c r="S508" s="7" t="str">
        <f>данные_ЕСНСИ!AC504</f>
        <v>№Л035-01213-63/00199777 от 09.09.2015</v>
      </c>
      <c r="T508" s="7" t="str">
        <f>данные_ЕСНСИ!AD504</f>
        <v>НД - недоступно</v>
      </c>
      <c r="U508" s="20" t="str">
        <f>данные_ЕСНСИ!AJ504</f>
        <v>имеется</v>
      </c>
    </row>
    <row r="509" spans="1:21" ht="156" x14ac:dyDescent="0.25">
      <c r="A509" s="5" t="str">
        <f>данные_ЕСНСИ!A505</f>
        <v>63-0504</v>
      </c>
      <c r="B509" s="5" t="str">
        <f>данные_ЕСНСИ!B505&amp;CHAR(10)&amp;"("&amp;данные_ЕСНСИ!C505&amp;")"</f>
        <v>Муниципальное бюджетное общеобразовательное учреждение городского округа Тольятти "Школа № 28 имени В.В. Каданникова"
(МБУ "ШКОЛА № 28")</v>
      </c>
      <c r="C509" s="7" t="str">
        <f>данные_ЕСНСИ!D505</f>
        <v>Муниципальная</v>
      </c>
      <c r="D509" s="7" t="str">
        <f>данные_ЕСНСИ!E505</f>
        <v>Маряшова Анна Викторовна</v>
      </c>
      <c r="E509" s="8" t="str">
        <f>данные_ЕСНСИ!H505</f>
        <v>6321051946</v>
      </c>
      <c r="F509" s="5" t="str">
        <f>CONCATENATE("Юридический: ",данные_ЕСНСИ!I505,CHAR(10),"Фактический: ",данные_ЕСНСИ!M505,CHAR(10),"Тел.: ",данные_ЕСНСИ!N505,CHAR(10),"Email: ",данные_ЕСНСИ!O505)</f>
        <v>Юридический: 445026, Самарская обл, г Тольятти, б-р Баумана, влд 3
Фактический: 445026, Самарская обл, г Тольятти, б-р Баумана, влд 3
Тел.: 8-848-237-30-66
Email: school28@edu.tgl.ru</v>
      </c>
      <c r="G509" s="7" t="str">
        <f>данные_ЕСНСИ!P505</f>
        <v>http://www.моу28тольятти.росшкола.рф</v>
      </c>
      <c r="H509" s="7" t="str">
        <f>данные_ЕСНСИ!Q505</f>
        <v>Лагерь с дневным пребыванием детей</v>
      </c>
      <c r="I509" s="7" t="str">
        <f>данные_ЕСНСИ!R505</f>
        <v>Сезонный</v>
      </c>
      <c r="J509" s="7" t="str">
        <f>данные_ЕСНСИ!S505</f>
        <v>01.06.2026-25.06.2026</v>
      </c>
      <c r="K509" s="9">
        <f>данные_ЕСНСИ!T505</f>
        <v>189</v>
      </c>
      <c r="L509" s="7" t="str">
        <f>данные_ЕСНСИ!U505</f>
        <v>6,6 - 17 лет</v>
      </c>
      <c r="M509" s="5" t="str">
        <f>данные_ЕСНСИ!W505&amp;" питание;"&amp;CHAR(10)&amp;"Условия проживания: "&amp;данные_ЕСНСИ!V505</f>
        <v>Двухразовое питание;
Условия проживания: Без проживания</v>
      </c>
      <c r="N509" s="5" t="str">
        <f>IF(данные_ЕСНСИ!X505="true","Да","Нет")</f>
        <v>Нет</v>
      </c>
      <c r="O509" s="7" t="str">
        <f>данные_ЕСНСИ!Y505</f>
        <v>Дата ввода в эксплуатацию: 1970, капитальный ремонт: -</v>
      </c>
      <c r="P509" s="7" t="str">
        <f>данные_ЕСНСИ!Z505</f>
        <v>63.СЦ.05.000.М.001886.24.11, дата выдачи 24.11.2025</v>
      </c>
      <c r="Q509" s="7" t="str">
        <f>данные_ЕСНСИ!AA505</f>
        <v>Не проводились</v>
      </c>
      <c r="R509" s="7" t="str">
        <f>данные_ЕСНСИ!AB505</f>
        <v>Отсутствует, заключен договор с медицинской организацией</v>
      </c>
      <c r="S509" s="7" t="str">
        <f>данные_ЕСНСИ!AC505</f>
        <v>№Л035-01213-63/00199831 от 09.11.2015</v>
      </c>
      <c r="T509" s="7" t="str">
        <f>данные_ЕСНСИ!AD505</f>
        <v>ДЧ-И - доступно частично избирательно (инвалиды с нарушениями опорно-двигательного аппарата, инвалиды с нарушениями слуха, инвалиды с нарушениями умственного развития)</v>
      </c>
      <c r="U509" s="20" t="str">
        <f>данные_ЕСНСИ!AJ505</f>
        <v>имеется</v>
      </c>
    </row>
    <row r="510" spans="1:21" ht="132" x14ac:dyDescent="0.25">
      <c r="A510" s="5" t="str">
        <f>данные_ЕСНСИ!A506</f>
        <v>63-0505</v>
      </c>
      <c r="B510" s="5" t="str">
        <f>данные_ЕСНСИ!B506&amp;CHAR(10)&amp;"("&amp;данные_ЕСНСИ!C506&amp;")"</f>
        <v>Муниципальное бюджетное общеобразовательное учреждение городского округа Тольятти "Школа с углубленным изучением отдельных предметов № 31"
(МБУ "ШКОЛА № 31")</v>
      </c>
      <c r="C510" s="7" t="str">
        <f>данные_ЕСНСИ!D506</f>
        <v>Муниципальная</v>
      </c>
      <c r="D510" s="7" t="str">
        <f>данные_ЕСНСИ!E506</f>
        <v>Марченко Алиса Рафаэлевна</v>
      </c>
      <c r="E510" s="8" t="str">
        <f>данные_ЕСНСИ!H506</f>
        <v>6320007782</v>
      </c>
      <c r="F510" s="5" t="str">
        <f>CONCATENATE("Юридический: ",данные_ЕСНСИ!I506,CHAR(10),"Фактический: ",данные_ЕСНСИ!M506,CHAR(10),"Тел.: ",данные_ЕСНСИ!N506,CHAR(10),"Email: ",данные_ЕСНСИ!O506)</f>
        <v>Юридический: 445032, Самарская обл, г Тольятти, б-р Кулибина, влд 13
Фактический: 445032, Самарская обл, г Тольятти, б-р Кулибина, влд 13
Тел.: 8-848-237-79-88
Email: school31@edu.tgl.ru</v>
      </c>
      <c r="G510" s="7" t="str">
        <f>данные_ЕСНСИ!P506</f>
        <v>https://school31.tgl.net.ru/</v>
      </c>
      <c r="H510" s="7" t="str">
        <f>данные_ЕСНСИ!Q506</f>
        <v>Лагерь с дневным пребыванием детей</v>
      </c>
      <c r="I510" s="7" t="str">
        <f>данные_ЕСНСИ!R506</f>
        <v>Сезонный</v>
      </c>
      <c r="J510" s="7" t="str">
        <f>данные_ЕСНСИ!S506</f>
        <v>02.06.2025-27.06.2025</v>
      </c>
      <c r="K510" s="9" t="str">
        <f>данные_ЕСНСИ!T506</f>
        <v>179</v>
      </c>
      <c r="L510" s="7" t="str">
        <f>данные_ЕСНСИ!U506</f>
        <v>6,5 - 17 лет</v>
      </c>
      <c r="M510" s="5" t="str">
        <f>данные_ЕСНСИ!W506&amp;" питание;"&amp;CHAR(10)&amp;"Условия проживания: "&amp;данные_ЕСНСИ!V506</f>
        <v>Двухразовое питание;
Условия проживания: Без проживания</v>
      </c>
      <c r="N510" s="5" t="str">
        <f>IF(данные_ЕСНСИ!X506="true","Да","Нет")</f>
        <v>Нет</v>
      </c>
      <c r="O510" s="7" t="str">
        <f>данные_ЕСНСИ!Y506</f>
        <v>Дата ввода в эксплуатацию: 1970, капитальный ремонт: 2000</v>
      </c>
      <c r="P510" s="7" t="str">
        <f>данные_ЕСНСИ!Z506</f>
        <v>63.СЦ.05.000.М.000775.04.25, дата выдачи 25.04.2025</v>
      </c>
      <c r="Q510" s="7" t="str">
        <f>данные_ЕСНСИ!AA506</f>
        <v>Акт профвизита РПН от 24.06.2025 (нарушение устранено)</v>
      </c>
      <c r="R510" s="7" t="str">
        <f>данные_ЕСНСИ!AB506</f>
        <v>Отсутствует, заключен договор с медицинской организацией</v>
      </c>
      <c r="S510" s="7" t="str">
        <f>данные_ЕСНСИ!AC506</f>
        <v>№Л035-01213-63/00199822 от 14.09.2015</v>
      </c>
      <c r="T510" s="7" t="str">
        <f>данные_ЕСНСИ!AD506</f>
        <v>ДП - доступно полностью</v>
      </c>
      <c r="U510" s="20" t="str">
        <f>данные_ЕСНСИ!AJ506</f>
        <v>имеется</v>
      </c>
    </row>
    <row r="511" spans="1:21" ht="228" x14ac:dyDescent="0.25">
      <c r="A511" s="5" t="str">
        <f>данные_ЕСНСИ!A507</f>
        <v>63-0506</v>
      </c>
      <c r="B511" s="5" t="str">
        <f>данные_ЕСНСИ!B507&amp;CHAR(10)&amp;"("&amp;данные_ЕСНСИ!C507&amp;")"</f>
        <v>Муниципальное бюджетное общеобразовательное учреждение городского округа Тольятти "Школа № 32 имени Сергея Ткачева"
(МБУ "ШКОЛА № 32")</v>
      </c>
      <c r="C511" s="7" t="str">
        <f>данные_ЕСНСИ!D507</f>
        <v>Муниципальная</v>
      </c>
      <c r="D511" s="7" t="str">
        <f>данные_ЕСНСИ!E507</f>
        <v>Федорахина Ольга Вячеславовна</v>
      </c>
      <c r="E511" s="8" t="str">
        <f>данные_ЕСНСИ!H507</f>
        <v>6321036553</v>
      </c>
      <c r="F511" s="5" t="str">
        <f>CONCATENATE("Юридический: ",данные_ЕСНСИ!I507,CHAR(10),"Фактический: ",данные_ЕСНСИ!M507,CHAR(10),"Тел.: ",данные_ЕСНСИ!N507,CHAR(10),"Email: ",данные_ЕСНСИ!O507)</f>
        <v>Юридический: 445027, Самарская обл, г Тольятти, б-р Буденного, влд 12
Фактический: 445027, Самарская обл, г Тольятти, б-р Буденного, влд 4
Тел.: 8-848-235-32-59
Email: school32@edu.tgl.ru</v>
      </c>
      <c r="G511" s="7" t="str">
        <f>данные_ЕСНСИ!P507</f>
        <v>http://school32.tgl.net.ru</v>
      </c>
      <c r="H511" s="7" t="str">
        <f>данные_ЕСНСИ!Q507</f>
        <v>Лагерь с дневным пребыванием детей</v>
      </c>
      <c r="I511" s="7" t="str">
        <f>данные_ЕСНСИ!R507</f>
        <v>Сезонный</v>
      </c>
      <c r="J511" s="7" t="str">
        <f>данные_ЕСНСИ!S507</f>
        <v>01.06.2026-25.06.2026</v>
      </c>
      <c r="K511" s="9">
        <f>данные_ЕСНСИ!T507</f>
        <v>179</v>
      </c>
      <c r="L511" s="7" t="str">
        <f>данные_ЕСНСИ!U507</f>
        <v>6,5 - 17 лет</v>
      </c>
      <c r="M511" s="5" t="str">
        <f>данные_ЕСНСИ!W507&amp;" питание;"&amp;CHAR(10)&amp;"Условия проживания: "&amp;данные_ЕСНСИ!V507</f>
        <v>Двухразовое питание;
Условия проживания: Без проживания</v>
      </c>
      <c r="N511" s="5" t="str">
        <f>IF(данные_ЕСНСИ!X507="true","Да","Нет")</f>
        <v>Нет</v>
      </c>
      <c r="O511" s="7" t="str">
        <f>данные_ЕСНСИ!Y507</f>
        <v>Дата ввода в эксплуатацию: 1970, капитальный ремонт: 2013</v>
      </c>
      <c r="P511" s="7" t="str">
        <f>данные_ЕСНСИ!Z507</f>
        <v>63.СЦ.05.000.М.002190.12.25, дата выдачи 22.12.2025</v>
      </c>
      <c r="Q511" s="7" t="str">
        <f>данные_ЕСНСИ!AA507</f>
        <v>Предписание РПН от 29.01.2024 (по пищеблоку). Предписание РПН от 26.01.2024 по итогам профвизита (по школе). Акт профвизита от 19.06.2024 (без нарушений, на контроле ранее выданное предписание). Предписание РПН от 10.02.2025</v>
      </c>
      <c r="R511" s="7" t="str">
        <f>данные_ЕСНСИ!AB507</f>
        <v>Отсутствует, заключен договор с медицинской организацией</v>
      </c>
      <c r="S511" s="7" t="str">
        <f>данные_ЕСНСИ!AC507</f>
        <v>№Л035-01213-63/00200205 от 01.12.2015</v>
      </c>
      <c r="T511" s="7" t="str">
        <f>данные_ЕСНСИ!AD507</f>
        <v>ДЧ-И - доступно частично избирательно (инвалиды с нарушениями опорно-двигательного аппарата, инвалиды с нарушениями зрения, инвалиды с нарушениями слуха, инвалиды с нарушениями умственного развития, инвалиды, передвигающиеся на креслах-колясках)</v>
      </c>
      <c r="U511" s="20" t="str">
        <f>данные_ЕСНСИ!AJ507</f>
        <v>имеется</v>
      </c>
    </row>
    <row r="512" spans="1:21" ht="252" x14ac:dyDescent="0.25">
      <c r="A512" s="5" t="str">
        <f>данные_ЕСНСИ!A508</f>
        <v>63-0507</v>
      </c>
      <c r="B512" s="5" t="str">
        <f>данные_ЕСНСИ!B508&amp;CHAR(10)&amp;"("&amp;данные_ЕСНСИ!C508&amp;")"</f>
        <v>Муниципальное бюджетное общеобразовательное учреждение городского округа Тольятти "Школа № 33 имени Г.М. Гершензона"
(МБУ "ШКОЛА № 33")</v>
      </c>
      <c r="C512" s="7" t="str">
        <f>данные_ЕСНСИ!D508</f>
        <v>Муниципальная</v>
      </c>
      <c r="D512" s="7" t="str">
        <f>данные_ЕСНСИ!E508</f>
        <v>Гусева Лариса Анатольевна</v>
      </c>
      <c r="E512" s="8" t="str">
        <f>данные_ЕСНСИ!H508</f>
        <v>6321048372</v>
      </c>
      <c r="F512" s="5" t="str">
        <f>CONCATENATE("Юридический: ",данные_ЕСНСИ!I508,CHAR(10),"Фактический: ",данные_ЕСНСИ!M508,CHAR(10),"Тел.: ",данные_ЕСНСИ!N508,CHAR(10),"Email: ",данные_ЕСНСИ!O508)</f>
        <v>Юридический: 445027, Самарская обл, г Тольятти, б-р Буденного, влд 9
Фактический: 445027, Самарская обл, г Тольятти, б-р Буденного, влд 9
Тел.: 8-848-235-22-73
Email: school33@edu.tgl.ru</v>
      </c>
      <c r="G512" s="7" t="str">
        <f>данные_ЕСНСИ!P508</f>
        <v>http://school33-tgl.narod.ru</v>
      </c>
      <c r="H512" s="7" t="str">
        <f>данные_ЕСНСИ!Q508</f>
        <v>Лагерь с дневным пребыванием детей</v>
      </c>
      <c r="I512" s="7" t="str">
        <f>данные_ЕСНСИ!R508</f>
        <v>Сезонный</v>
      </c>
      <c r="J512" s="7" t="str">
        <f>данные_ЕСНСИ!S508</f>
        <v>01.06.2025-26.06.2025</v>
      </c>
      <c r="K512" s="9" t="str">
        <f>данные_ЕСНСИ!T508</f>
        <v>154</v>
      </c>
      <c r="L512" s="7" t="str">
        <f>данные_ЕСНСИ!U508</f>
        <v>6,6 - 17 лет</v>
      </c>
      <c r="M512" s="5" t="str">
        <f>данные_ЕСНСИ!W508&amp;" питание;"&amp;CHAR(10)&amp;"Условия проживания: "&amp;данные_ЕСНСИ!V508</f>
        <v>Двухразовое питание;
Условия проживания: Без проживания</v>
      </c>
      <c r="N512" s="5" t="str">
        <f>IF(данные_ЕСНСИ!X508="true","Да","Нет")</f>
        <v>Нет</v>
      </c>
      <c r="O512" s="7" t="str">
        <f>данные_ЕСНСИ!Y508</f>
        <v>Дата ввода в эксплуатацию: 1971, капитальный ремонт: 2016</v>
      </c>
      <c r="P512" s="7" t="str">
        <f>данные_ЕСНСИ!Z508</f>
        <v>63.СЦ.05.000.М.000235.02.24, дата выдачи 22.02.2024</v>
      </c>
      <c r="Q512" s="7" t="str">
        <f>данные_ЕСНСИ!AA508</f>
        <v>Не проводились</v>
      </c>
      <c r="R512" s="7" t="str">
        <f>данные_ЕСНСИ!AB508</f>
        <v>Отсутствует, заключен договор с медицинской организацией</v>
      </c>
      <c r="S512" s="7" t="str">
        <f>данные_ЕСНСИ!AC508</f>
        <v>№Л035-01213-63/00199878 от 24.08.2015</v>
      </c>
      <c r="T512" s="7" t="str">
        <f>данные_ЕСНСИ!AD508</f>
        <v>ДЧ-И - доступно частично избирательно (инвалиды с нарушениями опорно-двигательного аппарата, нарушениями зрения, нарушениями умственного развития, передвигающиеся на креслах-колясках), ВНД - временно недоступно ( инвалиды с нарушениями слуха)</v>
      </c>
      <c r="U512" s="20" t="str">
        <f>данные_ЕСНСИ!AJ508</f>
        <v>имеется</v>
      </c>
    </row>
    <row r="513" spans="1:21" ht="132" x14ac:dyDescent="0.25">
      <c r="A513" s="5" t="str">
        <f>данные_ЕСНСИ!A509</f>
        <v>63-0508</v>
      </c>
      <c r="B513" s="5" t="str">
        <f>данные_ЕСНСИ!B509&amp;CHAR(10)&amp;"("&amp;данные_ЕСНСИ!C509&amp;")"</f>
        <v>Муниципальное бюджетное общеобразовательное учреждение городского округа Тольятти "Школа № 34"
(МБУ "ШКОЛА № 34")</v>
      </c>
      <c r="C513" s="7" t="str">
        <f>данные_ЕСНСИ!D509</f>
        <v>Муниципальная</v>
      </c>
      <c r="D513" s="7" t="str">
        <f>данные_ЕСНСИ!E509</f>
        <v>Стегачева Алла Евгеньевна</v>
      </c>
      <c r="E513" s="8" t="str">
        <f>данные_ЕСНСИ!H509</f>
        <v>6321045318</v>
      </c>
      <c r="F513" s="5" t="str">
        <f>CONCATENATE("Юридический: ",данные_ЕСНСИ!I509,CHAR(10),"Фактический: ",данные_ЕСНСИ!M509,CHAR(10),"Тел.: ",данные_ЕСНСИ!N509,CHAR(10),"Email: ",данные_ЕСНСИ!O509)</f>
        <v>Юридический: 445028, Самарская обл, г Тольятти, б-р Королева, зд 12
Фактический: 445028, Самарская обл, г Тольятти, б-р Королева, зд 12
Тел.: 8-848-235-97-90
Email: school34@edu.tgl.ru</v>
      </c>
      <c r="G513" s="7" t="str">
        <f>данные_ЕСНСИ!P509</f>
        <v>http://school34.tgl.ru</v>
      </c>
      <c r="H513" s="7" t="str">
        <f>данные_ЕСНСИ!Q509</f>
        <v>Лагерь с дневным пребыванием детей</v>
      </c>
      <c r="I513" s="7" t="str">
        <f>данные_ЕСНСИ!R509</f>
        <v>Сезонный</v>
      </c>
      <c r="J513" s="7" t="str">
        <f>данные_ЕСНСИ!S509</f>
        <v>03.06.2025-27.06.2025</v>
      </c>
      <c r="K513" s="9" t="str">
        <f>данные_ЕСНСИ!T509</f>
        <v>179</v>
      </c>
      <c r="L513" s="7" t="str">
        <f>данные_ЕСНСИ!U509</f>
        <v>6,5 - 17 лет</v>
      </c>
      <c r="M513" s="5" t="str">
        <f>данные_ЕСНСИ!W509&amp;" питание;"&amp;CHAR(10)&amp;"Условия проживания: "&amp;данные_ЕСНСИ!V509</f>
        <v>Двухразовое питание;
Условия проживания: Без проживания</v>
      </c>
      <c r="N513" s="5" t="str">
        <f>IF(данные_ЕСНСИ!X509="true","Да","Нет")</f>
        <v>Нет</v>
      </c>
      <c r="O513" s="7" t="str">
        <f>данные_ЕСНСИ!Y509</f>
        <v>Дата ввода в эксплуатацию: 1971, капитальный ремонт: -</v>
      </c>
      <c r="P513" s="7" t="str">
        <f>данные_ЕСНСИ!Z509</f>
        <v>63.СЦ.05.000.М.001986.12.25, дата выдачи 04.12.2025</v>
      </c>
      <c r="Q513" s="7" t="str">
        <f>данные_ЕСНСИ!AA509</f>
        <v>Не проводились</v>
      </c>
      <c r="R513" s="7" t="str">
        <f>данные_ЕСНСИ!AB509</f>
        <v>Отсутствует, заключен договор с медицинской организацией</v>
      </c>
      <c r="S513" s="7" t="str">
        <f>данные_ЕСНСИ!AC509</f>
        <v>№Л035-01213-63/00199901 от 21.09.2015</v>
      </c>
      <c r="T513" s="7" t="str">
        <f>данные_ЕСНСИ!AD509</f>
        <v>ДП - доступно полностью</v>
      </c>
      <c r="U513" s="20" t="str">
        <f>данные_ЕСНСИ!AJ509</f>
        <v>имеется</v>
      </c>
    </row>
    <row r="514" spans="1:21" ht="132" x14ac:dyDescent="0.25">
      <c r="A514" s="5" t="str">
        <f>данные_ЕСНСИ!A510</f>
        <v>63-0509</v>
      </c>
      <c r="B514" s="5" t="str">
        <f>данные_ЕСНСИ!B510&amp;CHAR(10)&amp;"("&amp;данные_ЕСНСИ!C510&amp;")"</f>
        <v>Муниципальное бюджетное общеобразовательное учреждение городского округа Тольятти "Гимназия № 35"
(МБУ "ГИМНАЗИЯ № 35")</v>
      </c>
      <c r="C514" s="7" t="str">
        <f>данные_ЕСНСИ!D510</f>
        <v>Муниципальная</v>
      </c>
      <c r="D514" s="7" t="str">
        <f>данные_ЕСНСИ!E510</f>
        <v>Сураева Людмила Михайловна</v>
      </c>
      <c r="E514" s="8" t="str">
        <f>данные_ЕСНСИ!H510</f>
        <v>6321046167</v>
      </c>
      <c r="F514" s="5" t="str">
        <f>CONCATENATE("Юридический: ",данные_ЕСНСИ!I510,CHAR(10),"Фактический: ",данные_ЕСНСИ!M510,CHAR(10),"Тел.: ",данные_ЕСНСИ!N510,CHAR(10),"Email: ",данные_ЕСНСИ!O510)</f>
        <v>Юридический: 445032, Самарская обл, г Тольятти, б-р Кулибина, влд 17
Фактический: 445032, Самарская обл, г Тольятти, б-р Кулибина, влд 17
Тел.: 8-848-237-06-00
Email: school35@edu.tgl.ru</v>
      </c>
      <c r="G514" s="7" t="str">
        <f>данные_ЕСНСИ!P510</f>
        <v>http://school35.tgl.ru</v>
      </c>
      <c r="H514" s="7" t="str">
        <f>данные_ЕСНСИ!Q510</f>
        <v>Лагерь с дневным пребыванием детей</v>
      </c>
      <c r="I514" s="7" t="str">
        <f>данные_ЕСНСИ!R510</f>
        <v>Сезонный</v>
      </c>
      <c r="J514" s="7" t="str">
        <f>данные_ЕСНСИ!S510</f>
        <v>02.06.2025-27.06.2025</v>
      </c>
      <c r="K514" s="9">
        <f>данные_ЕСНСИ!T510</f>
        <v>179</v>
      </c>
      <c r="L514" s="7" t="str">
        <f>данные_ЕСНСИ!U510</f>
        <v>6,5 - 17 лет</v>
      </c>
      <c r="M514" s="5" t="str">
        <f>данные_ЕСНСИ!W510&amp;" питание;"&amp;CHAR(10)&amp;"Условия проживания: "&amp;данные_ЕСНСИ!V510</f>
        <v>Двухразовое питание;
Условия проживания: Без проживания</v>
      </c>
      <c r="N514" s="5" t="str">
        <f>IF(данные_ЕСНСИ!X510="true","Да","Нет")</f>
        <v>Нет</v>
      </c>
      <c r="O514" s="7" t="str">
        <f>данные_ЕСНСИ!Y510</f>
        <v>Дата ввода в эксплуатацию: 1971, капитальный ремонт: 2018, 2020</v>
      </c>
      <c r="P514" s="7" t="str">
        <f>данные_ЕСНСИ!Z510</f>
        <v>63.СЦ.05.000.М.000255.02.25, дата выдачи 26.02.2025</v>
      </c>
      <c r="Q514" s="7" t="str">
        <f>данные_ЕСНСИ!AA510</f>
        <v>Не проводились</v>
      </c>
      <c r="R514" s="7" t="str">
        <f>данные_ЕСНСИ!AB510</f>
        <v>Отсутствует, заключен договор с медицинской организацией</v>
      </c>
      <c r="S514" s="7" t="str">
        <f>данные_ЕСНСИ!AC510</f>
        <v>№Л035-01213-63/00200101 от 18.12.2015</v>
      </c>
      <c r="T514" s="7" t="str">
        <f>данные_ЕСНСИ!AD510</f>
        <v>НД - недоступно</v>
      </c>
      <c r="U514" s="20" t="str">
        <f>данные_ЕСНСИ!AJ510</f>
        <v>имеется</v>
      </c>
    </row>
    <row r="515" spans="1:21" ht="132" x14ac:dyDescent="0.25">
      <c r="A515" s="5" t="str">
        <f>данные_ЕСНСИ!A511</f>
        <v>63-0510</v>
      </c>
      <c r="B515" s="5" t="str">
        <f>данные_ЕСНСИ!B511&amp;CHAR(10)&amp;"("&amp;данные_ЕСНСИ!C511&amp;")"</f>
        <v>Муниципальное бюджетное общеобразовательное учреждение городского округа Тольятти "Лицей № 37 имени А. И. Ясинского"
(МБУ "ЛИЦЕЙ № 37")</v>
      </c>
      <c r="C515" s="7" t="str">
        <f>данные_ЕСНСИ!D511</f>
        <v>Муниципальная</v>
      </c>
      <c r="D515" s="7" t="str">
        <f>данные_ЕСНСИ!E511</f>
        <v>Муканина Галина Валентиновна</v>
      </c>
      <c r="E515" s="8" t="str">
        <f>данные_ЕСНСИ!H511</f>
        <v>6321047643</v>
      </c>
      <c r="F515" s="5" t="str">
        <f>CONCATENATE("Юридический: ",данные_ЕСНСИ!I511,CHAR(10),"Фактический: ",данные_ЕСНСИ!M511,CHAR(10),"Тел.: ",данные_ЕСНСИ!N511,CHAR(10),"Email: ",данные_ЕСНСИ!O511)</f>
        <v>Юридический: 445027, Самарская обл, г Тольятти, б-р Буденного, влд 1
Фактический: 445027, Самарская обл, г Тольятти, б-р Буденного, влд 1
Тел.: 8-848-235-10-50
Email: school37@edu.tgl.ru</v>
      </c>
      <c r="G515" s="7" t="str">
        <f>данные_ЕСНСИ!P511</f>
        <v>http://school37.tgl.net.ru</v>
      </c>
      <c r="H515" s="7" t="str">
        <f>данные_ЕСНСИ!Q511</f>
        <v>Лагерь с дневным пребыванием детей</v>
      </c>
      <c r="I515" s="7" t="str">
        <f>данные_ЕСНСИ!R511</f>
        <v>Сезонный</v>
      </c>
      <c r="J515" s="7" t="str">
        <f>данные_ЕСНСИ!S511</f>
        <v>02.06.2025-27.06.2025</v>
      </c>
      <c r="K515" s="9" t="str">
        <f>данные_ЕСНСИ!T511</f>
        <v>179</v>
      </c>
      <c r="L515" s="7" t="str">
        <f>данные_ЕСНСИ!U511</f>
        <v>6,5 - 17 лет</v>
      </c>
      <c r="M515" s="5" t="str">
        <f>данные_ЕСНСИ!W511&amp;" питание;"&amp;CHAR(10)&amp;"Условия проживания: "&amp;данные_ЕСНСИ!V511</f>
        <v>Двухразовое питание;
Условия проживания: Без проживания</v>
      </c>
      <c r="N515" s="5" t="str">
        <f>IF(данные_ЕСНСИ!X511="true","Да","Нет")</f>
        <v>Нет</v>
      </c>
      <c r="O515" s="7" t="str">
        <f>данные_ЕСНСИ!Y511</f>
        <v>Дата ввода в эксплуатацию: 1972, капитальный ремонт: 2018</v>
      </c>
      <c r="P515" s="7" t="str">
        <f>данные_ЕСНСИ!Z511</f>
        <v>63.СЦ.05.000.М.000306.03.25, дата выдачи 05.03.2025</v>
      </c>
      <c r="Q515" s="7" t="str">
        <f>данные_ЕСНСИ!AA511</f>
        <v>Не проводились</v>
      </c>
      <c r="R515" s="7" t="str">
        <f>данные_ЕСНСИ!AB511</f>
        <v>Отсутствует, заключен договор с медицинской организацией</v>
      </c>
      <c r="S515" s="7" t="str">
        <f>данные_ЕСНСИ!AC511</f>
        <v>№Л035-01213-63/00199960 от 22.12.2015</v>
      </c>
      <c r="T515" s="7" t="str">
        <f>данные_ЕСНСИ!AD511</f>
        <v>ДП - доступно полностью</v>
      </c>
      <c r="U515" s="20" t="str">
        <f>данные_ЕСНСИ!AJ511</f>
        <v>имеется</v>
      </c>
    </row>
    <row r="516" spans="1:21" ht="132" x14ac:dyDescent="0.25">
      <c r="A516" s="5" t="str">
        <f>данные_ЕСНСИ!A512</f>
        <v>63-0511</v>
      </c>
      <c r="B516" s="5" t="str">
        <f>данные_ЕСНСИ!B512&amp;CHAR(10)&amp;"("&amp;данные_ЕСНСИ!C512&amp;")"</f>
        <v>Муниципальное бюджетное общеобразовательное учреждение городского округа Тольятти "Гимназия № 38"
(МБУ "ГИМНАЗИЯ № 38")</v>
      </c>
      <c r="C516" s="7" t="str">
        <f>данные_ЕСНСИ!D512</f>
        <v>Муниципальная</v>
      </c>
      <c r="D516" s="7" t="str">
        <f>данные_ЕСНСИ!E512</f>
        <v>Мищенко Юлия Сергеевна</v>
      </c>
      <c r="E516" s="8" t="str">
        <f>данные_ЕСНСИ!H512</f>
        <v>6321044667</v>
      </c>
      <c r="F516" s="5" t="str">
        <f>CONCATENATE("Юридический: ",данные_ЕСНСИ!I512,CHAR(10),"Фактический: ",данные_ЕСНСИ!M512,CHAR(10),"Тел.: ",данные_ЕСНСИ!N512,CHAR(10),"Email: ",данные_ЕСНСИ!O512)</f>
        <v>Юридический: 445032, Самарская обл, г Тольятти, б-р Кулибина, влд 8
Фактический: 445032, Самарская обл, г Тольятти, б-р Кулибина, влд 8
Тел.: 8-848-237-40-27
Email: school38@edu.tgl.ru</v>
      </c>
      <c r="G516" s="7" t="str">
        <f>данные_ЕСНСИ!P512</f>
        <v>http://гимназия38.рф</v>
      </c>
      <c r="H516" s="7" t="str">
        <f>данные_ЕСНСИ!Q512</f>
        <v>Лагерь с дневным пребыванием детей</v>
      </c>
      <c r="I516" s="7" t="str">
        <f>данные_ЕСНСИ!R512</f>
        <v>Сезонный</v>
      </c>
      <c r="J516" s="7" t="str">
        <f>данные_ЕСНСИ!S512</f>
        <v>02.06.2025-27.06.2025</v>
      </c>
      <c r="K516" s="9" t="str">
        <f>данные_ЕСНСИ!T512</f>
        <v>179</v>
      </c>
      <c r="L516" s="7" t="str">
        <f>данные_ЕСНСИ!U512</f>
        <v>6,6 - 17 лет</v>
      </c>
      <c r="M516" s="5" t="str">
        <f>данные_ЕСНСИ!W512&amp;" питание;"&amp;CHAR(10)&amp;"Условия проживания: "&amp;данные_ЕСНСИ!V512</f>
        <v>Двухразовое питание;
Условия проживания: Без проживания</v>
      </c>
      <c r="N516" s="5" t="str">
        <f>IF(данные_ЕСНСИ!X512="true","Да","Нет")</f>
        <v>Нет</v>
      </c>
      <c r="O516" s="7" t="str">
        <f>данные_ЕСНСИ!Y512</f>
        <v>Дата ввода в эксплуатацию: 1972, капитальный ремонт: 2013, 2024</v>
      </c>
      <c r="P516" s="7" t="str">
        <f>данные_ЕСНСИ!Z512</f>
        <v>63.СЦ.05.000.М.000494.04.25, дата выдачи 01.04.2025</v>
      </c>
      <c r="Q516" s="7" t="str">
        <f>данные_ЕСНСИ!AA512</f>
        <v>Акт профвизита РПН от 18.03.2024 (без замечаний)</v>
      </c>
      <c r="R516" s="7" t="str">
        <f>данные_ЕСНСИ!AB512</f>
        <v>Отсутствует, заключен договор с медицинской организацией</v>
      </c>
      <c r="S516" s="7" t="str">
        <f>данные_ЕСНСИ!AC512</f>
        <v>№Л035-01213-63/00200219 от 18.12.2015</v>
      </c>
      <c r="T516" s="7" t="str">
        <f>данные_ЕСНСИ!AD512</f>
        <v>ДП - доступно полностью</v>
      </c>
      <c r="U516" s="20" t="str">
        <f>данные_ЕСНСИ!AJ512</f>
        <v>имеется</v>
      </c>
    </row>
    <row r="517" spans="1:21" ht="132" x14ac:dyDescent="0.25">
      <c r="A517" s="5" t="str">
        <f>данные_ЕСНСИ!A513</f>
        <v>63-0512</v>
      </c>
      <c r="B517" s="5" t="str">
        <f>данные_ЕСНСИ!B513&amp;CHAR(10)&amp;"("&amp;данные_ЕСНСИ!C513&amp;")"</f>
        <v>Муниципальное бюджетное общеобразовательное учреждение городского округа Тольятти "Школа № 40"
(МБУ "ШКОЛА № 40")</v>
      </c>
      <c r="C517" s="7" t="str">
        <f>данные_ЕСНСИ!D513</f>
        <v>Муниципальная</v>
      </c>
      <c r="D517" s="7" t="str">
        <f>данные_ЕСНСИ!E513</f>
        <v>Устинова Ирина Владимировна</v>
      </c>
      <c r="E517" s="8" t="str">
        <f>данные_ЕСНСИ!H513</f>
        <v>6321051590</v>
      </c>
      <c r="F517" s="5" t="str">
        <f>CONCATENATE("Юридический: ",данные_ЕСНСИ!I513,CHAR(10),"Фактический: ",данные_ЕСНСИ!M513,CHAR(10),"Тел.: ",данные_ЕСНСИ!N513,CHAR(10),"Email: ",данные_ЕСНСИ!O513)</f>
        <v>Юридический: 445026, Самарская обл, г Тольятти, Ленинский пр-кт, влд 42
Фактический: 445026, Самарская обл, г Тольятти, Ленинский пр-кт, влд 42
Тел.: 8-848-220-11-45
Email: school40@edu.tgl.ru</v>
      </c>
      <c r="G517" s="7" t="str">
        <f>данные_ЕСНСИ!P513</f>
        <v>http://school40.tgl.net.ru</v>
      </c>
      <c r="H517" s="7" t="str">
        <f>данные_ЕСНСИ!Q513</f>
        <v>Лагерь с дневным пребыванием детей</v>
      </c>
      <c r="I517" s="7" t="str">
        <f>данные_ЕСНСИ!R513</f>
        <v>Сезонный</v>
      </c>
      <c r="J517" s="7" t="str">
        <f>данные_ЕСНСИ!S513</f>
        <v>03.06.2025-30.06.2025</v>
      </c>
      <c r="K517" s="9">
        <f>данные_ЕСНСИ!T513</f>
        <v>179</v>
      </c>
      <c r="L517" s="7" t="str">
        <f>данные_ЕСНСИ!U513</f>
        <v>6,5 - 17 лет</v>
      </c>
      <c r="M517" s="5" t="str">
        <f>данные_ЕСНСИ!W513&amp;" питание;"&amp;CHAR(10)&amp;"Условия проживания: "&amp;данные_ЕСНСИ!V513</f>
        <v>Двухразовое питание;
Условия проживания: Без проживания</v>
      </c>
      <c r="N517" s="5" t="str">
        <f>IF(данные_ЕСНСИ!X513="true","Да","Нет")</f>
        <v>Нет</v>
      </c>
      <c r="O517" s="7" t="str">
        <f>данные_ЕСНСИ!Y513</f>
        <v>Дата ввода в эксплуатацию: 1973, капитальный ремонт: 2016</v>
      </c>
      <c r="P517" s="7" t="str">
        <f>данные_ЕСНСИ!Z513</f>
        <v>63.СЦ.05.000.М.000776.04.25, дата выдачи 25.04.2025</v>
      </c>
      <c r="Q517" s="7" t="str">
        <f>данные_ЕСНСИ!AA513</f>
        <v>Акт профвизита РПН от 16.02.2024 (нарушения выявлены по школе). Предписание РПН от 16.02.2024 № 18-05/66</v>
      </c>
      <c r="R517" s="7" t="str">
        <f>данные_ЕСНСИ!AB513</f>
        <v>Отсутствует, заключен договор с медицинской организацией</v>
      </c>
      <c r="S517" s="7" t="str">
        <f>данные_ЕСНСИ!AC513</f>
        <v>№Л035-01213-63/00200060 от 21.09.2015</v>
      </c>
      <c r="T517" s="7" t="str">
        <f>данные_ЕСНСИ!AD513</f>
        <v>ДП - доступно полностью</v>
      </c>
      <c r="U517" s="20" t="str">
        <f>данные_ЕСНСИ!AJ513</f>
        <v>имеется</v>
      </c>
    </row>
    <row r="518" spans="1:21" ht="132" x14ac:dyDescent="0.25">
      <c r="A518" s="5" t="str">
        <f>данные_ЕСНСИ!A514</f>
        <v>63-0513</v>
      </c>
      <c r="B518" s="5" t="str">
        <f>данные_ЕСНСИ!B514&amp;CHAR(10)&amp;"("&amp;данные_ЕСНСИ!C514&amp;")"</f>
        <v>Муниципальное бюджетное общеобразовательное учреждение городского округа Тольятти "Школа с углубленным изучением отдельных предметов № 41"
(МБУ "ШКОЛА № 41")</v>
      </c>
      <c r="C518" s="7" t="str">
        <f>данные_ЕСНСИ!D514</f>
        <v>Муниципальная</v>
      </c>
      <c r="D518" s="7" t="str">
        <f>данные_ЕСНСИ!E514</f>
        <v>Зимонина Белла Эдуардовна</v>
      </c>
      <c r="E518" s="8" t="str">
        <f>данные_ЕСНСИ!H514</f>
        <v>6321047192</v>
      </c>
      <c r="F518" s="5" t="str">
        <f>CONCATENATE("Юридический: ",данные_ЕСНСИ!I514,CHAR(10),"Фактический: ",данные_ЕСНСИ!M514,CHAR(10),"Тел.: ",данные_ЕСНСИ!N514,CHAR(10),"Email: ",данные_ЕСНСИ!O514)</f>
        <v>Юридический: 445037, Самарская обл, г Тольятти, б-р Орджоникидзе, влд 3
Фактический: 445037, Самарская обл, г Тольятти, Ленинский пр-кт, влд 20
Тел.: 8-848-232-05-23
Email: school41@edu.tgl.ru</v>
      </c>
      <c r="G518" s="7" t="str">
        <f>данные_ЕСНСИ!P514</f>
        <v>http://моу41тольятти.росшкола.рф</v>
      </c>
      <c r="H518" s="7" t="str">
        <f>данные_ЕСНСИ!Q514</f>
        <v>Лагерь с дневным пребыванием детей</v>
      </c>
      <c r="I518" s="7" t="str">
        <f>данные_ЕСНСИ!R514</f>
        <v>Сезонный</v>
      </c>
      <c r="J518" s="7" t="str">
        <f>данные_ЕСНСИ!S514</f>
        <v>02.06.2025-27.06.2025</v>
      </c>
      <c r="K518" s="9" t="str">
        <f>данные_ЕСНСИ!T514</f>
        <v>170</v>
      </c>
      <c r="L518" s="7" t="str">
        <f>данные_ЕСНСИ!U514</f>
        <v>6,6 - 17 лет</v>
      </c>
      <c r="M518" s="5" t="str">
        <f>данные_ЕСНСИ!W514&amp;" питание;"&amp;CHAR(10)&amp;"Условия проживания: "&amp;данные_ЕСНСИ!V514</f>
        <v>Двухразовое питание;
Условия проживания: Без проживания</v>
      </c>
      <c r="N518" s="5" t="str">
        <f>IF(данные_ЕСНСИ!X514="true","Да","Нет")</f>
        <v>Нет</v>
      </c>
      <c r="O518" s="7" t="str">
        <f>данные_ЕСНСИ!Y514</f>
        <v>Дата ввода в эксплуатацию: 1978, капитальный ремонт: 2013</v>
      </c>
      <c r="P518" s="7" t="str">
        <f>данные_ЕСНСИ!Z514</f>
        <v>63.СЦ.05.000.М.000631.04.25, дата выдачи 15.04.2025</v>
      </c>
      <c r="Q518" s="7" t="str">
        <f>данные_ЕСНСИ!AA514</f>
        <v>Акт профвизита РПН от 13.06.2024 (нарушения). Предписание от 13.06.2024 № 18-05/450. Предписание РПН от 31.01.2025</v>
      </c>
      <c r="R518" s="7" t="str">
        <f>данные_ЕСНСИ!AB514</f>
        <v>Отсутствует, заключен договор с медицинской организацией</v>
      </c>
      <c r="S518" s="7" t="str">
        <f>данные_ЕСНСИ!AC514</f>
        <v>№Л035-01213-63/00199728 от 16.11.2015</v>
      </c>
      <c r="T518" s="7" t="str">
        <f>данные_ЕСНСИ!AD514</f>
        <v>НД - недоступно</v>
      </c>
      <c r="U518" s="20" t="str">
        <f>данные_ЕСНСИ!AJ514</f>
        <v>имеется</v>
      </c>
    </row>
    <row r="519" spans="1:21" ht="132" x14ac:dyDescent="0.25">
      <c r="A519" s="5" t="str">
        <f>данные_ЕСНСИ!A515</f>
        <v>63-0514</v>
      </c>
      <c r="B519" s="5" t="str">
        <f>данные_ЕСНСИ!B515&amp;CHAR(10)&amp;"("&amp;данные_ЕСНСИ!C515&amp;")"</f>
        <v>Муниципальное бюджетное общеобразовательное учреждение городского округа Тольятти "Школа № 43 имени Героя Советского Союза Д.Н. Голосова"
(МБУ "ШКОЛА № 43")</v>
      </c>
      <c r="C519" s="7" t="str">
        <f>данные_ЕСНСИ!D515</f>
        <v>Муниципальная</v>
      </c>
      <c r="D519" s="7" t="str">
        <f>данные_ЕСНСИ!E515</f>
        <v>Сергеева Ирина Станиславовна</v>
      </c>
      <c r="E519" s="8" t="str">
        <f>данные_ЕСНСИ!H515</f>
        <v>6321047202</v>
      </c>
      <c r="F519" s="5" t="str">
        <f>CONCATENATE("Юридический: ",данные_ЕСНСИ!I515,CHAR(10),"Фактический: ",данные_ЕСНСИ!M515,CHAR(10),"Тел.: ",данные_ЕСНСИ!N515,CHAR(10),"Email: ",данные_ЕСНСИ!O515)</f>
        <v>Юридический: 445036, Самарская обл, г Тольятти, б-р Курчатова, влд 15
Фактический: 445036, Самарская обл, г Тольятти, б-р Курчатова, влд 15
Тел.: 8-848-232-14-33
Email: school43@edu.tgl.ru</v>
      </c>
      <c r="G519" s="7" t="str">
        <f>данные_ЕСНСИ!P515</f>
        <v>http://school43.tgl.net.ru</v>
      </c>
      <c r="H519" s="7" t="str">
        <f>данные_ЕСНСИ!Q515</f>
        <v>Лагерь с дневным пребыванием детей</v>
      </c>
      <c r="I519" s="7" t="str">
        <f>данные_ЕСНСИ!R515</f>
        <v>Сезонный</v>
      </c>
      <c r="J519" s="7" t="str">
        <f>данные_ЕСНСИ!S515</f>
        <v>01.06.2026-25.06.2026</v>
      </c>
      <c r="K519" s="9" t="str">
        <f>данные_ЕСНСИ!T515</f>
        <v>205</v>
      </c>
      <c r="L519" s="7" t="str">
        <f>данные_ЕСНСИ!U515</f>
        <v>6,6 - 17 лет</v>
      </c>
      <c r="M519" s="5" t="str">
        <f>данные_ЕСНСИ!W515&amp;" питание;"&amp;CHAR(10)&amp;"Условия проживания: "&amp;данные_ЕСНСИ!V515</f>
        <v>Двухразовое питание;
Условия проживания: Без проживания</v>
      </c>
      <c r="N519" s="5" t="str">
        <f>IF(данные_ЕСНСИ!X515="true","Да","Нет")</f>
        <v>Нет</v>
      </c>
      <c r="O519" s="7" t="str">
        <f>данные_ЕСНСИ!Y515</f>
        <v>Дата ввода в эксплуатацию: 1974, капитальный ремонт: -</v>
      </c>
      <c r="P519" s="7" t="str">
        <f>данные_ЕСНСИ!Z515</f>
        <v>63.СЦ.05.000.М.002080.12.25, дата выдачи 12.12.2025</v>
      </c>
      <c r="Q519" s="7" t="str">
        <f>данные_ЕСНСИ!AA515</f>
        <v>Акт профвизита РПН от 24.06.2024 (без нарушений). Акт профвизита РПН от 17.06.2025 (без нарушений)</v>
      </c>
      <c r="R519" s="7" t="str">
        <f>данные_ЕСНСИ!AB515</f>
        <v>Отсутствует, заключен договор с медицинской организацией</v>
      </c>
      <c r="S519" s="7" t="str">
        <f>данные_ЕСНСИ!AC515</f>
        <v>№Л035-01213-63/00200195 от 05.10.2015</v>
      </c>
      <c r="T519" s="7" t="str">
        <f>данные_ЕСНСИ!AD515</f>
        <v>ДЧ-И - доступно частично избирательно (инвалиды с нарушениями опорно-двигательного аппарата, инвалиды с нарушениями умственного развития)</v>
      </c>
      <c r="U519" s="20" t="str">
        <f>данные_ЕСНСИ!AJ515</f>
        <v>имеется</v>
      </c>
    </row>
    <row r="520" spans="1:21" ht="132" x14ac:dyDescent="0.25">
      <c r="A520" s="5" t="str">
        <f>данные_ЕСНСИ!A516</f>
        <v>63-0515</v>
      </c>
      <c r="B520" s="5" t="str">
        <f>данные_ЕСНСИ!B516&amp;CHAR(10)&amp;"("&amp;данные_ЕСНСИ!C516&amp;")"</f>
        <v>Муниципальное бюджетное общеобразовательное учреждение городского округа Тольятти "Школа № 44"
(МБУ "ШКОЛА № 44")</v>
      </c>
      <c r="C520" s="7" t="str">
        <f>данные_ЕСНСИ!D516</f>
        <v>Муниципальная</v>
      </c>
      <c r="D520" s="7" t="str">
        <f>данные_ЕСНСИ!E516</f>
        <v>Замотина Татьяна Александровна</v>
      </c>
      <c r="E520" s="8" t="str">
        <f>данные_ЕСНСИ!H516</f>
        <v>6321048407</v>
      </c>
      <c r="F520" s="5" t="str">
        <f>CONCATENATE("Юридический: ",данные_ЕСНСИ!I516,CHAR(10),"Фактический: ",данные_ЕСНСИ!M516,CHAR(10),"Тел.: ",данные_ЕСНСИ!N516,CHAR(10),"Email: ",данные_ЕСНСИ!O516)</f>
        <v>Юридический: 445037, Самарская обл, г Тольятти, б-р Орджоникидзе, влд 14
Фактический: 445037, Самарская обл, г Тольятти, б-р Орджоникидзе, влд 14
Тел.: 8-848-232-61-83
Email: school44@edu.tgl.ru</v>
      </c>
      <c r="G520" s="7" t="str">
        <f>данные_ЕСНСИ!P516</f>
        <v>http://school44.tgl.ru</v>
      </c>
      <c r="H520" s="7" t="str">
        <f>данные_ЕСНСИ!Q516</f>
        <v>Лагерь с дневным пребыванием детей</v>
      </c>
      <c r="I520" s="7" t="str">
        <f>данные_ЕСНСИ!R516</f>
        <v>Сезонный</v>
      </c>
      <c r="J520" s="7" t="str">
        <f>данные_ЕСНСИ!S516</f>
        <v>02.06.2025-27.06.2025</v>
      </c>
      <c r="K520" s="9" t="str">
        <f>данные_ЕСНСИ!T516</f>
        <v>179</v>
      </c>
      <c r="L520" s="7" t="str">
        <f>данные_ЕСНСИ!U516</f>
        <v>6,6 - 17 лет</v>
      </c>
      <c r="M520" s="5" t="str">
        <f>данные_ЕСНСИ!W516&amp;" питание;"&amp;CHAR(10)&amp;"Условия проживания: "&amp;данные_ЕСНСИ!V516</f>
        <v>Двухразовое питание;
Условия проживания: Без проживания</v>
      </c>
      <c r="N520" s="5" t="str">
        <f>IF(данные_ЕСНСИ!X516="true","Да","Нет")</f>
        <v>Нет</v>
      </c>
      <c r="O520" s="7" t="str">
        <f>данные_ЕСНСИ!Y516</f>
        <v>Дата ввода в эксплуатацию: 1974, капитальный ремонт: -</v>
      </c>
      <c r="P520" s="7" t="str">
        <f>данные_ЕСНСИ!Z516</f>
        <v>63.СЦ.05.000.М.000706.04.25, дата выдачи 22.04.2025</v>
      </c>
      <c r="Q520" s="7" t="str">
        <f>данные_ЕСНСИ!AA516</f>
        <v>Не проводились</v>
      </c>
      <c r="R520" s="7" t="str">
        <f>данные_ЕСНСИ!AB516</f>
        <v>Отсутствует, заключен договор с медицинской организацией</v>
      </c>
      <c r="S520" s="7" t="str">
        <f>данные_ЕСНСИ!AC516</f>
        <v>№Л035-01213-63/00199351 от 19.01.2016</v>
      </c>
      <c r="T520" s="7" t="str">
        <f>данные_ЕСНСИ!AD516</f>
        <v>НД - недоступно</v>
      </c>
      <c r="U520" s="20" t="str">
        <f>данные_ЕСНСИ!AJ516</f>
        <v>имеется</v>
      </c>
    </row>
    <row r="521" spans="1:21" ht="228" x14ac:dyDescent="0.25">
      <c r="A521" s="5" t="str">
        <f>данные_ЕСНСИ!A517</f>
        <v>63-0516</v>
      </c>
      <c r="B521" s="5" t="str">
        <f>данные_ЕСНСИ!B517&amp;CHAR(10)&amp;"("&amp;данные_ЕСНСИ!C517&amp;")"</f>
        <v>Муниципальное бюджетное общеобразовательное учреждение городского округа Тольятти "Школа с углубленным изучением отдельных предметов № 45"
(МБУ "ШКОЛА № 45")</v>
      </c>
      <c r="C521" s="7" t="str">
        <f>данные_ЕСНСИ!D517</f>
        <v>Муниципальная</v>
      </c>
      <c r="D521" s="7" t="str">
        <f>данные_ЕСНСИ!E517</f>
        <v>Кузнецов Алексей Александрович</v>
      </c>
      <c r="E521" s="8" t="str">
        <f>данные_ЕСНСИ!H517</f>
        <v>6321047227</v>
      </c>
      <c r="F521" s="5" t="str">
        <f>CONCATENATE("Юридический: ",данные_ЕСНСИ!I517,CHAR(10),"Фактический: ",данные_ЕСНСИ!M517,CHAR(10),"Тел.: ",данные_ЕСНСИ!N517,CHAR(10),"Email: ",данные_ЕСНСИ!O517)</f>
        <v>Юридический: 445032, Самарская обл, г Тольятти, б-р Кулибина, влд 4
Фактический: 445032, Самарская обл, г Тольятти, б-р Кулибина, влд 4
Тел.: 8-848-237-15-08
Email: school45@edu.tgl.ru</v>
      </c>
      <c r="G521" s="7" t="str">
        <f>данные_ЕСНСИ!P517</f>
        <v>http://school45tgl.net.ru</v>
      </c>
      <c r="H521" s="7" t="str">
        <f>данные_ЕСНСИ!Q517</f>
        <v>Лагерь с дневным пребыванием детей</v>
      </c>
      <c r="I521" s="7" t="str">
        <f>данные_ЕСНСИ!R517</f>
        <v>Сезонный</v>
      </c>
      <c r="J521" s="7" t="str">
        <f>данные_ЕСНСИ!S517</f>
        <v>01.06.2026-26.06.2026</v>
      </c>
      <c r="K521" s="9">
        <f>данные_ЕСНСИ!T517</f>
        <v>179</v>
      </c>
      <c r="L521" s="7" t="str">
        <f>данные_ЕСНСИ!U517</f>
        <v>6,5 - 17 лет</v>
      </c>
      <c r="M521" s="5" t="str">
        <f>данные_ЕСНСИ!W517&amp;" питание;"&amp;CHAR(10)&amp;"Условия проживания: "&amp;данные_ЕСНСИ!V517</f>
        <v>Двухразовое питание;
Условия проживания: Без проживания</v>
      </c>
      <c r="N521" s="5" t="str">
        <f>IF(данные_ЕСНСИ!X517="true","Да","Нет")</f>
        <v>Нет</v>
      </c>
      <c r="O521" s="7" t="str">
        <f>данные_ЕСНСИ!Y517</f>
        <v>Дата ввода в эксплуатацию: 1975, капитальный ремонт: 2018</v>
      </c>
      <c r="P521" s="7" t="str">
        <f>данные_ЕСНСИ!Z517</f>
        <v>63.СЦ.05.000.М.002176.12.25, дата выдачи 19.12.2025</v>
      </c>
      <c r="Q521" s="7" t="str">
        <f>данные_ЕСНСИ!AA517</f>
        <v>Не проводились</v>
      </c>
      <c r="R521" s="7" t="str">
        <f>данные_ЕСНСИ!AB517</f>
        <v>Отсутствует, заключен договор с медицинской организацией</v>
      </c>
      <c r="S521" s="7" t="str">
        <f>данные_ЕСНСИ!AC517</f>
        <v>№Л035-01213-63/00199959 от 14.12.2015</v>
      </c>
      <c r="T521" s="7" t="str">
        <f>данные_ЕСНСИ!AD517</f>
        <v>ДЧ-И - доступно частично избирательно (инвалиды с нарушениями опорно-двигательного аппарата, инвалиды с нарушениями зрения, инвалиды с нарушениями слуха, инвалиды с нарушениями умственного развития, инвалиды, передвигающиеся на креслах-колясках)</v>
      </c>
      <c r="U521" s="20" t="str">
        <f>данные_ЕСНСИ!AJ517</f>
        <v>имеется</v>
      </c>
    </row>
    <row r="522" spans="1:21" ht="132" x14ac:dyDescent="0.25">
      <c r="A522" s="5" t="str">
        <f>данные_ЕСНСИ!A518</f>
        <v>63-0517</v>
      </c>
      <c r="B522" s="5" t="str">
        <f>данные_ЕСНСИ!B518&amp;CHAR(10)&amp;"("&amp;данные_ЕСНСИ!C518&amp;")"</f>
        <v>Муниципальное бюджетное общеобразовательное учреждение городского округа Тольятти "Школа № 46 имени первого главного конструктора Волжского автомобильного завода В.С. Соловьева"
(МБУ "ШКОЛА № 46")</v>
      </c>
      <c r="C522" s="7" t="str">
        <f>данные_ЕСНСИ!D518</f>
        <v>Муниципальная</v>
      </c>
      <c r="D522" s="7" t="str">
        <f>данные_ЕСНСИ!E518</f>
        <v>Чубенко Лариса Анатольевна</v>
      </c>
      <c r="E522" s="8" t="str">
        <f>данные_ЕСНСИ!H518</f>
        <v>6321062338</v>
      </c>
      <c r="F522" s="5" t="str">
        <f>CONCATENATE("Юридический: ",данные_ЕСНСИ!I518,CHAR(10),"Фактический: ",данные_ЕСНСИ!M518,CHAR(10),"Тел.: ",данные_ЕСНСИ!N518,CHAR(10),"Email: ",данные_ЕСНСИ!O518)</f>
        <v>Юридический: 445036, Самарская обл, г Тольятти, б-р Курчатова, влд 16
Фактический: 445036, Самарская обл, г Тольятти, б-р Курчатова, влд 16
Тел.: 8-848-232-01-33
Email: school46@edu.tgl.ru</v>
      </c>
      <c r="G522" s="7" t="str">
        <f>данные_ЕСНСИ!P518</f>
        <v>http://school47.tgl.net.ru</v>
      </c>
      <c r="H522" s="7" t="str">
        <f>данные_ЕСНСИ!Q518</f>
        <v>Лагерь с дневным пребыванием детей</v>
      </c>
      <c r="I522" s="7" t="str">
        <f>данные_ЕСНСИ!R518</f>
        <v>Сезонный</v>
      </c>
      <c r="J522" s="7" t="str">
        <f>данные_ЕСНСИ!S518</f>
        <v>02.06.2025-27.06.2025</v>
      </c>
      <c r="K522" s="9">
        <f>данные_ЕСНСИ!T518</f>
        <v>179</v>
      </c>
      <c r="L522" s="7" t="str">
        <f>данные_ЕСНСИ!U518</f>
        <v>6,6 - 17 лет</v>
      </c>
      <c r="M522" s="5" t="str">
        <f>данные_ЕСНСИ!W518&amp;" питание;"&amp;CHAR(10)&amp;"Условия проживания: "&amp;данные_ЕСНСИ!V518</f>
        <v>Двухразовое питание;
Условия проживания: Без проживания</v>
      </c>
      <c r="N522" s="5" t="str">
        <f>IF(данные_ЕСНСИ!X518="true","Да","Нет")</f>
        <v>Нет</v>
      </c>
      <c r="O522" s="7" t="str">
        <f>данные_ЕСНСИ!Y518</f>
        <v>Дата ввода в эксплуатацию: 1975, капитальный ремонт: -</v>
      </c>
      <c r="P522" s="7" t="str">
        <f>данные_ЕСНСИ!Z518</f>
        <v>63.СЦ.05.000.М.001987.12.25, дата выдачи 04.12.2025</v>
      </c>
      <c r="Q522" s="7" t="str">
        <f>данные_ЕСНСИ!AA518</f>
        <v>Акт профвизита РПН от 13.06.2024 (без нарушений)</v>
      </c>
      <c r="R522" s="7" t="str">
        <f>данные_ЕСНСИ!AB518</f>
        <v>Отсутствует, заключен договор с медицинской организацией</v>
      </c>
      <c r="S522" s="7" t="str">
        <f>данные_ЕСНСИ!AC518</f>
        <v>№Л035-01213-63/00198928 от 02.10.2019</v>
      </c>
      <c r="T522" s="7" t="str">
        <f>данные_ЕСНСИ!AD518</f>
        <v>ДЧ-И (У, О) - доступно частично избирательно, ВНД (К, О, С, Г) - временно недоступно</v>
      </c>
      <c r="U522" s="20" t="str">
        <f>данные_ЕСНСИ!AJ518</f>
        <v>имеется</v>
      </c>
    </row>
    <row r="523" spans="1:21" ht="252" x14ac:dyDescent="0.25">
      <c r="A523" s="5" t="str">
        <f>данные_ЕСНСИ!A519</f>
        <v>63-0518</v>
      </c>
      <c r="B523" s="5" t="str">
        <f>данные_ЕСНСИ!B519&amp;CHAR(10)&amp;"("&amp;данные_ЕСНСИ!C519&amp;")"</f>
        <v>Муниципальное бюджетное общеобразовательное учреждение городского округа Тольятти "Школа с углубленным изучением отдельных предметов № 47 имени М.В. Демидовцева"
(МБУ "ШКОЛА № 47")</v>
      </c>
      <c r="C523" s="7" t="str">
        <f>данные_ЕСНСИ!D519</f>
        <v>Муниципальная</v>
      </c>
      <c r="D523" s="7" t="str">
        <f>данные_ЕСНСИ!E519</f>
        <v>Прокопченко Ирина Витальевна</v>
      </c>
      <c r="E523" s="8" t="str">
        <f>данные_ЕСНСИ!H519</f>
        <v>6321047900</v>
      </c>
      <c r="F523" s="5" t="str">
        <f>CONCATENATE("Юридический: ",данные_ЕСНСИ!I519,CHAR(10),"Фактический: ",данные_ЕСНСИ!M519,CHAR(10),"Тел.: ",данные_ЕСНСИ!N519,CHAR(10),"Email: ",данные_ЕСНСИ!O519)</f>
        <v>Юридический: 445040, Самарская обл, г Тольятти, б-р Туполева, влд 12
Фактический: 445040, Самарская обл, г Тольятти, ул Ворошилова, влд 28
Тел.: 8-848-236-66-77
Email: school47@edu.tgl.ru</v>
      </c>
      <c r="G523" s="7" t="str">
        <f>данные_ЕСНСИ!P519</f>
        <v>http://school47.tgl.net.ru</v>
      </c>
      <c r="H523" s="7" t="str">
        <f>данные_ЕСНСИ!Q519</f>
        <v>Лагерь с дневным пребыванием детей</v>
      </c>
      <c r="I523" s="7" t="str">
        <f>данные_ЕСНСИ!R519</f>
        <v>Сезонный</v>
      </c>
      <c r="J523" s="7" t="str">
        <f>данные_ЕСНСИ!S519</f>
        <v>02.06.2025-27.06.2025</v>
      </c>
      <c r="K523" s="9" t="str">
        <f>данные_ЕСНСИ!T519</f>
        <v>179</v>
      </c>
      <c r="L523" s="7" t="str">
        <f>данные_ЕСНСИ!U519</f>
        <v>6,5 - 17 лет</v>
      </c>
      <c r="M523" s="5" t="str">
        <f>данные_ЕСНСИ!W519&amp;" питание;"&amp;CHAR(10)&amp;"Условия проживания: "&amp;данные_ЕСНСИ!V519</f>
        <v>Двухразовое, трёхразовое питание;
Условия проживания: Без проживания</v>
      </c>
      <c r="N523" s="5" t="str">
        <f>IF(данные_ЕСНСИ!X519="true","Да","Нет")</f>
        <v>Нет</v>
      </c>
      <c r="O523" s="7" t="str">
        <f>данные_ЕСНСИ!Y519</f>
        <v>Дата ввода в эксплуатацию: 1979, капитальный ремонт: -</v>
      </c>
      <c r="P523" s="7" t="str">
        <f>данные_ЕСНСИ!Z519</f>
        <v>63.СЦ.05.000.М.001023.05.25, дата выдачи 22.05.2025</v>
      </c>
      <c r="Q523" s="7" t="str">
        <f>данные_ЕСНСИ!AA519</f>
        <v>Не проводились</v>
      </c>
      <c r="R523" s="7" t="str">
        <f>данные_ЕСНСИ!AB519</f>
        <v>Отсутствует, заключен договор с медицинской организацией от 26.08.2009</v>
      </c>
      <c r="S523" s="7" t="str">
        <f>данные_ЕСНСИ!AC519</f>
        <v>№Л035-01213-63/00198977 от 24.12.2019</v>
      </c>
      <c r="T523" s="7" t="str">
        <f>данные_ЕСНСИ!AD519</f>
        <v>ДЧ-И - доступно частично избирательно (инвалиды с нарушениями опорно-двигательного аппарата, нарушениями умственного развития, передвигающиеся на креслах-колясках), ВНД - временно недоступно ( инвалиды с нарушениями зрения, инвалиды с нарушениями слуха)</v>
      </c>
      <c r="U523" s="20" t="str">
        <f>данные_ЕСНСИ!AJ519</f>
        <v>имеется</v>
      </c>
    </row>
    <row r="524" spans="1:21" ht="252" x14ac:dyDescent="0.25">
      <c r="A524" s="5" t="str">
        <f>данные_ЕСНСИ!A520</f>
        <v>63-0519</v>
      </c>
      <c r="B524" s="5" t="str">
        <f>данные_ЕСНСИ!B520&amp;CHAR(10)&amp;"("&amp;данные_ЕСНСИ!C520&amp;")"</f>
        <v>Муниципальное бюджетное общеобразовательное учреждение городского округа Тольятти "Школа с углубленным изучением отдельных предметов № 47 имени М.В. Демидовцева"
(МБУ "ШКОЛА № 47")</v>
      </c>
      <c r="C524" s="7" t="str">
        <f>данные_ЕСНСИ!D520</f>
        <v>Муниципальная</v>
      </c>
      <c r="D524" s="7" t="str">
        <f>данные_ЕСНСИ!E520</f>
        <v>Прокопченко Ирина Витальевна</v>
      </c>
      <c r="E524" s="8" t="str">
        <f>данные_ЕСНСИ!H520</f>
        <v>6321047900</v>
      </c>
      <c r="F524" s="5" t="str">
        <f>CONCATENATE("Юридический: ",данные_ЕСНСИ!I520,CHAR(10),"Фактический: ",данные_ЕСНСИ!M520,CHAR(10),"Тел.: ",данные_ЕСНСИ!N520,CHAR(10),"Email: ",данные_ЕСНСИ!O520)</f>
        <v>Юридический: 445040, Самарская обл, г Тольятти, б-р Туполева, влд 12
Фактический: 445040, Самарская обл, г Тольятти, б-р Туполева, влд 12
Тел.: 8-848-236-66-77
Email: school47@edu.tgl.ru</v>
      </c>
      <c r="G524" s="7" t="str">
        <f>данные_ЕСНСИ!P520</f>
        <v>http://school47.tgl.net.ru</v>
      </c>
      <c r="H524" s="7" t="str">
        <f>данные_ЕСНСИ!Q520</f>
        <v>Лагерь с дневным пребыванием детей</v>
      </c>
      <c r="I524" s="7" t="str">
        <f>данные_ЕСНСИ!R520</f>
        <v>Сезонный</v>
      </c>
      <c r="J524" s="7" t="str">
        <f>данные_ЕСНСИ!S520</f>
        <v>02.06.2025-27.06.2025</v>
      </c>
      <c r="K524" s="9" t="str">
        <f>данные_ЕСНСИ!T520</f>
        <v>154</v>
      </c>
      <c r="L524" s="7" t="str">
        <f>данные_ЕСНСИ!U520</f>
        <v>6,6 - 17 лет</v>
      </c>
      <c r="M524" s="5" t="str">
        <f>данные_ЕСНСИ!W520&amp;" питание;"&amp;CHAR(10)&amp;"Условия проживания: "&amp;данные_ЕСНСИ!V520</f>
        <v>Двухразовое, трёхразовое питание;
Условия проживания: Без проживания</v>
      </c>
      <c r="N524" s="5" t="str">
        <f>IF(данные_ЕСНСИ!X520="true","Да","Нет")</f>
        <v>Нет</v>
      </c>
      <c r="O524" s="7" t="str">
        <f>данные_ЕСНСИ!Y520</f>
        <v>Дата ввода в эксплуатацию: 1976, капитальный ремонт: -</v>
      </c>
      <c r="P524" s="7" t="str">
        <f>данные_ЕСНСИ!Z520</f>
        <v>63.СЦ.05.000.М.000385.03.25, дата выдачи 17.03.2025</v>
      </c>
      <c r="Q524" s="7" t="str">
        <f>данные_ЕСНСИ!AA520</f>
        <v>Акт профвизита РПН от 25.06.2024 (новых без нарушений)</v>
      </c>
      <c r="R524" s="7" t="str">
        <f>данные_ЕСНСИ!AB520</f>
        <v>Отсутствует, заключен договор с медицинской организацией</v>
      </c>
      <c r="S524" s="7" t="str">
        <f>данные_ЕСНСИ!AC520</f>
        <v>№Л035-01213-63/00198977 от 24.12.2019</v>
      </c>
      <c r="T524" s="7" t="str">
        <f>данные_ЕСНСИ!AD520</f>
        <v>ДЧ-И - доступно частично избирательно (инвалиды с нарушениями опорно-двигательного аппарата, нарушениями умственного развития, передвигающиеся на креслах-колясках), ВНД - временно недоступно ( инвалиды с нарушениями зрения, инвалиды с нарушениями слуха)</v>
      </c>
      <c r="U524" s="20" t="str">
        <f>данные_ЕСНСИ!AJ520</f>
        <v>имеется</v>
      </c>
    </row>
    <row r="525" spans="1:21" ht="132" x14ac:dyDescent="0.25">
      <c r="A525" s="5" t="str">
        <f>данные_ЕСНСИ!A521</f>
        <v>63-0520</v>
      </c>
      <c r="B525" s="5" t="str">
        <f>данные_ЕСНСИ!B521&amp;CHAR(10)&amp;"("&amp;данные_ЕСНСИ!C521&amp;")"</f>
        <v>Муниципальное бюджетное общеобразовательное учреждение городского округа Тольятти "Школа с углубленным изучением отдельных предметов № 47 имени М.В. Демидовцева" , МБУ "Школа № 47"
(МБУ "ШКОЛА № 47")</v>
      </c>
      <c r="C525" s="7" t="str">
        <f>данные_ЕСНСИ!D521</f>
        <v>Муниципальная</v>
      </c>
      <c r="D525" s="7" t="str">
        <f>данные_ЕСНСИ!E521</f>
        <v>Прокопченко Ирина Витальевна</v>
      </c>
      <c r="E525" s="8" t="str">
        <f>данные_ЕСНСИ!H521</f>
        <v>6321047900</v>
      </c>
      <c r="F525" s="5" t="str">
        <f>CONCATENATE("Юридический: ",данные_ЕСНСИ!I521,CHAR(10),"Фактический: ",данные_ЕСНСИ!M521,CHAR(10),"Тел.: ",данные_ЕСНСИ!N521,CHAR(10),"Email: ",данные_ЕСНСИ!O521)</f>
        <v>Юридический: 445040, Самарская обл, г Тольятти, б-р Туполева, влд 12
Фактический: 445040, Самарская обл, г Тольятти, ул Ворошилова, влд 32
Тел.: 8-848-236-66-77
Email: school47@edu.tgl.ru</v>
      </c>
      <c r="G525" s="7" t="str">
        <f>данные_ЕСНСИ!P521</f>
        <v>http://school47.tgl.net.ru</v>
      </c>
      <c r="H525" s="7" t="str">
        <f>данные_ЕСНСИ!Q521</f>
        <v>Лагерь с дневным пребыванием детей</v>
      </c>
      <c r="I525" s="7" t="str">
        <f>данные_ЕСНСИ!R521</f>
        <v>Сезонный</v>
      </c>
      <c r="J525" s="7" t="str">
        <f>данные_ЕСНСИ!S521</f>
        <v>02.06.2025-27.06.2025</v>
      </c>
      <c r="K525" s="9" t="str">
        <f>данные_ЕСНСИ!T521</f>
        <v>154</v>
      </c>
      <c r="L525" s="7" t="str">
        <f>данные_ЕСНСИ!U521</f>
        <v>6,6 - 17 лет</v>
      </c>
      <c r="M525" s="5" t="str">
        <f>данные_ЕСНСИ!W521&amp;" питание;"&amp;CHAR(10)&amp;"Условия проживания: "&amp;данные_ЕСНСИ!V521</f>
        <v>Двухразовое питание;
Условия проживания: Без проживания</v>
      </c>
      <c r="N525" s="5" t="str">
        <f>IF(данные_ЕСНСИ!X521="true","Да","Нет")</f>
        <v>Нет</v>
      </c>
      <c r="O525" s="7" t="str">
        <f>данные_ЕСНСИ!Y521</f>
        <v>Дата ввода в эксплуатацию: 1983, капитальный ремонт: 2010</v>
      </c>
      <c r="P525" s="7" t="str">
        <f>данные_ЕСНСИ!Z521</f>
        <v>63.СЦ.05.000.М.000384.03.25, дата выдачи 17.03.2025</v>
      </c>
      <c r="Q525" s="7" t="str">
        <f>данные_ЕСНСИ!AA521</f>
        <v>Не проводились</v>
      </c>
      <c r="R525" s="7" t="str">
        <f>данные_ЕСНСИ!AB521</f>
        <v>Отсутствует, заключен договор с медицинской организацией</v>
      </c>
      <c r="S525" s="7" t="str">
        <f>данные_ЕСНСИ!AC521</f>
        <v>№Л035-01213-63/00198977 от 24.12.2019</v>
      </c>
      <c r="T525" s="7" t="str">
        <f>данные_ЕСНСИ!AD521</f>
        <v>ДЧ-В - доступно частично всем</v>
      </c>
      <c r="U525" s="20" t="str">
        <f>данные_ЕСНСИ!AJ521</f>
        <v>имеется</v>
      </c>
    </row>
    <row r="526" spans="1:21" ht="132" x14ac:dyDescent="0.25">
      <c r="A526" s="5" t="str">
        <f>данные_ЕСНСИ!A522</f>
        <v>63-0521</v>
      </c>
      <c r="B526" s="5" t="str">
        <f>данные_ЕСНСИ!B522&amp;CHAR(10)&amp;"("&amp;данные_ЕСНСИ!C522&amp;")"</f>
        <v>Муниципальное бюджетное общеобразовательное учреждение городского округа Тольятти "Гимназия № 48 имени Героя России О.Н. Долгова"
(МБУ "ГИМНАЗИЯ № 48")</v>
      </c>
      <c r="C526" s="7" t="str">
        <f>данные_ЕСНСИ!D522</f>
        <v>Муниципальная</v>
      </c>
      <c r="D526" s="7" t="str">
        <f>данные_ЕСНСИ!E522</f>
        <v>Кузнецова Оксана Владимировна</v>
      </c>
      <c r="E526" s="8" t="str">
        <f>данные_ЕСНСИ!H522</f>
        <v>6321043342</v>
      </c>
      <c r="F526" s="5" t="str">
        <f>CONCATENATE("Юридический: ",данные_ЕСНСИ!I522,CHAR(10),"Фактический: ",данные_ЕСНСИ!M522,CHAR(10),"Тел.: ",данные_ЕСНСИ!N522,CHAR(10),"Email: ",данные_ЕСНСИ!O522)</f>
        <v>Юридический: 445036, Самарская обл, г Тольятти, ул Дзержинского, влд 51
Фактический: 445036, Самарская обл, г Тольятти, ул Дзержинского, влд 51
Тел.: 8-848-231-00-05
Email: school48@edu.tgl.ru</v>
      </c>
      <c r="G526" s="7" t="str">
        <f>данные_ЕСНСИ!P522</f>
        <v>http://school48.tgl.net.ru</v>
      </c>
      <c r="H526" s="7" t="str">
        <f>данные_ЕСНСИ!Q522</f>
        <v>Лагерь с дневным пребыванием детей</v>
      </c>
      <c r="I526" s="7" t="str">
        <f>данные_ЕСНСИ!R522</f>
        <v>Сезонный</v>
      </c>
      <c r="J526" s="7" t="str">
        <f>данные_ЕСНСИ!S522</f>
        <v>02.06.2025-27.06.2025</v>
      </c>
      <c r="K526" s="9" t="str">
        <f>данные_ЕСНСИ!T522</f>
        <v>179</v>
      </c>
      <c r="L526" s="7" t="str">
        <f>данные_ЕСНСИ!U522</f>
        <v>6,5 - 17 лет</v>
      </c>
      <c r="M526" s="5" t="str">
        <f>данные_ЕСНСИ!W522&amp;" питание;"&amp;CHAR(10)&amp;"Условия проживания: "&amp;данные_ЕСНСИ!V522</f>
        <v>Двухразовое питание;
Условия проживания: Без проживания</v>
      </c>
      <c r="N526" s="5" t="str">
        <f>IF(данные_ЕСНСИ!X522="true","Да","Нет")</f>
        <v>Нет</v>
      </c>
      <c r="O526" s="7" t="str">
        <f>данные_ЕСНСИ!Y522</f>
        <v>Дата ввода в эксплуатацию: 1976, капитальный ремонт: -</v>
      </c>
      <c r="P526" s="7" t="str">
        <f>данные_ЕСНСИ!Z522</f>
        <v>63.СЦ.05.000.М.000632.04.25, дата выдачи 15.04.2025</v>
      </c>
      <c r="Q526" s="7" t="str">
        <f>данные_ЕСНСИ!AA522</f>
        <v>Не проводились</v>
      </c>
      <c r="R526" s="7" t="str">
        <f>данные_ЕСНСИ!AB522</f>
        <v>Отсутствует, заключен договор с медицинской организацией</v>
      </c>
      <c r="S526" s="7" t="str">
        <f>данные_ЕСНСИ!AC522</f>
        <v>№Л035-01213-63/00200104 от 17.08.2015</v>
      </c>
      <c r="T526" s="7" t="str">
        <f>данные_ЕСНСИ!AD522</f>
        <v>ДП - доступно полностью</v>
      </c>
      <c r="U526" s="20" t="str">
        <f>данные_ЕСНСИ!AJ522</f>
        <v>имеется</v>
      </c>
    </row>
    <row r="527" spans="1:21" ht="144" x14ac:dyDescent="0.25">
      <c r="A527" s="5" t="str">
        <f>данные_ЕСНСИ!A523</f>
        <v>63-0522</v>
      </c>
      <c r="B527" s="5" t="str">
        <f>данные_ЕСНСИ!B523&amp;CHAR(10)&amp;"("&amp;данные_ЕСНСИ!C523&amp;")"</f>
        <v>Муниципальное бюджетное общеобразовательное учреждение городского округа Тольятти "Школа имени академика Сергея Павловича Королева"
(МБУ "ШКОЛА ИМЕНИ С.П. КОРОЛЁВА")</v>
      </c>
      <c r="C527" s="7" t="str">
        <f>данные_ЕСНСИ!D523</f>
        <v>Муниципальная</v>
      </c>
      <c r="D527" s="7" t="str">
        <f>данные_ЕСНСИ!E523</f>
        <v>Подоляко Татьяна Николаевна</v>
      </c>
      <c r="E527" s="8" t="str">
        <f>данные_ЕСНСИ!H523</f>
        <v>6321047890</v>
      </c>
      <c r="F527" s="5" t="str">
        <f>CONCATENATE("Юридический: ",данные_ЕСНСИ!I523,CHAR(10),"Фактический: ",данные_ЕСНСИ!M523,CHAR(10),"Тел.: ",данные_ЕСНСИ!N523,CHAR(10),"Email: ",данные_ЕСНСИ!O523)</f>
        <v>Юридический: 445028, Самарская обл, г Тольятти, б-р Королева, зд 3
Фактический: 445028, Самарская обл, г Тольятти, б-р Королева, влд 6
Тел.: 8-848-235-93-77
Email: school_Korolyova@edu.tgl.ru</v>
      </c>
      <c r="G527" s="7" t="str">
        <f>данные_ЕСНСИ!P523</f>
        <v>http://school49.tgl.ru</v>
      </c>
      <c r="H527" s="7" t="str">
        <f>данные_ЕСНСИ!Q523</f>
        <v>Лагерь с дневным пребыванием детей</v>
      </c>
      <c r="I527" s="7" t="str">
        <f>данные_ЕСНСИ!R523</f>
        <v>Сезонный</v>
      </c>
      <c r="J527" s="7" t="str">
        <f>данные_ЕСНСИ!S523</f>
        <v>02.06.2025-27.06.2025</v>
      </c>
      <c r="K527" s="9">
        <f>данные_ЕСНСИ!T523</f>
        <v>179</v>
      </c>
      <c r="L527" s="7" t="str">
        <f>данные_ЕСНСИ!U523</f>
        <v>6,6 - 17 лет</v>
      </c>
      <c r="M527" s="5" t="str">
        <f>данные_ЕСНСИ!W523&amp;" питание;"&amp;CHAR(10)&amp;"Условия проживания: "&amp;данные_ЕСНСИ!V523</f>
        <v>Двухразовое питание;
Условия проживания: Без проживания</v>
      </c>
      <c r="N527" s="5" t="str">
        <f>IF(данные_ЕСНСИ!X523="true","Да","Нет")</f>
        <v>Нет</v>
      </c>
      <c r="O527" s="7" t="str">
        <f>данные_ЕСНСИ!Y523</f>
        <v>Дата ввода в эксплуатацию: 1971, капитальный ремонт: -</v>
      </c>
      <c r="P527" s="7" t="str">
        <f>данные_ЕСНСИ!Z523</f>
        <v>63.СЦ.05.000.М.001975.12.25, дата выдачи 03.12.2025</v>
      </c>
      <c r="Q527" s="7" t="str">
        <f>данные_ЕСНСИ!AA523</f>
        <v>Предписание ТОУ РПН от 24.01.2024 №18-05/28 по итогам профвизита, предписание РПН от 13.02.2025</v>
      </c>
      <c r="R527" s="7" t="str">
        <f>данные_ЕСНСИ!AB523</f>
        <v>Отсутствует, заключен договор с медицинской организацией</v>
      </c>
      <c r="S527" s="7" t="str">
        <f>данные_ЕСНСИ!AC523</f>
        <v>№Л035-01213-63/00199521 от 14.12.2016</v>
      </c>
      <c r="T527" s="7" t="str">
        <f>данные_ЕСНСИ!AD523</f>
        <v>ДП - доступно полностью</v>
      </c>
      <c r="U527" s="20" t="str">
        <f>данные_ЕСНСИ!AJ523</f>
        <v>имеется</v>
      </c>
    </row>
    <row r="528" spans="1:21" ht="132" x14ac:dyDescent="0.25">
      <c r="A528" s="5" t="str">
        <f>данные_ЕСНСИ!A524</f>
        <v>63-0523</v>
      </c>
      <c r="B528" s="5" t="str">
        <f>данные_ЕСНСИ!B524&amp;CHAR(10)&amp;"("&amp;данные_ЕСНСИ!C524&amp;")"</f>
        <v>Муниципальное бюджетное общеобразовательное учреждение городского округа Тольятти "Лицей №51"
(МБУ "ЛИЦЕЙ № 51")</v>
      </c>
      <c r="C528" s="7" t="str">
        <f>данные_ЕСНСИ!D524</f>
        <v>Муниципальная</v>
      </c>
      <c r="D528" s="7" t="str">
        <f>данные_ЕСНСИ!E524</f>
        <v>Щелакова Ирина Валентиновна</v>
      </c>
      <c r="E528" s="8" t="str">
        <f>данные_ЕСНСИ!H524</f>
        <v>6321029482</v>
      </c>
      <c r="F528" s="5" t="str">
        <f>CONCATENATE("Юридический: ",данные_ЕСНСИ!I524,CHAR(10),"Фактический: ",данные_ЕСНСИ!M524,CHAR(10),"Тел.: ",данные_ЕСНСИ!N524,CHAR(10),"Email: ",данные_ЕСНСИ!O524)</f>
        <v>Юридический: 445037, Самарская обл, г Тольятти, ул Фрунзе, влд 12
Фактический: 445037, Самарская обл, г Тольятти, ул Фрунзе, влд 12
Тел.: 8-848-235-23-63
Email: school51@edu.tgl.ru</v>
      </c>
      <c r="G528" s="7" t="str">
        <f>данные_ЕСНСИ!P524</f>
        <v>http://school51.tgl.net.ru/letnij-lager-2</v>
      </c>
      <c r="H528" s="7" t="str">
        <f>данные_ЕСНСИ!Q524</f>
        <v>Лагерь с дневным пребыванием детей</v>
      </c>
      <c r="I528" s="7" t="str">
        <f>данные_ЕСНСИ!R524</f>
        <v>Сезонный</v>
      </c>
      <c r="J528" s="7" t="str">
        <f>данные_ЕСНСИ!S524</f>
        <v>02.06.2025-27.06.2025</v>
      </c>
      <c r="K528" s="9">
        <f>данные_ЕСНСИ!T524</f>
        <v>179</v>
      </c>
      <c r="L528" s="7" t="str">
        <f>данные_ЕСНСИ!U524</f>
        <v>6,6 - 17 лет</v>
      </c>
      <c r="M528" s="5" t="str">
        <f>данные_ЕСНСИ!W524&amp;" питание;"&amp;CHAR(10)&amp;"Условия проживания: "&amp;данные_ЕСНСИ!V524</f>
        <v>Двухразовое питание;
Условия проживания: Без проживания</v>
      </c>
      <c r="N528" s="5" t="str">
        <f>IF(данные_ЕСНСИ!X524="true","Да","Нет")</f>
        <v>Нет</v>
      </c>
      <c r="O528" s="7" t="str">
        <f>данные_ЕСНСИ!Y524</f>
        <v>Дата ввода в эксплуатацию: 1977, капитальный ремонт: 2013</v>
      </c>
      <c r="P528" s="7" t="str">
        <f>данные_ЕСНСИ!Z524</f>
        <v>63.СЦ.05.000.М.000289.03.25, дата выдачи 04.03.2025</v>
      </c>
      <c r="Q528" s="7" t="str">
        <f>данные_ЕСНСИ!AA524</f>
        <v>Акт внеплановой проверки РПН от 26.01.2024 № 18-05/206 (по пищеблоку, нарушения). Предписание РПН по итогам профвизита от 17.01.2024 № 18-05/866 (по школе)</v>
      </c>
      <c r="R528" s="7" t="str">
        <f>данные_ЕСНСИ!AB524</f>
        <v>Отсутствует, заключен договор с медицинской организацией</v>
      </c>
      <c r="S528" s="7" t="str">
        <f>данные_ЕСНСИ!AC524</f>
        <v>№Л035-01213-63/00199330 от 13.01.2016</v>
      </c>
      <c r="T528" s="7" t="str">
        <f>данные_ЕСНСИ!AD524</f>
        <v>ДП - доступно полностью</v>
      </c>
      <c r="U528" s="20" t="str">
        <f>данные_ЕСНСИ!AJ524</f>
        <v>имеется</v>
      </c>
    </row>
    <row r="529" spans="1:21" ht="132" x14ac:dyDescent="0.25">
      <c r="A529" s="5" t="str">
        <f>данные_ЕСНСИ!A525</f>
        <v>63-0524</v>
      </c>
      <c r="B529" s="5" t="str">
        <f>данные_ЕСНСИ!B525&amp;CHAR(10)&amp;"("&amp;данные_ЕСНСИ!C525&amp;")"</f>
        <v>Муниципальное бюджетное общеобразовательное учреждение городского округа Тольятти "Лицей № 51"
(МБУ "ЛИЦЕЙ № 51")</v>
      </c>
      <c r="C529" s="7" t="str">
        <f>данные_ЕСНСИ!D525</f>
        <v>Муниципальная</v>
      </c>
      <c r="D529" s="7" t="str">
        <f>данные_ЕСНСИ!E525</f>
        <v>Щелакова Ирина Валентиновна</v>
      </c>
      <c r="E529" s="8" t="str">
        <f>данные_ЕСНСИ!H525</f>
        <v>6321029482</v>
      </c>
      <c r="F529" s="5" t="str">
        <f>CONCATENATE("Юридический: ",данные_ЕСНСИ!I525,CHAR(10),"Фактический: ",данные_ЕСНСИ!M525,CHAR(10),"Тел.: ",данные_ЕСНСИ!N525,CHAR(10),"Email: ",данные_ЕСНСИ!O525)</f>
        <v>Юридический: 445037, Самарская обл, г Тольятти, ул Фрунзе, влд 12
Фактический: 445037, Самарская обл, г Тольятти, Московский пр-кт, влд 37
Тел.: 8-848-235-23-63
Email: school51@edu.tgl.ru</v>
      </c>
      <c r="G529" s="7" t="str">
        <f>данные_ЕСНСИ!P525</f>
        <v>http://school51.tgl.net.ru/letnij-lager-2</v>
      </c>
      <c r="H529" s="7" t="str">
        <f>данные_ЕСНСИ!Q525</f>
        <v>Лагерь с дневным пребыванием детей</v>
      </c>
      <c r="I529" s="7" t="str">
        <f>данные_ЕСНСИ!R525</f>
        <v>Сезонный</v>
      </c>
      <c r="J529" s="7" t="str">
        <f>данные_ЕСНСИ!S525</f>
        <v>02.06.2025-27.06.2025</v>
      </c>
      <c r="K529" s="9">
        <f>данные_ЕСНСИ!T525</f>
        <v>179</v>
      </c>
      <c r="L529" s="7" t="str">
        <f>данные_ЕСНСИ!U525</f>
        <v>6,6 - 17 лет</v>
      </c>
      <c r="M529" s="5" t="str">
        <f>данные_ЕСНСИ!W525&amp;" питание;"&amp;CHAR(10)&amp;"Условия проживания: "&amp;данные_ЕСНСИ!V525</f>
        <v>Двухразовое питание;
Условия проживания: Без проживания</v>
      </c>
      <c r="N529" s="5" t="str">
        <f>IF(данные_ЕСНСИ!X525="true","Да","Нет")</f>
        <v>Нет</v>
      </c>
      <c r="O529" s="7" t="str">
        <f>данные_ЕСНСИ!Y525</f>
        <v>Дата ввода в эксплуатацию: 1978, капитальный ремонт: -</v>
      </c>
      <c r="P529" s="7" t="str">
        <f>данные_ЕСНСИ!Z525</f>
        <v>63.СЦ.05.000.М.000405.03.25, дата выдачи 19.03.2025</v>
      </c>
      <c r="Q529" s="7" t="str">
        <f>данные_ЕСНСИ!AA525</f>
        <v>Акт внеплановой проверки РПН от 26.01.2024 № 18-05/206 (по пищеблоку, нарушения). Предписание РПН по итогам профвизита от 17.01.2024 № 18-05/866 (по школе)</v>
      </c>
      <c r="R529" s="7" t="str">
        <f>данные_ЕСНСИ!AB525</f>
        <v>Отсутствует, заключен договор с медицинской организацией</v>
      </c>
      <c r="S529" s="7" t="str">
        <f>данные_ЕСНСИ!AC525</f>
        <v>№Л035-01213-63/00199330 от 13.01.2016</v>
      </c>
      <c r="T529" s="7" t="str">
        <f>данные_ЕСНСИ!AD525</f>
        <v>НД - недоступно</v>
      </c>
      <c r="U529" s="20" t="str">
        <f>данные_ЕСНСИ!AJ525</f>
        <v>имеется</v>
      </c>
    </row>
    <row r="530" spans="1:21" ht="132" x14ac:dyDescent="0.25">
      <c r="A530" s="5" t="str">
        <f>данные_ЕСНСИ!A526</f>
        <v>63-0525</v>
      </c>
      <c r="B530" s="5" t="str">
        <f>данные_ЕСНСИ!B526&amp;CHAR(10)&amp;"("&amp;данные_ЕСНСИ!C526&amp;")"</f>
        <v>Муниципальное бюджетное общеобразовательное учреждение городского округа Тольятти "Школа с углубленным изучением отдельных предметов № 61"
(МБУ "ШКОЛА № 61")</v>
      </c>
      <c r="C530" s="7" t="str">
        <f>данные_ЕСНСИ!D526</f>
        <v>Муниципальная</v>
      </c>
      <c r="D530" s="7" t="str">
        <f>данные_ЕСНСИ!E526</f>
        <v>Кордик Андрей Викторович</v>
      </c>
      <c r="E530" s="8" t="str">
        <f>данные_ЕСНСИ!H526</f>
        <v>6321048220</v>
      </c>
      <c r="F530" s="5" t="str">
        <f>CONCATENATE("Юридический: ",данные_ЕСНСИ!I526,CHAR(10),"Фактический: ",данные_ЕСНСИ!M526,CHAR(10),"Тел.: ",данные_ЕСНСИ!N526,CHAR(10),"Email: ",данные_ЕСНСИ!O526)</f>
        <v>Юридический: 445037, Самарская обл, г Тольятти, ул Свердлова, влд 23
Фактический: 445037, Самарская обл, г Тольятти, ул Свердлова, влд 23
Тел.: 8-848-232-13-46
Email: school61@edu.tgl.ru</v>
      </c>
      <c r="G530" s="7" t="str">
        <f>данные_ЕСНСИ!P526</f>
        <v>http://school61.tgl.net.ru</v>
      </c>
      <c r="H530" s="7" t="str">
        <f>данные_ЕСНСИ!Q526</f>
        <v>Лагерь с дневным пребыванием детей</v>
      </c>
      <c r="I530" s="7" t="str">
        <f>данные_ЕСНСИ!R526</f>
        <v>Сезонный</v>
      </c>
      <c r="J530" s="7" t="str">
        <f>данные_ЕСНСИ!S526</f>
        <v>02.06.2025-27.06.2025</v>
      </c>
      <c r="K530" s="9" t="str">
        <f>данные_ЕСНСИ!T526</f>
        <v>179</v>
      </c>
      <c r="L530" s="7" t="str">
        <f>данные_ЕСНСИ!U526</f>
        <v>6,6 - 17 лет</v>
      </c>
      <c r="M530" s="5" t="str">
        <f>данные_ЕСНСИ!W526&amp;" питание;"&amp;CHAR(10)&amp;"Условия проживания: "&amp;данные_ЕСНСИ!V526</f>
        <v>Двухразовое питание;
Условия проживания: Без проживания</v>
      </c>
      <c r="N530" s="5" t="str">
        <f>IF(данные_ЕСНСИ!X526="true","Да","Нет")</f>
        <v>Нет</v>
      </c>
      <c r="O530" s="7" t="str">
        <f>данные_ЕСНСИ!Y526</f>
        <v>Дата ввода в эксплуатацию: 1981, капитальный ремонт: 2014, 2023</v>
      </c>
      <c r="P530" s="7" t="str">
        <f>данные_ЕСНСИ!Z526</f>
        <v>63.СЦ.05.000.М.000524.04.25, дата выдачи 04.04.2025</v>
      </c>
      <c r="Q530" s="7" t="str">
        <f>данные_ЕСНСИ!AA526</f>
        <v>Акт профвизита РПН от 22.02.2024 (по обеденному залу, пищеблоку нарушения). Предписание Роспотребнадщрра от 20.02.2025</v>
      </c>
      <c r="R530" s="7" t="str">
        <f>данные_ЕСНСИ!AB526</f>
        <v>Отсутствует, заключен договор с медицинской организацией</v>
      </c>
      <c r="S530" s="7" t="str">
        <f>данные_ЕСНСИ!AC526</f>
        <v>№Л035-01213-63/00199801 от 23.11.2015</v>
      </c>
      <c r="T530" s="7" t="str">
        <f>данные_ЕСНСИ!AD526</f>
        <v>ДЧ-И - доступно частично избирательно (инвалиды с нарушениями умственного развития, инвалиды с нарушениями слуха)</v>
      </c>
      <c r="U530" s="20" t="str">
        <f>данные_ЕСНСИ!AJ526</f>
        <v>имеется</v>
      </c>
    </row>
    <row r="531" spans="1:21" ht="132" x14ac:dyDescent="0.25">
      <c r="A531" s="5" t="str">
        <f>данные_ЕСНСИ!A527</f>
        <v>63-0526</v>
      </c>
      <c r="B531" s="5" t="str">
        <f>данные_ЕСНСИ!B527&amp;CHAR(10)&amp;"("&amp;данные_ЕСНСИ!C527&amp;")"</f>
        <v>Муниципальное бюджетное общеобразовательное учреждение городского округа Тольятти "Школа № 62 имени Маршала Советского Союза Василия Ивановича Чуйкова"
(МБУ "ШКОЛА № 62")</v>
      </c>
      <c r="C531" s="7" t="str">
        <f>данные_ЕСНСИ!D527</f>
        <v>Муниципальная</v>
      </c>
      <c r="D531" s="7" t="str">
        <f>данные_ЕСНСИ!E527</f>
        <v>Соколов Дмитрий Владимирович</v>
      </c>
      <c r="E531" s="8" t="str">
        <f>данные_ЕСНСИ!H527</f>
        <v>6321047315</v>
      </c>
      <c r="F531" s="5" t="str">
        <f>CONCATENATE("Юридический: ",данные_ЕСНСИ!I527,CHAR(10),"Фактический: ",данные_ЕСНСИ!M527,CHAR(10),"Тел.: ",данные_ЕСНСИ!N527,CHAR(10),"Email: ",данные_ЕСНСИ!O527)</f>
        <v>Юридический: 445039, Самарская обл, г Тольятти, ул Ворошилова, влд 37
Фактический: 445039, Самарская обл, г Тольятти, ул Ворошилова, влд 37
Тел.: 8-848-233-79-98
Email: school62@edu.tgl.ru</v>
      </c>
      <c r="G531" s="7" t="str">
        <f>данные_ЕСНСИ!P527</f>
        <v>http://school62.moy.su</v>
      </c>
      <c r="H531" s="7" t="str">
        <f>данные_ЕСНСИ!Q527</f>
        <v>Лагерь с дневным пребыванием детей</v>
      </c>
      <c r="I531" s="7" t="str">
        <f>данные_ЕСНСИ!R527</f>
        <v>Сезонный</v>
      </c>
      <c r="J531" s="7" t="str">
        <f>данные_ЕСНСИ!S527</f>
        <v>02.06.2025-27.06.2025</v>
      </c>
      <c r="K531" s="9" t="str">
        <f>данные_ЕСНСИ!T527</f>
        <v>170</v>
      </c>
      <c r="L531" s="7" t="str">
        <f>данные_ЕСНСИ!U527</f>
        <v>6,6 - 17 лет</v>
      </c>
      <c r="M531" s="5" t="str">
        <f>данные_ЕСНСИ!W527&amp;" питание;"&amp;CHAR(10)&amp;"Условия проживания: "&amp;данные_ЕСНСИ!V527</f>
        <v>Двухразовое питание;
Условия проживания: Без проживания</v>
      </c>
      <c r="N531" s="5" t="str">
        <f>IF(данные_ЕСНСИ!X527="true","Да","Нет")</f>
        <v>Нет</v>
      </c>
      <c r="O531" s="7" t="str">
        <f>данные_ЕСНСИ!Y527</f>
        <v>Дата ввода в эксплуатацию: 1982, капитальный ремонт: 2014</v>
      </c>
      <c r="P531" s="7" t="str">
        <f>данные_ЕСНСИ!Z527</f>
        <v>63.СЦ.05.000.М.000254.02.25, дата выдачи 26.02.2025</v>
      </c>
      <c r="Q531" s="7" t="str">
        <f>данные_ЕСНСИ!AA527</f>
        <v>Акт профвизита РПН от 19.06.2024 (без нарушений). Акт профвизита РПН от 18.06.2025 (без нарушений)</v>
      </c>
      <c r="R531" s="7" t="str">
        <f>данные_ЕСНСИ!AB527</f>
        <v>Отсутствует, заключен договор с медицинской организацией</v>
      </c>
      <c r="S531" s="7" t="str">
        <f>данные_ЕСНСИ!AC527</f>
        <v>№Л035-01213-63/00198854 от 28.10.2020</v>
      </c>
      <c r="T531" s="7" t="str">
        <f>данные_ЕСНСИ!AD527</f>
        <v>НД - недоступно</v>
      </c>
      <c r="U531" s="20" t="str">
        <f>данные_ЕСНСИ!AJ527</f>
        <v>имеется</v>
      </c>
    </row>
    <row r="532" spans="1:21" ht="132" x14ac:dyDescent="0.25">
      <c r="A532" s="5" t="str">
        <f>данные_ЕСНСИ!A528</f>
        <v>63-0527</v>
      </c>
      <c r="B532" s="5" t="str">
        <f>данные_ЕСНСИ!B528&amp;CHAR(10)&amp;"("&amp;данные_ЕСНСИ!C528&amp;")"</f>
        <v>Муниципальное бюджетное общеобразовательное учреждение городского округа Тольятти "Школа № 66 имени В.А. Гройсмана"
(МБУ "ШКОЛА № 66")</v>
      </c>
      <c r="C532" s="7" t="str">
        <f>данные_ЕСНСИ!D528</f>
        <v>Муниципальная</v>
      </c>
      <c r="D532" s="7" t="str">
        <f>данные_ЕСНСИ!E528</f>
        <v>Воронина Валентина Павловна</v>
      </c>
      <c r="E532" s="8" t="str">
        <f>данные_ЕСНСИ!H528</f>
        <v>6321048238</v>
      </c>
      <c r="F532" s="5" t="str">
        <f>CONCATENATE("Юридический: ",данные_ЕСНСИ!I528,CHAR(10),"Фактический: ",данные_ЕСНСИ!M528,CHAR(10),"Тел.: ",данные_ЕСНСИ!N528,CHAR(10),"Email: ",данные_ЕСНСИ!O528)</f>
        <v>Юридический: 445039, Самарская обл, г Тольятти, ул Автостроителей, влд 84
Фактический: 445039, Самарская обл, г Тольятти, ул Автостроителей, влд 84
Тел.: 8-848-230-86-16
Email: school66@edu.tgl.ru</v>
      </c>
      <c r="G532" s="7" t="str">
        <f>данные_ЕСНСИ!P528</f>
        <v>http://school66.tgl.ru</v>
      </c>
      <c r="H532" s="7" t="str">
        <f>данные_ЕСНСИ!Q528</f>
        <v>Лагерь с дневным пребыванием детей</v>
      </c>
      <c r="I532" s="7" t="str">
        <f>данные_ЕСНСИ!R528</f>
        <v>Сезонный</v>
      </c>
      <c r="J532" s="7" t="str">
        <f>данные_ЕСНСИ!S528</f>
        <v>02.06.2025-27.06.2025</v>
      </c>
      <c r="K532" s="9" t="str">
        <f>данные_ЕСНСИ!T528</f>
        <v>179</v>
      </c>
      <c r="L532" s="7" t="str">
        <f>данные_ЕСНСИ!U528</f>
        <v>6,6 - 17 лет</v>
      </c>
      <c r="M532" s="5" t="str">
        <f>данные_ЕСНСИ!W528&amp;" питание;"&amp;CHAR(10)&amp;"Условия проживания: "&amp;данные_ЕСНСИ!V528</f>
        <v>Двухразовое питание;
Условия проживания: Без проживания</v>
      </c>
      <c r="N532" s="5" t="str">
        <f>IF(данные_ЕСНСИ!X528="true","Да","Нет")</f>
        <v>Нет</v>
      </c>
      <c r="O532" s="7" t="str">
        <f>данные_ЕСНСИ!Y528</f>
        <v>Дата ввода в эксплуатацию: 1984, капитальный ремонт: -</v>
      </c>
      <c r="P532" s="7" t="str">
        <f>данные_ЕСНСИ!Z528</f>
        <v>63.СЦ.05.000.М.000803.04.25, дата выдачи 29.04.2025</v>
      </c>
      <c r="Q532" s="7" t="str">
        <f>данные_ЕСНСИ!AA528</f>
        <v>Профвизит от 19.04.2024</v>
      </c>
      <c r="R532" s="7" t="str">
        <f>данные_ЕСНСИ!AB528</f>
        <v>Отсутствует, заключен договор с медицинской организацией</v>
      </c>
      <c r="S532" s="7" t="str">
        <f>данные_ЕСНСИ!AC528</f>
        <v>№Л035-01213-63/00199714 от 01.12.2015</v>
      </c>
      <c r="T532" s="7" t="str">
        <f>данные_ЕСНСИ!AD528</f>
        <v>ДП - доступно полностью</v>
      </c>
      <c r="U532" s="20" t="str">
        <f>данные_ЕСНСИ!AJ528</f>
        <v>имеется</v>
      </c>
    </row>
    <row r="533" spans="1:21" ht="132" x14ac:dyDescent="0.25">
      <c r="A533" s="5" t="str">
        <f>данные_ЕСНСИ!A529</f>
        <v>63-0528</v>
      </c>
      <c r="B533" s="5" t="str">
        <f>данные_ЕСНСИ!B529&amp;CHAR(10)&amp;"("&amp;данные_ЕСНСИ!C529&amp;")"</f>
        <v>Муниципальное бюджетное общеобразовательное учреждение городского округа Тольятти "Лицей № 67"
(МБУ "ЛИЦЕЙ № 67")</v>
      </c>
      <c r="C533" s="7" t="str">
        <f>данные_ЕСНСИ!D529</f>
        <v>Муниципальная</v>
      </c>
      <c r="D533" s="7" t="str">
        <f>данные_ЕСНСИ!E529</f>
        <v>Колосов Константин Александрович</v>
      </c>
      <c r="E533" s="8" t="str">
        <f>данные_ЕСНСИ!H529</f>
        <v>6320000762</v>
      </c>
      <c r="F533" s="5" t="str">
        <f>CONCATENATE("Юридический: ",данные_ЕСНСИ!I529,CHAR(10),"Фактический: ",данные_ЕСНСИ!M529,CHAR(10),"Тел.: ",данные_ЕСНСИ!N529,CHAR(10),"Email: ",данные_ЕСНСИ!O529)</f>
        <v>Юридический: 445051, Самарская обл, г Тольятти, пр-кт Степана Разина, влд 73
Фактический: 445051, Самарская обл, г Тольятти, пр-кт Степана Разина, влд 73
Тел.: 8-848-234-62-88
Email: school67@edu.tgl.ru</v>
      </c>
      <c r="G533" s="7" t="str">
        <f>данные_ЕСНСИ!P529</f>
        <v>http://school67.tgl.ru</v>
      </c>
      <c r="H533" s="7" t="str">
        <f>данные_ЕСНСИ!Q529</f>
        <v>Лагерь с дневным пребыванием детей</v>
      </c>
      <c r="I533" s="7" t="str">
        <f>данные_ЕСНСИ!R529</f>
        <v>Сезонный</v>
      </c>
      <c r="J533" s="7" t="str">
        <f>данные_ЕСНСИ!S529</f>
        <v>02.06.2025-27.06.2025</v>
      </c>
      <c r="K533" s="9" t="str">
        <f>данные_ЕСНСИ!T529</f>
        <v>179</v>
      </c>
      <c r="L533" s="7" t="str">
        <f>данные_ЕСНСИ!U529</f>
        <v>6,5 - 16 лет</v>
      </c>
      <c r="M533" s="5" t="str">
        <f>данные_ЕСНСИ!W529&amp;" питание;"&amp;CHAR(10)&amp;"Условия проживания: "&amp;данные_ЕСНСИ!V529</f>
        <v>Двухразовое питание;
Условия проживания: Без проживания</v>
      </c>
      <c r="N533" s="5" t="str">
        <f>IF(данные_ЕСНСИ!X529="true","Да","Нет")</f>
        <v>Нет</v>
      </c>
      <c r="O533" s="7" t="str">
        <f>данные_ЕСНСИ!Y529</f>
        <v>Дата ввода в эксплуатацию: 1984, капитальный ремонт: -</v>
      </c>
      <c r="P533" s="7" t="str">
        <f>данные_ЕСНСИ!Z529</f>
        <v>63.СЦ.05.000.М.000387.03.25, дата выдачи 17.03.2025</v>
      </c>
      <c r="Q533" s="7" t="str">
        <f>данные_ЕСНСИ!AA529</f>
        <v>Не проводились</v>
      </c>
      <c r="R533" s="7" t="str">
        <f>данные_ЕСНСИ!AB529</f>
        <v>Отсутствует, заключен договор с медицинской организацией</v>
      </c>
      <c r="S533" s="7" t="str">
        <f>данные_ЕСНСИ!AC529</f>
        <v>№Л035-01213-63/00199487 от 28.03.2016</v>
      </c>
      <c r="T533" s="7" t="str">
        <f>данные_ЕСНСИ!AD529</f>
        <v>ДП - доступно полностью</v>
      </c>
      <c r="U533" s="20" t="str">
        <f>данные_ЕСНСИ!AJ529</f>
        <v>имеется</v>
      </c>
    </row>
    <row r="534" spans="1:21" ht="132" x14ac:dyDescent="0.25">
      <c r="A534" s="5" t="str">
        <f>данные_ЕСНСИ!A530</f>
        <v>63-0529</v>
      </c>
      <c r="B534" s="5" t="str">
        <f>данные_ЕСНСИ!B530&amp;CHAR(10)&amp;"("&amp;данные_ЕСНСИ!C530&amp;")"</f>
        <v>Муниципальное бюджетное общеобразовательное учреждение городского округа Тольятти "Школа № 69"
(МБУ "ШКОЛА № 69")</v>
      </c>
      <c r="C534" s="7" t="str">
        <f>данные_ЕСНСИ!D530</f>
        <v>Муниципальная</v>
      </c>
      <c r="D534" s="7" t="str">
        <f>данные_ЕСНСИ!E530</f>
        <v>Синявский Станислав Николаевич</v>
      </c>
      <c r="E534" s="8" t="str">
        <f>данные_ЕСНСИ!H530</f>
        <v>6321048206</v>
      </c>
      <c r="F534" s="5" t="str">
        <f>CONCATENATE("Юридический: ",данные_ЕСНСИ!I530,CHAR(10),"Фактический: ",данные_ЕСНСИ!M530,CHAR(10),"Тел.: ",данные_ЕСНСИ!N530,CHAR(10),"Email: ",данные_ЕСНСИ!O530)</f>
        <v>Юридический: 445039, Самарская обл, г Тольятти, ул 40 лет Победы, влд 120
Фактический: 445039, Самарская обл, г Тольятти, ул 40 лет Победы, влд 120
Тел.: 8-848-230-86-86
Email: school69@edu.tgl.ru</v>
      </c>
      <c r="G534" s="7" t="str">
        <f>данные_ЕСНСИ!P530</f>
        <v>http://school69.tgl.net.ru</v>
      </c>
      <c r="H534" s="7" t="str">
        <f>данные_ЕСНСИ!Q530</f>
        <v>Лагерь с дневным пребыванием детей</v>
      </c>
      <c r="I534" s="7" t="str">
        <f>данные_ЕСНСИ!R530</f>
        <v>Сезонный</v>
      </c>
      <c r="J534" s="7" t="str">
        <f>данные_ЕСНСИ!S530</f>
        <v>01.06.2026-25.06.2026</v>
      </c>
      <c r="K534" s="9" t="str">
        <f>данные_ЕСНСИ!T530</f>
        <v>154</v>
      </c>
      <c r="L534" s="7" t="str">
        <f>данные_ЕСНСИ!U530</f>
        <v>6,6 - 17 лет</v>
      </c>
      <c r="M534" s="5" t="str">
        <f>данные_ЕСНСИ!W530&amp;" питание;"&amp;CHAR(10)&amp;"Условия проживания: "&amp;данные_ЕСНСИ!V530</f>
        <v>Двухразовое питание;
Условия проживания: Без проживания</v>
      </c>
      <c r="N534" s="5" t="str">
        <f>IF(данные_ЕСНСИ!X530="true","Да","Нет")</f>
        <v>Нет</v>
      </c>
      <c r="O534" s="7" t="str">
        <f>данные_ЕСНСИ!Y530</f>
        <v>Дата ввода в эксплуатацию: 1985, капитальный ремонт: -</v>
      </c>
      <c r="P534" s="7" t="str">
        <f>данные_ЕСНСИ!Z530</f>
        <v>63.СЦ.05.000.М.001974.12.25, дата выдачи 03.12.2025</v>
      </c>
      <c r="Q534" s="7" t="str">
        <f>данные_ЕСНСИ!AA530</f>
        <v>Не проводились</v>
      </c>
      <c r="R534" s="7" t="str">
        <f>данные_ЕСНСИ!AB530</f>
        <v>Отсутствует, заключен договор с медицинской организацией</v>
      </c>
      <c r="S534" s="7" t="str">
        <f>данные_ЕСНСИ!AC530</f>
        <v>№Л035-01213-63/00200026 от 09.09.2015</v>
      </c>
      <c r="T534" s="7" t="str">
        <f>данные_ЕСНСИ!AD530</f>
        <v>ДП - доступно полностью</v>
      </c>
      <c r="U534" s="20" t="str">
        <f>данные_ЕСНСИ!AJ530</f>
        <v>имеется</v>
      </c>
    </row>
    <row r="535" spans="1:21" ht="132" x14ac:dyDescent="0.25">
      <c r="A535" s="5" t="str">
        <f>данные_ЕСНСИ!A531</f>
        <v>63-0530</v>
      </c>
      <c r="B535" s="5" t="str">
        <f>данные_ЕСНСИ!B531&amp;CHAR(10)&amp;"("&amp;данные_ЕСНСИ!C531&amp;")"</f>
        <v>Муниципальное бюджетное общеобразовательное учреждение городского округа Тольятти "Школа с углубленным изучением отдельных предметов № 70"
(МБУ "ШКОЛА № 70")</v>
      </c>
      <c r="C535" s="7" t="str">
        <f>данные_ЕСНСИ!D531</f>
        <v>Муниципальная</v>
      </c>
      <c r="D535" s="7" t="str">
        <f>данные_ЕСНСИ!E531</f>
        <v>Карцева Оксана Евгеньевна</v>
      </c>
      <c r="E535" s="8" t="str">
        <f>данные_ЕСНСИ!H531</f>
        <v>6321048245</v>
      </c>
      <c r="F535" s="5" t="str">
        <f>CONCATENATE("Юридический: ",данные_ЕСНСИ!I531,CHAR(10),"Фактический: ",данные_ЕСНСИ!M531,CHAR(10),"Тел.: ",данные_ЕСНСИ!N531,CHAR(10),"Email: ",данные_ЕСНСИ!O531)</f>
        <v>Юридический: 445056, Самарская обл, г Тольятти, ул 40 лет Победы, влд 74
Фактический: 445056, Самарская обл, г Тольятти, ул 40 лет Победы, влд 86
Тел.: 8-848-230-67-73
Email: school70@edu.tgl.ru</v>
      </c>
      <c r="G535" s="7" t="str">
        <f>данные_ЕСНСИ!P531</f>
        <v>http://school70.tgl.ru</v>
      </c>
      <c r="H535" s="7" t="str">
        <f>данные_ЕСНСИ!Q531</f>
        <v>Лагерь с дневным пребыванием детей</v>
      </c>
      <c r="I535" s="7" t="str">
        <f>данные_ЕСНСИ!R531</f>
        <v>Сезонный</v>
      </c>
      <c r="J535" s="7" t="str">
        <f>данные_ЕСНСИ!S531</f>
        <v>02.06.2025-27.06.2025</v>
      </c>
      <c r="K535" s="9">
        <f>данные_ЕСНСИ!T531</f>
        <v>179</v>
      </c>
      <c r="L535" s="7" t="str">
        <f>данные_ЕСНСИ!U531</f>
        <v>6,6 - 17 лет</v>
      </c>
      <c r="M535" s="5" t="str">
        <f>данные_ЕСНСИ!W531&amp;" питание;"&amp;CHAR(10)&amp;"Условия проживания: "&amp;данные_ЕСНСИ!V531</f>
        <v>Двухразовое питание;
Условия проживания: Без проживания</v>
      </c>
      <c r="N535" s="5" t="str">
        <f>IF(данные_ЕСНСИ!X531="true","Да","Нет")</f>
        <v>Нет</v>
      </c>
      <c r="O535" s="7" t="str">
        <f>данные_ЕСНСИ!Y531</f>
        <v>Дата ввода в эксплуатацию: 1989, капитальный ремонт: 2014</v>
      </c>
      <c r="P535" s="7" t="str">
        <f>данные_ЕСНСИ!Z531</f>
        <v>63.СЦ.05.000.М.001006.05.25, дата выдачи 21.05.2025</v>
      </c>
      <c r="Q535" s="7" t="str">
        <f>данные_ЕСНСИ!AA531</f>
        <v>Не проводились</v>
      </c>
      <c r="R535" s="7" t="str">
        <f>данные_ЕСНСИ!AB531</f>
        <v>Отсутствует, заключен договор с медицинской организацией</v>
      </c>
      <c r="S535" s="7" t="str">
        <f>данные_ЕСНСИ!AC531</f>
        <v>№Л035-01213-63/00199812 от 09.11.2015</v>
      </c>
      <c r="T535" s="7" t="str">
        <f>данные_ЕСНСИ!AD531</f>
        <v>ДП - доступно полностью</v>
      </c>
      <c r="U535" s="20" t="str">
        <f>данные_ЕСНСИ!AJ531</f>
        <v>имеется</v>
      </c>
    </row>
    <row r="536" spans="1:21" ht="132" x14ac:dyDescent="0.25">
      <c r="A536" s="5" t="str">
        <f>данные_ЕСНСИ!A532</f>
        <v>63-0531</v>
      </c>
      <c r="B536" s="5" t="str">
        <f>данные_ЕСНСИ!B532&amp;CHAR(10)&amp;"("&amp;данные_ЕСНСИ!C532&amp;")"</f>
        <v>Муниципальное бюджетное общеобразовательное учреждение городского округа Тольятти "Школа № 71"
(МБУ "ШКОЛА № 71")</v>
      </c>
      <c r="C536" s="7" t="str">
        <f>данные_ЕСНСИ!D532</f>
        <v>Муниципальная</v>
      </c>
      <c r="D536" s="7" t="str">
        <f>данные_ЕСНСИ!E532</f>
        <v>Архипова Людмила Викторовна</v>
      </c>
      <c r="E536" s="8" t="str">
        <f>данные_ЕСНСИ!H532</f>
        <v>6321045999</v>
      </c>
      <c r="F536" s="5" t="str">
        <f>CONCATENATE("Юридический: ",данные_ЕСНСИ!I532,CHAR(10),"Фактический: ",данные_ЕСНСИ!M532,CHAR(10),"Тел.: ",данные_ЕСНСИ!N532,CHAR(10),"Email: ",данные_ЕСНСИ!O532)</f>
        <v>Юридический: 445042, Самарская обл, г Тольятти, б-р Луначарского, влд 11
Фактический: 445042, Самарская обл, г Тольятти, б-р Луначарского, влд 11
Тел.: 8-848-233-13-38
Email: school71@edu.tgl.ru</v>
      </c>
      <c r="G536" s="7" t="str">
        <f>данные_ЕСНСИ!P532</f>
        <v>http://mou71.ru</v>
      </c>
      <c r="H536" s="7" t="str">
        <f>данные_ЕСНСИ!Q532</f>
        <v>Лагерь с дневным пребыванием детей</v>
      </c>
      <c r="I536" s="7" t="str">
        <f>данные_ЕСНСИ!R532</f>
        <v>Сезонный</v>
      </c>
      <c r="J536" s="7" t="str">
        <f>данные_ЕСНСИ!S532</f>
        <v>02.06.2025-27.06.2025</v>
      </c>
      <c r="K536" s="9" t="str">
        <f>данные_ЕСНСИ!T532</f>
        <v>179</v>
      </c>
      <c r="L536" s="7" t="str">
        <f>данные_ЕСНСИ!U532</f>
        <v>6,6 - 17 лет</v>
      </c>
      <c r="M536" s="5" t="str">
        <f>данные_ЕСНСИ!W532&amp;" питание;"&amp;CHAR(10)&amp;"Условия проживания: "&amp;данные_ЕСНСИ!V532</f>
        <v>Двухразовое питание;
Условия проживания: Без проживания</v>
      </c>
      <c r="N536" s="5" t="str">
        <f>IF(данные_ЕСНСИ!X532="true","Да","Нет")</f>
        <v>Нет</v>
      </c>
      <c r="O536" s="7" t="str">
        <f>данные_ЕСНСИ!Y532</f>
        <v>Дата ввода в эксплуатацию: 1986, капитальный ремонт: 2021, 2023</v>
      </c>
      <c r="P536" s="7" t="str">
        <f>данные_ЕСНСИ!Z532</f>
        <v>63.СЦ.05.000.М.002187.12.25, дата выдачи 22.12.2025</v>
      </c>
      <c r="Q536" s="7" t="str">
        <f>данные_ЕСНСИ!AA532</f>
        <v>Не проводились</v>
      </c>
      <c r="R536" s="7" t="str">
        <f>данные_ЕСНСИ!AB532</f>
        <v>Отсутствует, заключен договор с медицинской организацией</v>
      </c>
      <c r="S536" s="7" t="str">
        <f>данные_ЕСНСИ!AC532</f>
        <v>№Л035-01213-63/00200251 от 22.06.2015</v>
      </c>
      <c r="T536" s="7" t="str">
        <f>данные_ЕСНСИ!AD532</f>
        <v>ДЧ-И - доступно частично избирательно (инвалиды с нарушениями умственного развития)</v>
      </c>
      <c r="U536" s="20" t="str">
        <f>данные_ЕСНСИ!AJ532</f>
        <v>имеется</v>
      </c>
    </row>
    <row r="537" spans="1:21" ht="132" x14ac:dyDescent="0.25">
      <c r="A537" s="5" t="str">
        <f>данные_ЕСНСИ!A533</f>
        <v>63-0532</v>
      </c>
      <c r="B537" s="5" t="str">
        <f>данные_ЕСНСИ!B533&amp;CHAR(10)&amp;"("&amp;данные_ЕСНСИ!C533&amp;")"</f>
        <v>Муниципальное бюджетное общеобразовательное учреждение городского округа Тольятти "Школа № 72 имени Героя Советского Союза А.В. Голоднова"
(МБУ "ШКОЛА № 72")</v>
      </c>
      <c r="C537" s="7" t="str">
        <f>данные_ЕСНСИ!D533</f>
        <v>Муниципальная</v>
      </c>
      <c r="D537" s="7" t="str">
        <f>данные_ЕСНСИ!E533</f>
        <v>Гамов Сергей Иванович</v>
      </c>
      <c r="E537" s="8" t="str">
        <f>данные_ЕСНСИ!H533</f>
        <v>6321047883</v>
      </c>
      <c r="F537" s="5" t="str">
        <f>CONCATENATE("Юридический: ",данные_ЕСНСИ!I533,CHAR(10),"Фактический: ",данные_ЕСНСИ!M533,CHAR(10),"Тел.: ",данные_ЕСНСИ!N533,CHAR(10),"Email: ",данные_ЕСНСИ!O533)</f>
        <v>Юридический: 445039, Самарская обл, г Тольятти, ул Автостроителей, влд 92
Фактический: 445039, Самарская обл, г Тольятти, ул Автостроителей, влд 92
Тел.: 8-848-230-57-58
Email: school72@edu.tgl.ru</v>
      </c>
      <c r="G537" s="7" t="str">
        <f>данные_ЕСНСИ!P533</f>
        <v>http://school72.tgl.ru</v>
      </c>
      <c r="H537" s="7" t="str">
        <f>данные_ЕСНСИ!Q533</f>
        <v>Лагерь с дневным пребыванием детей</v>
      </c>
      <c r="I537" s="7" t="str">
        <f>данные_ЕСНСИ!R533</f>
        <v>Сезонный</v>
      </c>
      <c r="J537" s="7" t="str">
        <f>данные_ЕСНСИ!S533</f>
        <v>02.06.2025-27.06.2025</v>
      </c>
      <c r="K537" s="9" t="str">
        <f>данные_ЕСНСИ!T533</f>
        <v>224</v>
      </c>
      <c r="L537" s="7" t="str">
        <f>данные_ЕСНСИ!U533</f>
        <v>6,6 - 17 лет</v>
      </c>
      <c r="M537" s="5" t="str">
        <f>данные_ЕСНСИ!W533&amp;" питание;"&amp;CHAR(10)&amp;"Условия проживания: "&amp;данные_ЕСНСИ!V533</f>
        <v>Двухразовое, трёхразовое питание;
Условия проживания: Без проживания</v>
      </c>
      <c r="N537" s="5" t="str">
        <f>IF(данные_ЕСНСИ!X533="true","Да","Нет")</f>
        <v>Нет</v>
      </c>
      <c r="O537" s="7" t="str">
        <f>данные_ЕСНСИ!Y533</f>
        <v>Дата ввода в эксплуатацию: 1986, капитальный ремонт: 2021</v>
      </c>
      <c r="P537" s="7" t="str">
        <f>данные_ЕСНСИ!Z533</f>
        <v>63.СЦ.05.000.М.000514.04.25, дата выдачи 03.04.2025</v>
      </c>
      <c r="Q537" s="7" t="str">
        <f>данные_ЕСНСИ!AA533</f>
        <v>Предписание РПН от 11.03.2024 № 18-05/149 (по школе)</v>
      </c>
      <c r="R537" s="7" t="str">
        <f>данные_ЕСНСИ!AB533</f>
        <v>Отсутствует, заключен договор с медицинской организацией</v>
      </c>
      <c r="S537" s="7" t="str">
        <f>данные_ЕСНСИ!AC533</f>
        <v>№Л035-01213-63/00198813 от 29.04.2020</v>
      </c>
      <c r="T537" s="7" t="str">
        <f>данные_ЕСНСИ!AD533</f>
        <v>ДЧ-И - доступно частично избирательно</v>
      </c>
      <c r="U537" s="20" t="str">
        <f>данные_ЕСНСИ!AJ533</f>
        <v>имеется</v>
      </c>
    </row>
    <row r="538" spans="1:21" ht="132" x14ac:dyDescent="0.25">
      <c r="A538" s="5" t="str">
        <f>данные_ЕСНСИ!A534</f>
        <v>63-0533</v>
      </c>
      <c r="B538" s="5" t="str">
        <f>данные_ЕСНСИ!B534&amp;CHAR(10)&amp;"("&amp;данные_ЕСНСИ!C534&amp;")"</f>
        <v>Муниципальное бюджетное общеобразовательное учреждение городского округа Тольятти "Школа № 73 имени Героя Советского Союза Н.Ф. Карацупы"
(МБУ "ШКОЛА № 73")</v>
      </c>
      <c r="C538" s="7" t="str">
        <f>данные_ЕСНСИ!D534</f>
        <v>Муниципальная</v>
      </c>
      <c r="D538" s="7" t="str">
        <f>данные_ЕСНСИ!E534</f>
        <v>Грошева Татьяна Рудольфовна</v>
      </c>
      <c r="E538" s="8" t="str">
        <f>данные_ЕСНСИ!H534</f>
        <v>6320000064</v>
      </c>
      <c r="F538" s="5" t="str">
        <f>CONCATENATE("Юридический: ",данные_ЕСНСИ!I534,CHAR(10),"Фактический: ",данные_ЕСНСИ!M534,CHAR(10),"Тел.: ",данные_ЕСНСИ!N534,CHAR(10),"Email: ",данные_ЕСНСИ!O534)</f>
        <v>Юридический: 445057, Самарская обл, г Тольятти, ул Юбилейная, д 81
Фактический: 445057, Самарская обл, г Тольятти, ул Юбилейная, д 81
Тел.: 8-848-234-86-37
Email: school73@edu.tgl.ru</v>
      </c>
      <c r="G538" s="7" t="str">
        <f>данные_ЕСНСИ!P534</f>
        <v>http://school73.tgl.net.ru</v>
      </c>
      <c r="H538" s="7" t="str">
        <f>данные_ЕСНСИ!Q534</f>
        <v>Лагерь с дневным пребыванием детей</v>
      </c>
      <c r="I538" s="7" t="str">
        <f>данные_ЕСНСИ!R534</f>
        <v>Сезонный</v>
      </c>
      <c r="J538" s="7" t="str">
        <f>данные_ЕСНСИ!S534</f>
        <v>02.06.2025-27.06.2025</v>
      </c>
      <c r="K538" s="9" t="str">
        <f>данные_ЕСНСИ!T534</f>
        <v>179</v>
      </c>
      <c r="L538" s="7" t="str">
        <f>данные_ЕСНСИ!U534</f>
        <v>6,5 - 17 лет</v>
      </c>
      <c r="M538" s="5" t="str">
        <f>данные_ЕСНСИ!W534&amp;" питание;"&amp;CHAR(10)&amp;"Условия проживания: "&amp;данные_ЕСНСИ!V534</f>
        <v>Двухразовое питание;
Условия проживания: Без проживания</v>
      </c>
      <c r="N538" s="5" t="str">
        <f>IF(данные_ЕСНСИ!X534="true","Да","Нет")</f>
        <v>Нет</v>
      </c>
      <c r="O538" s="7" t="str">
        <f>данные_ЕСНСИ!Y534</f>
        <v>Дата ввода в эксплуатацию: 1987, капитальный ремонт: -</v>
      </c>
      <c r="P538" s="7" t="str">
        <f>данные_ЕСНСИ!Z534</f>
        <v>63.СЦ.05.000.М.002248.12.25, дата выдачи 29.12.2025</v>
      </c>
      <c r="Q538" s="7" t="str">
        <f>данные_ЕСНСИ!AA534</f>
        <v>Акт профвизиат от 26.06.2024 (без нарушений)</v>
      </c>
      <c r="R538" s="7" t="str">
        <f>данные_ЕСНСИ!AB534</f>
        <v>Отсутствует, заключен договор с медицинской организацией</v>
      </c>
      <c r="S538" s="7" t="str">
        <f>данные_ЕСНСИ!AC534</f>
        <v>№Л035-01213-63/00198857 от 12.05.2020</v>
      </c>
      <c r="T538" s="7" t="str">
        <f>данные_ЕСНСИ!AD534</f>
        <v>ДП - доступно полностью</v>
      </c>
      <c r="U538" s="20" t="str">
        <f>данные_ЕСНСИ!AJ534</f>
        <v>имеется</v>
      </c>
    </row>
    <row r="539" spans="1:21" ht="132" x14ac:dyDescent="0.25">
      <c r="A539" s="5" t="str">
        <f>данные_ЕСНСИ!A535</f>
        <v>63-0534</v>
      </c>
      <c r="B539" s="5" t="str">
        <f>данные_ЕСНСИ!B535&amp;CHAR(10)&amp;"("&amp;данные_ЕСНСИ!C535&amp;")"</f>
        <v>Муниципальное бюджетное общеобразовательное учреждение городского округа Тольятти "Школа № 74 имени Героя Советского Союза Владимира Петровича Кудашова"
(МБУ "ШКОЛА № 74")</v>
      </c>
      <c r="C539" s="7" t="str">
        <f>данные_ЕСНСИ!D535</f>
        <v>Муниципальная</v>
      </c>
      <c r="D539" s="7" t="str">
        <f>данные_ЕСНСИ!E535</f>
        <v>Стрельникова Ольга Геннадьевна</v>
      </c>
      <c r="E539" s="8" t="str">
        <f>данные_ЕСНСИ!H535</f>
        <v>6321048340</v>
      </c>
      <c r="F539" s="5" t="str">
        <f>CONCATENATE("Юридический: ",данные_ЕСНСИ!I535,CHAR(10),"Фактический: ",данные_ЕСНСИ!M535,CHAR(10),"Тел.: ",данные_ЕСНСИ!N535,CHAR(10),"Email: ",данные_ЕСНСИ!O535)</f>
        <v>Юридический: 445044, Самарская обл, г Тольятти, ул Ворошилова, влд 21
Фактический: 445044, Самарская обл, г Тольятти, ул Ворошилова, влд 21
Тел.: 8-848-230-05-16
Email: school74@edu.tgl.ru</v>
      </c>
      <c r="G539" s="7" t="str">
        <f>данные_ЕСНСИ!P535</f>
        <v>http://74школа.рф</v>
      </c>
      <c r="H539" s="7" t="str">
        <f>данные_ЕСНСИ!Q535</f>
        <v>Лагерь с дневным пребыванием детей</v>
      </c>
      <c r="I539" s="7" t="str">
        <f>данные_ЕСНСИ!R535</f>
        <v>Сезонный</v>
      </c>
      <c r="J539" s="7" t="str">
        <f>данные_ЕСНСИ!S535</f>
        <v>03.06.2025-27.06.2025</v>
      </c>
      <c r="K539" s="9" t="str">
        <f>данные_ЕСНСИ!T535</f>
        <v>154</v>
      </c>
      <c r="L539" s="7" t="str">
        <f>данные_ЕСНСИ!U535</f>
        <v>6,5 - 17 лет</v>
      </c>
      <c r="M539" s="5" t="str">
        <f>данные_ЕСНСИ!W535&amp;" питание;"&amp;CHAR(10)&amp;"Условия проживания: "&amp;данные_ЕСНСИ!V535</f>
        <v>Двухразовое питание;
Условия проживания: Без проживания</v>
      </c>
      <c r="N539" s="5" t="str">
        <f>IF(данные_ЕСНСИ!X535="true","Да","Нет")</f>
        <v>Нет</v>
      </c>
      <c r="O539" s="7" t="str">
        <f>данные_ЕСНСИ!Y535</f>
        <v>Дата ввода в эксплуатацию: 1987, капитальный ремонт: -</v>
      </c>
      <c r="P539" s="7" t="str">
        <f>данные_ЕСНСИ!Z535</f>
        <v>63.СЦ.05.000.М.000962.05.25, дата выдачи 16.05.2025</v>
      </c>
      <c r="Q539" s="7" t="str">
        <f>данные_ЕСНСИ!AA535</f>
        <v>Не проводились</v>
      </c>
      <c r="R539" s="7" t="str">
        <f>данные_ЕСНСИ!AB535</f>
        <v>Отсутствует, заключен договор с медицинской организацией</v>
      </c>
      <c r="S539" s="7" t="str">
        <f>данные_ЕСНСИ!AC535</f>
        <v>№Л035-01213-63/00198787 от 24.03.2021</v>
      </c>
      <c r="T539" s="7" t="str">
        <f>данные_ЕСНСИ!AD535</f>
        <v>НД - недоступно</v>
      </c>
      <c r="U539" s="20" t="str">
        <f>данные_ЕСНСИ!AJ535</f>
        <v>имеется</v>
      </c>
    </row>
    <row r="540" spans="1:21" ht="132" x14ac:dyDescent="0.25">
      <c r="A540" s="5" t="str">
        <f>данные_ЕСНСИ!A536</f>
        <v>63-0535</v>
      </c>
      <c r="B540" s="5" t="str">
        <f>данные_ЕСНСИ!B536&amp;CHAR(10)&amp;"("&amp;данные_ЕСНСИ!C536&amp;")"</f>
        <v>Муниципальное бюджетное общеобразовательное учреждение городского округа Тольятти "Гимназия № 77"
(МБУ "ГИМНАЗИЯ № 77")</v>
      </c>
      <c r="C540" s="7" t="str">
        <f>данные_ЕСНСИ!D536</f>
        <v>Муниципальная</v>
      </c>
      <c r="D540" s="7" t="str">
        <f>данные_ЕСНСИ!E536</f>
        <v>Усиевич Татьяна Аркадьевна</v>
      </c>
      <c r="E540" s="8" t="str">
        <f>данные_ЕСНСИ!H536</f>
        <v>6321043590</v>
      </c>
      <c r="F540" s="5" t="str">
        <f>CONCATENATE("Юридический: ",данные_ЕСНСИ!I536,CHAR(10),"Фактический: ",данные_ЕСНСИ!M536,CHAR(10),"Тел.: ",данные_ЕСНСИ!N536,CHAR(10),"Email: ",данные_ЕСНСИ!O536)</f>
        <v>Юридический: 445044, Самарская обл, г Тольятти, ул Ворошилова, влд 3
Фактический: 445044, Самарская обл, г Тольятти, ул Ворошилова, влд 3
Тел.: 8-848-236-23-52
Email: school77@edu.tgl.ru</v>
      </c>
      <c r="G540" s="7" t="str">
        <f>данные_ЕСНСИ!P536</f>
        <v>http://school77.tgl.ru</v>
      </c>
      <c r="H540" s="7" t="str">
        <f>данные_ЕСНСИ!Q536</f>
        <v>Лагерь с дневным пребыванием детей</v>
      </c>
      <c r="I540" s="7" t="str">
        <f>данные_ЕСНСИ!R536</f>
        <v>Сезонный</v>
      </c>
      <c r="J540" s="7" t="str">
        <f>данные_ЕСНСИ!S536</f>
        <v>01.06.2026-25.06.2026</v>
      </c>
      <c r="K540" s="9" t="str">
        <f>данные_ЕСНСИ!T536</f>
        <v>179</v>
      </c>
      <c r="L540" s="7" t="str">
        <f>данные_ЕСНСИ!U536</f>
        <v>6,6 - 17 лет</v>
      </c>
      <c r="M540" s="5" t="str">
        <f>данные_ЕСНСИ!W536&amp;" питание;"&amp;CHAR(10)&amp;"Условия проживания: "&amp;данные_ЕСНСИ!V536</f>
        <v>Двухразовое питание;
Условия проживания: Без проживания</v>
      </c>
      <c r="N540" s="5" t="str">
        <f>IF(данные_ЕСНСИ!X536="true","Да","Нет")</f>
        <v>Нет</v>
      </c>
      <c r="O540" s="7" t="str">
        <f>данные_ЕСНСИ!Y536</f>
        <v>Дата ввода в эксплуатацию: 1988, капитальный ремонт: 2013</v>
      </c>
      <c r="P540" s="7" t="str">
        <f>данные_ЕСНСИ!Z536</f>
        <v>63.СЦ.05.000.М.002083.12.25, дата выдачи 12.12.2025</v>
      </c>
      <c r="Q540" s="7" t="str">
        <f>данные_ЕСНСИ!AA536</f>
        <v>Акт профвизита РПН от 20.06.2024 (без нарушений)</v>
      </c>
      <c r="R540" s="7" t="str">
        <f>данные_ЕСНСИ!AB536</f>
        <v>Отсутствует, заключен договор с медицинской организацией</v>
      </c>
      <c r="S540" s="7" t="str">
        <f>данные_ЕСНСИ!AC536</f>
        <v>№Л035-01213-63/00199288 от 17.02.2016</v>
      </c>
      <c r="T540" s="7" t="str">
        <f>данные_ЕСНСИ!AD536</f>
        <v>ДП - доступно полностью</v>
      </c>
      <c r="U540" s="20" t="str">
        <f>данные_ЕСНСИ!AJ536</f>
        <v>имеется</v>
      </c>
    </row>
    <row r="541" spans="1:21" ht="132" x14ac:dyDescent="0.25">
      <c r="A541" s="5" t="str">
        <f>данные_ЕСНСИ!A537</f>
        <v>63-0536</v>
      </c>
      <c r="B541" s="5" t="str">
        <f>данные_ЕСНСИ!B537&amp;CHAR(10)&amp;"("&amp;данные_ЕСНСИ!C537&amp;")"</f>
        <v>Муниципальное бюджетное общеобразовательное учреждение городского округа Тольятти "Школа № 79 имени П.М. Калинина"
(МБУ "ШКОЛА № 79")</v>
      </c>
      <c r="C541" s="7" t="str">
        <f>данные_ЕСНСИ!D537</f>
        <v>Муниципальная</v>
      </c>
      <c r="D541" s="7" t="str">
        <f>данные_ЕСНСИ!E537</f>
        <v>Тарасова Марина Анатольевна</v>
      </c>
      <c r="E541" s="8" t="str">
        <f>данные_ЕСНСИ!H537</f>
        <v>6321045981</v>
      </c>
      <c r="F541" s="5" t="str">
        <f>CONCATENATE("Юридический: ",данные_ЕСНСИ!I537,CHAR(10),"Фактический: ",данные_ЕСНСИ!M537,CHAR(10),"Тел.: ",данные_ЕСНСИ!N537,CHAR(10),"Email: ",данные_ЕСНСИ!O537)</f>
        <v>Юридический: 445044, Самарская обл, г Тольятти, б-р Космонавтов, влд 17
Фактический: 445044, Самарская обл, г Тольятти, б-р Космонавтов, влд 17
Тел.: 8-848-230-15-39
Email: school79@edu.tgl.ru</v>
      </c>
      <c r="G541" s="7" t="str">
        <f>данные_ЕСНСИ!P537</f>
        <v>http://school79.tgl.ru</v>
      </c>
      <c r="H541" s="7" t="str">
        <f>данные_ЕСНСИ!Q537</f>
        <v>Лагерь с дневным пребыванием детей</v>
      </c>
      <c r="I541" s="7" t="str">
        <f>данные_ЕСНСИ!R537</f>
        <v>Сезонный</v>
      </c>
      <c r="J541" s="7" t="str">
        <f>данные_ЕСНСИ!S537</f>
        <v>01.06.2026-25.06.2026</v>
      </c>
      <c r="K541" s="9">
        <f>данные_ЕСНСИ!T537</f>
        <v>250</v>
      </c>
      <c r="L541" s="7" t="str">
        <f>данные_ЕСНСИ!U537</f>
        <v>6,5 - 17 лет</v>
      </c>
      <c r="M541" s="5" t="str">
        <f>данные_ЕСНСИ!W537&amp;" питание;"&amp;CHAR(10)&amp;"Условия проживания: "&amp;данные_ЕСНСИ!V537</f>
        <v>Двухразовое питание;
Условия проживания: Без проживания</v>
      </c>
      <c r="N541" s="5" t="str">
        <f>IF(данные_ЕСНСИ!X537="true","Да","Нет")</f>
        <v>Нет</v>
      </c>
      <c r="O541" s="7" t="str">
        <f>данные_ЕСНСИ!Y537</f>
        <v>Дата ввода в эксплуатацию: 1989, капитальный ремонт: -</v>
      </c>
      <c r="P541" s="7" t="str">
        <f>данные_ЕСНСИ!Z537</f>
        <v>63.СЦ.05.000.М.002081.12.25, дата выдачи 12.12.2025</v>
      </c>
      <c r="Q541" s="7" t="str">
        <f>данные_ЕСНСИ!AA537</f>
        <v>Не проводились</v>
      </c>
      <c r="R541" s="7" t="str">
        <f>данные_ЕСНСИ!AB537</f>
        <v>Отсутствует, заключен договор с медицинской организацией</v>
      </c>
      <c r="S541" s="7" t="str">
        <f>данные_ЕСНСИ!AC537</f>
        <v>№Л035-01213-63/00198856 от 09.06.2020</v>
      </c>
      <c r="T541" s="7" t="str">
        <f>данные_ЕСНСИ!AD537</f>
        <v>ДП - доступно полностью</v>
      </c>
      <c r="U541" s="20" t="str">
        <f>данные_ЕСНСИ!AJ537</f>
        <v>имеется</v>
      </c>
    </row>
    <row r="542" spans="1:21" ht="132" x14ac:dyDescent="0.25">
      <c r="A542" s="5" t="str">
        <f>данные_ЕСНСИ!A538</f>
        <v>63-0537</v>
      </c>
      <c r="B542" s="5" t="str">
        <f>данные_ЕСНСИ!B538&amp;CHAR(10)&amp;"("&amp;данные_ЕСНСИ!C538&amp;")"</f>
        <v>Муниципальное бюджетное общеобразовательное учреждение городского округа Тольятти "Школа № 81 имени А.А. Санжаревского"
(МБУ "ШКОЛА № 81")</v>
      </c>
      <c r="C542" s="7" t="str">
        <f>данные_ЕСНСИ!D538</f>
        <v>Муниципальная</v>
      </c>
      <c r="D542" s="7" t="str">
        <f>данные_ЕСНСИ!E538</f>
        <v>Кравцевич Нина Витальевна</v>
      </c>
      <c r="E542" s="8" t="str">
        <f>данные_ЕСНСИ!H538</f>
        <v>6321048397</v>
      </c>
      <c r="F542" s="5" t="str">
        <f>CONCATENATE("Юридический: ",данные_ЕСНСИ!I538,CHAR(10),"Фактический: ",данные_ЕСНСИ!M538,CHAR(10),"Тел.: ",данные_ЕСНСИ!N538,CHAR(10),"Email: ",данные_ЕСНСИ!O538)</f>
        <v>Юридический: 445039, Самарская обл, г Тольятти, ул 40 лет Победы, двлд 106
Фактический: 445039, Самарская обл, г Тольятти, ул 40 лет Победы, двлд 106
Тел.: 8-848-230-84-30
Email: school81@edu.tgl.ru</v>
      </c>
      <c r="G542" s="7" t="str">
        <f>данные_ЕСНСИ!P538</f>
        <v>http://school81.tgl.ru</v>
      </c>
      <c r="H542" s="7" t="str">
        <f>данные_ЕСНСИ!Q538</f>
        <v>Лагерь с дневным пребыванием детей</v>
      </c>
      <c r="I542" s="7" t="str">
        <f>данные_ЕСНСИ!R538</f>
        <v>Сезонный</v>
      </c>
      <c r="J542" s="7" t="str">
        <f>данные_ЕСНСИ!S538</f>
        <v>01.06.2026-25.06.2026</v>
      </c>
      <c r="K542" s="9">
        <f>данные_ЕСНСИ!T538</f>
        <v>179</v>
      </c>
      <c r="L542" s="7" t="str">
        <f>данные_ЕСНСИ!U538</f>
        <v>6,6 - 17 лет</v>
      </c>
      <c r="M542" s="5" t="str">
        <f>данные_ЕСНСИ!W538&amp;" питание;"&amp;CHAR(10)&amp;"Условия проживания: "&amp;данные_ЕСНСИ!V538</f>
        <v>Двухразовое питание;
Условия проживания: Без проживания</v>
      </c>
      <c r="N542" s="5" t="str">
        <f>IF(данные_ЕСНСИ!X538="true","Да","Нет")</f>
        <v>Нет</v>
      </c>
      <c r="O542" s="7" t="str">
        <f>данные_ЕСНСИ!Y538</f>
        <v>Дата ввода в эксплуатацию: 1990, капитальный ремонт: -</v>
      </c>
      <c r="P542" s="7" t="str">
        <f>данные_ЕСНСИ!Z538</f>
        <v>63.СЦ.05.000.М.002079.12.25, дата выдачи 12.12.2025</v>
      </c>
      <c r="Q542" s="7" t="str">
        <f>данные_ЕСНСИ!AA538</f>
        <v>Акт профвизиат РПН от 24.10.2024 (нарушения по школе). Акт ВВП РПН от 06.11.2024 (по школе)</v>
      </c>
      <c r="R542" s="7" t="str">
        <f>данные_ЕСНСИ!AB538</f>
        <v>Отсутствует, заключен договор с медицинской организацией</v>
      </c>
      <c r="S542" s="7" t="str">
        <f>данные_ЕСНСИ!AC538</f>
        <v>№Л035-01213-63/00198799 от 29.05.2020</v>
      </c>
      <c r="T542" s="7" t="str">
        <f>данные_ЕСНСИ!AD538</f>
        <v>ДП - доступно полностью</v>
      </c>
      <c r="U542" s="20" t="str">
        <f>данные_ЕСНСИ!AJ538</f>
        <v>имеется</v>
      </c>
    </row>
    <row r="543" spans="1:21" ht="132" x14ac:dyDescent="0.25">
      <c r="A543" s="5" t="str">
        <f>данные_ЕСНСИ!A539</f>
        <v>63-0538</v>
      </c>
      <c r="B543" s="5" t="str">
        <f>данные_ЕСНСИ!B539&amp;CHAR(10)&amp;"("&amp;данные_ЕСНСИ!C539&amp;")"</f>
        <v>Муниципальное бюджетное общеобразовательное учреждение городского округа Тольятти "Школа № 82"
(МБУ "ШКОЛА № 82")</v>
      </c>
      <c r="C543" s="7" t="str">
        <f>данные_ЕСНСИ!D539</f>
        <v>Муниципальная</v>
      </c>
      <c r="D543" s="7" t="str">
        <f>данные_ЕСНСИ!E539</f>
        <v>Ульянов Виктор Николаевич</v>
      </c>
      <c r="E543" s="8" t="str">
        <f>данные_ЕСНСИ!H539</f>
        <v>6321049217</v>
      </c>
      <c r="F543" s="5" t="str">
        <f>CONCATENATE("Юридический: ",данные_ЕСНСИ!I539,CHAR(10),"Фактический: ",данные_ЕСНСИ!M539,CHAR(10),"Тел.: ",данные_ЕСНСИ!N539,CHAR(10),"Email: ",данные_ЕСНСИ!O539)</f>
        <v>Юридический: 445030, Самарская обл, г Тольятти, Цветной б-р, влд 13
Фактический: 445030, Самарская обл, г Тольятти, Цветной б-р, влд 13
Тел.: 8-848-230-98-08
Email: school82@edu.tgl.ru</v>
      </c>
      <c r="G543" s="7" t="str">
        <f>данные_ЕСНСИ!P539</f>
        <v>http://school82.tgl.net.ru</v>
      </c>
      <c r="H543" s="7" t="str">
        <f>данные_ЕСНСИ!Q539</f>
        <v>Лагерь с дневным пребыванием детей</v>
      </c>
      <c r="I543" s="7" t="str">
        <f>данные_ЕСНСИ!R539</f>
        <v>Сезонный</v>
      </c>
      <c r="J543" s="7" t="str">
        <f>данные_ЕСНСИ!S539</f>
        <v>02.06.2025-27.06.2025</v>
      </c>
      <c r="K543" s="9" t="str">
        <f>данные_ЕСНСИ!T539</f>
        <v>179</v>
      </c>
      <c r="L543" s="7" t="str">
        <f>данные_ЕСНСИ!U539</f>
        <v>6,6 - 17 лет</v>
      </c>
      <c r="M543" s="5" t="str">
        <f>данные_ЕСНСИ!W539&amp;" питание;"&amp;CHAR(10)&amp;"Условия проживания: "&amp;данные_ЕСНСИ!V539</f>
        <v>Двухразовое питание;
Условия проживания: Без проживания</v>
      </c>
      <c r="N543" s="5" t="str">
        <f>IF(данные_ЕСНСИ!X539="true","Да","Нет")</f>
        <v>Нет</v>
      </c>
      <c r="O543" s="7" t="str">
        <f>данные_ЕСНСИ!Y539</f>
        <v>Дата ввода в эксплуатацию: 1991, капитальный ремонт: -</v>
      </c>
      <c r="P543" s="7" t="str">
        <f>данные_ЕСНСИ!Z539</f>
        <v>63.СЦ.05.000.М.000512.04.25, дата выдачи 03.04.2025</v>
      </c>
      <c r="Q543" s="7" t="str">
        <f>данные_ЕСНСИ!AA539</f>
        <v>Предписания РПН от 22.04.2024 №15-05/226, от 15.04.2025 №63250041000117591486</v>
      </c>
      <c r="R543" s="7" t="str">
        <f>данные_ЕСНСИ!AB539</f>
        <v>Отсутствует, заключен договор с медицинской организацией</v>
      </c>
      <c r="S543" s="7" t="str">
        <f>данные_ЕСНСИ!AC539</f>
        <v>№Л035-01213-63/00199839 от 20.10.2015</v>
      </c>
      <c r="T543" s="7" t="str">
        <f>данные_ЕСНСИ!AD539</f>
        <v>ДЧ-И - доступно частично избирательно (инвалиды с нарушениями умственного развития, инвалиды с нарушениями опорно-двигательного аппарата)</v>
      </c>
      <c r="U543" s="20" t="str">
        <f>данные_ЕСНСИ!AJ539</f>
        <v>имеется</v>
      </c>
    </row>
    <row r="544" spans="1:21" ht="132" x14ac:dyDescent="0.25">
      <c r="A544" s="5" t="str">
        <f>данные_ЕСНСИ!A540</f>
        <v>63-0539</v>
      </c>
      <c r="B544" s="5" t="str">
        <f>данные_ЕСНСИ!B540&amp;CHAR(10)&amp;"("&amp;данные_ЕСНСИ!C540&amp;")"</f>
        <v>Муниципальное бюджетное общеобразовательное учреждение городского округа Тольятти "Школа № 84 имени Александра Невского"
(МБУ "ШКОЛА № 84")</v>
      </c>
      <c r="C544" s="7" t="str">
        <f>данные_ЕСНСИ!D540</f>
        <v>Муниципальная</v>
      </c>
      <c r="D544" s="7" t="str">
        <f>данные_ЕСНСИ!E540</f>
        <v>Чесноков Сергей Николаевич</v>
      </c>
      <c r="E544" s="8" t="str">
        <f>данные_ЕСНСИ!H540</f>
        <v>6321003100</v>
      </c>
      <c r="F544" s="5" t="str">
        <f>CONCATENATE("Юридический: ",данные_ЕСНСИ!I540,CHAR(10),"Фактический: ",данные_ЕСНСИ!M540,CHAR(10),"Тел.: ",данные_ЕСНСИ!N540,CHAR(10),"Email: ",данные_ЕСНСИ!O540)</f>
        <v>Юридический: 445030, Самарская обл, г Тольятти, Цветной б-р, влд 18
Фактический: 445030, Самарская обл, г Тольятти, Цветной б-р, влд 18
Тел.: 8-848-230-44-32
Email: school84@edu.tgl.ru</v>
      </c>
      <c r="G544" s="7" t="str">
        <f>данные_ЕСНСИ!P540</f>
        <v>http://school84.tgl.net.ru</v>
      </c>
      <c r="H544" s="7" t="str">
        <f>данные_ЕСНСИ!Q540</f>
        <v>Лагерь с дневным пребыванием детей</v>
      </c>
      <c r="I544" s="7" t="str">
        <f>данные_ЕСНСИ!R540</f>
        <v>Сезонный</v>
      </c>
      <c r="J544" s="7" t="str">
        <f>данные_ЕСНСИ!S540</f>
        <v>02.06.2025-27.06.2025</v>
      </c>
      <c r="K544" s="9" t="str">
        <f>данные_ЕСНСИ!T540</f>
        <v>179</v>
      </c>
      <c r="L544" s="7" t="str">
        <f>данные_ЕСНСИ!U540</f>
        <v>6,5 - 17 лет</v>
      </c>
      <c r="M544" s="5" t="str">
        <f>данные_ЕСНСИ!W540&amp;" питание;"&amp;CHAR(10)&amp;"Условия проживания: "&amp;данные_ЕСНСИ!V540</f>
        <v>Двухразовое питание;
Условия проживания: Без проживания</v>
      </c>
      <c r="N544" s="5" t="str">
        <f>IF(данные_ЕСНСИ!X540="true","Да","Нет")</f>
        <v>Нет</v>
      </c>
      <c r="O544" s="7" t="str">
        <f>данные_ЕСНСИ!Y540</f>
        <v>Дата ввода в эксплуатацию: 1993, капитальный ремонт: -</v>
      </c>
      <c r="P544" s="7" t="str">
        <f>данные_ЕСНСИ!Z540</f>
        <v>63.СЦ.05.000.М.000855.05.25, дата выдачи 05.05.2025</v>
      </c>
      <c r="Q544" s="7" t="str">
        <f>данные_ЕСНСИ!AA540</f>
        <v>Акт профвизита РПН от 04.03.2025</v>
      </c>
      <c r="R544" s="7" t="str">
        <f>данные_ЕСНСИ!AB540</f>
        <v>Отсутствует, заключен договор с медицинской организацией</v>
      </c>
      <c r="S544" s="7" t="str">
        <f>данные_ЕСНСИ!AC540</f>
        <v>№Л035-01213-63/00198988 от 21.03.2019</v>
      </c>
      <c r="T544" s="7" t="str">
        <f>данные_ЕСНСИ!AD540</f>
        <v>ДЧ-В - доступно частично всем</v>
      </c>
      <c r="U544" s="20" t="str">
        <f>данные_ЕСНСИ!AJ540</f>
        <v>имеется</v>
      </c>
    </row>
    <row r="545" spans="1:21" ht="132" x14ac:dyDescent="0.25">
      <c r="A545" s="5" t="str">
        <f>данные_ЕСНСИ!A541</f>
        <v>63-0540</v>
      </c>
      <c r="B545" s="5" t="str">
        <f>данные_ЕСНСИ!B541&amp;CHAR(10)&amp;"("&amp;данные_ЕСНСИ!C541&amp;")"</f>
        <v>Муниципальное бюджетное общеобразовательное учреждение городского округа Тольятти "Школа № 86 имени Ю.А. Гагарина"
(МБУ "ШКОЛА № 86")</v>
      </c>
      <c r="C545" s="7" t="str">
        <f>данные_ЕСНСИ!D541</f>
        <v>Муниципальная</v>
      </c>
      <c r="D545" s="7" t="str">
        <f>данные_ЕСНСИ!E541</f>
        <v>Юрченко Клавдия Сергеевна</v>
      </c>
      <c r="E545" s="8" t="str">
        <f>данные_ЕСНСИ!H541</f>
        <v>6321048380</v>
      </c>
      <c r="F545" s="5" t="str">
        <f>CONCATENATE("Юридический: ",данные_ЕСНСИ!I541,CHAR(10),"Фактический: ",данные_ЕСНСИ!M541,CHAR(10),"Тел.: ",данные_ЕСНСИ!N541,CHAR(10),"Email: ",данные_ЕСНСИ!O541)</f>
        <v>Юридический: 445030, Самарская обл, г Тольятти, ул 40 лет Победы, влд 44
Фактический: 445030, Самарская обл, г Тольятти, ул 40 лет Победы, влд 42
Тел.: 8-848-220-36-61
Email: school86@edu.tgl.ru</v>
      </c>
      <c r="G545" s="7" t="str">
        <f>данные_ЕСНСИ!P541</f>
        <v>http://school86.tgl.net.ru</v>
      </c>
      <c r="H545" s="7" t="str">
        <f>данные_ЕСНСИ!Q541</f>
        <v>Лагерь с дневным пребыванием детей</v>
      </c>
      <c r="I545" s="7" t="str">
        <f>данные_ЕСНСИ!R541</f>
        <v>Сезонный</v>
      </c>
      <c r="J545" s="7" t="str">
        <f>данные_ЕСНСИ!S541</f>
        <v>02.06.2025-27.06.2025</v>
      </c>
      <c r="K545" s="9" t="str">
        <f>данные_ЕСНСИ!T541</f>
        <v>179</v>
      </c>
      <c r="L545" s="7" t="str">
        <f>данные_ЕСНСИ!U541</f>
        <v>6,6 - 17 лет</v>
      </c>
      <c r="M545" s="5" t="str">
        <f>данные_ЕСНСИ!W541&amp;" питание;"&amp;CHAR(10)&amp;"Условия проживания: "&amp;данные_ЕСНСИ!V541</f>
        <v>Двухразовое питание;
Условия проживания: Без проживания</v>
      </c>
      <c r="N545" s="5" t="str">
        <f>IF(данные_ЕСНСИ!X541="true","Да","Нет")</f>
        <v>Нет</v>
      </c>
      <c r="O545" s="7" t="str">
        <f>данные_ЕСНСИ!Y541</f>
        <v>Дата ввода в эксплуатацию: 2000, капитальный ремонт: -</v>
      </c>
      <c r="P545" s="7" t="str">
        <f>данные_ЕСНСИ!Z541</f>
        <v>63.СЦ.05.000.М.000802.04.25, дата выдачи 29.04.2025</v>
      </c>
      <c r="Q545" s="7" t="str">
        <f>данные_ЕСНСИ!AA541</f>
        <v>Акт профвизита РПН от 14.11.2024</v>
      </c>
      <c r="R545" s="7" t="str">
        <f>данные_ЕСНСИ!AB541</f>
        <v>Отсутствует, заключен договор с медицинской организацией</v>
      </c>
      <c r="S545" s="7" t="str">
        <f>данные_ЕСНСИ!AC541</f>
        <v>№Л035-01213-63/00198881 от 09.12.2020</v>
      </c>
      <c r="T545" s="7" t="str">
        <f>данные_ЕСНСИ!AD541</f>
        <v>ДЧ-В - доступно частично всем</v>
      </c>
      <c r="U545" s="20" t="str">
        <f>данные_ЕСНСИ!AJ541</f>
        <v>имеется</v>
      </c>
    </row>
    <row r="546" spans="1:21" ht="132" x14ac:dyDescent="0.25">
      <c r="A546" s="5" t="str">
        <f>данные_ЕСНСИ!A542</f>
        <v>63-0541</v>
      </c>
      <c r="B546" s="5" t="str">
        <f>данные_ЕСНСИ!B542&amp;CHAR(10)&amp;"("&amp;данные_ЕСНСИ!C542&amp;")"</f>
        <v>Муниципальное бюджетное общеобразовательное учреждение городского округа Тольятти школа "Образовательный центр "Галактика"
(МБУ ШКОЛА "ОБРАЗОВАТЕЛЬНЫЙ ЦЕНТР "ГАЛАКТИКА")</v>
      </c>
      <c r="C546" s="7" t="str">
        <f>данные_ЕСНСИ!D542</f>
        <v>Муниципальная</v>
      </c>
      <c r="D546" s="7" t="str">
        <f>данные_ЕСНСИ!E542</f>
        <v>Дернова Лариса Владимировна</v>
      </c>
      <c r="E546" s="8" t="str">
        <f>данные_ЕСНСИ!H542</f>
        <v>6321062232</v>
      </c>
      <c r="F546" s="5" t="str">
        <f>CONCATENATE("Юридический: ",данные_ЕСНСИ!I542,CHAR(10),"Фактический: ",данные_ЕСНСИ!M542,CHAR(10),"Тел.: ",данные_ЕСНСИ!N542,CHAR(10),"Email: ",данные_ЕСНСИ!O542)</f>
        <v>Юридический: 445047, Самарская обл, г Тольятти, ул Льва Яшина, зд 18
Фактический: 445047, Самарская обл, г Тольятти, ул Льва Яшина, зд 18
Тел.: 8-848-266-01-11
Email: school88@edu.tgl.ru</v>
      </c>
      <c r="G546" s="7" t="str">
        <f>данные_ЕСНСИ!P542</f>
        <v>http://school88.tgl.net.ru</v>
      </c>
      <c r="H546" s="7" t="str">
        <f>данные_ЕСНСИ!Q542</f>
        <v>Лагерь с дневным пребыванием детей</v>
      </c>
      <c r="I546" s="7" t="str">
        <f>данные_ЕСНСИ!R542</f>
        <v>Сезонный</v>
      </c>
      <c r="J546" s="7" t="str">
        <f>данные_ЕСНСИ!S542</f>
        <v>02.06.2025-27.06.2025</v>
      </c>
      <c r="K546" s="9" t="str">
        <f>данные_ЕСНСИ!T542</f>
        <v>179</v>
      </c>
      <c r="L546" s="7" t="str">
        <f>данные_ЕСНСИ!U542</f>
        <v>6,5 - 17 лет</v>
      </c>
      <c r="M546" s="5" t="str">
        <f>данные_ЕСНСИ!W542&amp;" питание;"&amp;CHAR(10)&amp;"Условия проживания: "&amp;данные_ЕСНСИ!V542</f>
        <v>Двухразовое питание;
Условия проживания: Без проживания</v>
      </c>
      <c r="N546" s="5" t="str">
        <f>IF(данные_ЕСНСИ!X542="true","Да","Нет")</f>
        <v>Нет</v>
      </c>
      <c r="O546" s="7" t="str">
        <f>данные_ЕСНСИ!Y542</f>
        <v>Дата ввода в эксплуатацию: 2023, капитальный ремонт: -</v>
      </c>
      <c r="P546" s="7" t="str">
        <f>данные_ЕСНСИ!Z542</f>
        <v>63.СЦ.05.000.М.000777.04.25, дата выдачи 25.04.2025</v>
      </c>
      <c r="Q546" s="7" t="str">
        <f>данные_ЕСНСИ!AA542</f>
        <v>Не проводились</v>
      </c>
      <c r="R546" s="7" t="str">
        <f>данные_ЕСНСИ!AB542</f>
        <v>Отсутствует, заключен договор с медицинской организацией</v>
      </c>
      <c r="S546" s="7" t="str">
        <f>данные_ЕСНСИ!AC542</f>
        <v>№Л035-01213-63/00200203 от 22.12.2015</v>
      </c>
      <c r="T546" s="7" t="str">
        <f>данные_ЕСНСИ!AD542</f>
        <v>ДП - доступно полностью</v>
      </c>
      <c r="U546" s="20" t="str">
        <f>данные_ЕСНСИ!AJ542</f>
        <v>имеется</v>
      </c>
    </row>
    <row r="547" spans="1:21" ht="132" x14ac:dyDescent="0.25">
      <c r="A547" s="5" t="str">
        <f>данные_ЕСНСИ!A543</f>
        <v>63-0542</v>
      </c>
      <c r="B547" s="5" t="str">
        <f>данные_ЕСНСИ!B543&amp;CHAR(10)&amp;"("&amp;данные_ЕСНСИ!C543&amp;")"</f>
        <v>Муниципальное бюджетное общеобразовательное учреждение городского округа Тольятти "Школа с углубленным изучением отдельных предметов № 89 имени В.И. Исакова"
(МБУ "ШКОЛА № 89")</v>
      </c>
      <c r="C547" s="7" t="str">
        <f>данные_ЕСНСИ!D543</f>
        <v>Муниципальная</v>
      </c>
      <c r="D547" s="7" t="str">
        <f>данные_ЕСНСИ!E543</f>
        <v>Марчук Марина Александровна</v>
      </c>
      <c r="E547" s="8" t="str">
        <f>данные_ЕСНСИ!H543</f>
        <v>6321062183</v>
      </c>
      <c r="F547" s="5" t="str">
        <f>CONCATENATE("Юридический: ",данные_ЕСНСИ!I543,CHAR(10),"Фактический: ",данные_ЕСНСИ!M543,CHAR(10),"Тел.: ",данные_ЕСНСИ!N543,CHAR(10),"Email: ",данные_ЕСНСИ!O543)</f>
        <v>Юридический: 445042, Самарская обл, г Тольятти, ул Дзержинского, влд 39
Фактический: 445042, Самарская обл, г Тольятти, ул Дзержинского, влд 39
Тел.: 8-848-233-12-42
Email: school89@edu.tgl.ru</v>
      </c>
      <c r="G547" s="7" t="str">
        <f>данные_ЕСНСИ!P543</f>
        <v>https://school89.tgl.net.ru/</v>
      </c>
      <c r="H547" s="7" t="str">
        <f>данные_ЕСНСИ!Q543</f>
        <v>Лагерь с дневным пребыванием детей</v>
      </c>
      <c r="I547" s="7" t="str">
        <f>данные_ЕСНСИ!R543</f>
        <v>Сезонный</v>
      </c>
      <c r="J547" s="7" t="str">
        <f>данные_ЕСНСИ!S543</f>
        <v>03.06.2025-27.06.2025</v>
      </c>
      <c r="K547" s="9" t="str">
        <f>данные_ЕСНСИ!T543</f>
        <v>170</v>
      </c>
      <c r="L547" s="7" t="str">
        <f>данные_ЕСНСИ!U543</f>
        <v>6,6 - 17 лет</v>
      </c>
      <c r="M547" s="5" t="str">
        <f>данные_ЕСНСИ!W543&amp;" питание;"&amp;CHAR(10)&amp;"Условия проживания: "&amp;данные_ЕСНСИ!V543</f>
        <v>Двухразовое питание;
Условия проживания: Без проживания</v>
      </c>
      <c r="N547" s="5" t="str">
        <f>IF(данные_ЕСНСИ!X543="true","Да","Нет")</f>
        <v>Нет</v>
      </c>
      <c r="O547" s="7" t="str">
        <f>данные_ЕСНСИ!Y543</f>
        <v>Дата ввода в эксплуатацию: 1978, капитальный ремонт: -</v>
      </c>
      <c r="P547" s="7" t="str">
        <f>данные_ЕСНСИ!Z543</f>
        <v>63.СЦ.05.000.М.000832.04.25, дата выдачи 30.04.2025</v>
      </c>
      <c r="Q547" s="7" t="str">
        <f>данные_ЕСНСИ!AA543</f>
        <v>Акт профвизита от 17.06.2025 (без нарушений)</v>
      </c>
      <c r="R547" s="7" t="str">
        <f>данные_ЕСНСИ!AB543</f>
        <v>Отсутствует, заключен договор с медицинской организацией</v>
      </c>
      <c r="S547" s="7" t="str">
        <f>данные_ЕСНСИ!AC543</f>
        <v>№Л035-01213-63/00198816 от 14.01.2020</v>
      </c>
      <c r="T547" s="7" t="str">
        <f>данные_ЕСНСИ!AD543</f>
        <v>ДП - доступно полностью</v>
      </c>
      <c r="U547" s="20" t="str">
        <f>данные_ЕСНСИ!AJ543</f>
        <v>имеется</v>
      </c>
    </row>
    <row r="548" spans="1:21" ht="132" x14ac:dyDescent="0.25">
      <c r="A548" s="5" t="str">
        <f>данные_ЕСНСИ!A544</f>
        <v>63-0543</v>
      </c>
      <c r="B548" s="5" t="str">
        <f>данные_ЕСНСИ!B544&amp;CHAR(10)&amp;"("&amp;данные_ЕСНСИ!C544&amp;")"</f>
        <v>Муниципальное бюджетное общеобразовательное учреждение городского округа Тольятти "Школа № 90"
(МБУ "ШКОЛА № 90")</v>
      </c>
      <c r="C548" s="7" t="str">
        <f>данные_ЕСНСИ!D544</f>
        <v>Муниципальная</v>
      </c>
      <c r="D548" s="7" t="str">
        <f>данные_ЕСНСИ!E544</f>
        <v>Подоляко Виталий Игоревич</v>
      </c>
      <c r="E548" s="8">
        <f>данные_ЕСНСИ!H544</f>
        <v>6321070970</v>
      </c>
      <c r="F548" s="5" t="str">
        <f>CONCATENATE("Юридический: ",данные_ЕСНСИ!I544,CHAR(10),"Фактический: ",данные_ЕСНСИ!M544,CHAR(10),"Тел.: ",данные_ЕСНСИ!N544,CHAR(10),"Email: ",данные_ЕСНСИ!O544)</f>
        <v>Юридический: 445031, Самарская обл, г Тольятти, б-р Татищева, влд 19
Фактический: 445031, Самарская обл, г Тольятти, ул Тополиная, влд 18
Тел.: 8-848-242-95-82
Email: school90@edu.tgl.ru</v>
      </c>
      <c r="G548" s="7" t="str">
        <f>данные_ЕСНСИ!P544</f>
        <v>http://school90.tgl.ru</v>
      </c>
      <c r="H548" s="7" t="str">
        <f>данные_ЕСНСИ!Q544</f>
        <v>Лагерь с дневным пребыванием детей</v>
      </c>
      <c r="I548" s="7" t="str">
        <f>данные_ЕСНСИ!R544</f>
        <v>Сезонный</v>
      </c>
      <c r="J548" s="7" t="str">
        <f>данные_ЕСНСИ!S544</f>
        <v>01.06.2026-25.06.2026, 03.08.2026-26.08.2026</v>
      </c>
      <c r="K548" s="9" t="str">
        <f>данные_ЕСНСИ!T544</f>
        <v>179</v>
      </c>
      <c r="L548" s="7" t="str">
        <f>данные_ЕСНСИ!U544</f>
        <v>6,5 - 17 лет</v>
      </c>
      <c r="M548" s="5" t="str">
        <f>данные_ЕСНСИ!W544&amp;" питание;"&amp;CHAR(10)&amp;"Условия проживания: "&amp;данные_ЕСНСИ!V544</f>
        <v>Двухразовое питание;
Условия проживания: Без проживания</v>
      </c>
      <c r="N548" s="5" t="str">
        <f>IF(данные_ЕСНСИ!X544="true","Да","Нет")</f>
        <v>Да</v>
      </c>
      <c r="O548" s="7" t="str">
        <f>данные_ЕСНСИ!Y544</f>
        <v>Дата ввода в эксплуатацию: 1995, капитальный ремонт: -</v>
      </c>
      <c r="P548" s="7" t="str">
        <f>данные_ЕСНСИ!Z544</f>
        <v>63.СЦ.05.000.М.002175.12.25, дата выдачи 19.12.2025</v>
      </c>
      <c r="Q548" s="7" t="str">
        <f>данные_ЕСНСИ!AA544</f>
        <v>Не проводились</v>
      </c>
      <c r="R548" s="7" t="str">
        <f>данные_ЕСНСИ!AB544</f>
        <v>Отсутствует, заключен договор с медицинской организацией</v>
      </c>
      <c r="S548" s="7" t="str">
        <f>данные_ЕСНСИ!AC544</f>
        <v>№Л035-01213-63/00199563 от 17.02.2016</v>
      </c>
      <c r="T548" s="7" t="str">
        <f>данные_ЕСНСИ!AD544</f>
        <v>ДП - доступно полностью</v>
      </c>
      <c r="U548" s="20" t="str">
        <f>данные_ЕСНСИ!AJ544</f>
        <v>имеется</v>
      </c>
    </row>
    <row r="549" spans="1:21" ht="132" x14ac:dyDescent="0.25">
      <c r="A549" s="5" t="str">
        <f>данные_ЕСНСИ!A545</f>
        <v>63-0544</v>
      </c>
      <c r="B549" s="5" t="str">
        <f>данные_ЕСНСИ!B545&amp;CHAR(10)&amp;"("&amp;данные_ЕСНСИ!C545&amp;")"</f>
        <v>Муниципальное бюджетное общеобразовательное учреждение городского округа Тольятти "Школа с углубленным изучением отдельных предметов № 93 имени ордена Ленина и ордена Трудового Красного Знамени Куйбышевгидростроя"
(МБУ "ШКОЛА № 93")</v>
      </c>
      <c r="C549" s="7" t="str">
        <f>данные_ЕСНСИ!D545</f>
        <v>Муниципальная</v>
      </c>
      <c r="D549" s="7" t="str">
        <f>данные_ЕСНСИ!E545</f>
        <v>Родионов Александр Геннадиевич</v>
      </c>
      <c r="E549" s="8" t="str">
        <f>данные_ЕСНСИ!H545</f>
        <v>6321108328</v>
      </c>
      <c r="F549" s="5" t="str">
        <f>CONCATENATE("Юридический: ",данные_ЕСНСИ!I545,CHAR(10),"Фактический: ",данные_ЕСНСИ!M545,CHAR(10),"Тел.: ",данные_ЕСНСИ!N545,CHAR(10),"Email: ",данные_ЕСНСИ!O545)</f>
        <v>Юридический: 445047, Самарская обл, г Тольятти, ул 40 лет Победы, влд 10
Фактический: 445047, Самарская обл, г Тольятти, ул 40 лет Победы, влд 10
Тел.: 8-848-272-12-60
Email: school93@edu.tgl.ru</v>
      </c>
      <c r="G549" s="7" t="str">
        <f>данные_ЕСНСИ!P545</f>
        <v>http://school93.tgl.ru/content/rc/1138</v>
      </c>
      <c r="H549" s="7" t="str">
        <f>данные_ЕСНСИ!Q545</f>
        <v>Лагерь с дневным пребыванием детей</v>
      </c>
      <c r="I549" s="7" t="str">
        <f>данные_ЕСНСИ!R545</f>
        <v>Сезонный</v>
      </c>
      <c r="J549" s="7" t="str">
        <f>данные_ЕСНСИ!S545</f>
        <v>02.06.2025-27.06.2025</v>
      </c>
      <c r="K549" s="9" t="str">
        <f>данные_ЕСНСИ!T545</f>
        <v>179</v>
      </c>
      <c r="L549" s="7" t="str">
        <f>данные_ЕСНСИ!U545</f>
        <v>6,5 - 17 лет</v>
      </c>
      <c r="M549" s="5" t="str">
        <f>данные_ЕСНСИ!W545&amp;" питание;"&amp;CHAR(10)&amp;"Условия проживания: "&amp;данные_ЕСНСИ!V545</f>
        <v>Двухразовое питание;
Условия проживания: Без проживания</v>
      </c>
      <c r="N549" s="5" t="str">
        <f>IF(данные_ЕСНСИ!X545="true","Да","Нет")</f>
        <v>Да</v>
      </c>
      <c r="O549" s="7" t="str">
        <f>данные_ЕСНСИ!Y545</f>
        <v>Дата ввода в эксплуатацию: 2002, капитальный ремонт: -</v>
      </c>
      <c r="P549" s="7" t="str">
        <f>данные_ЕСНСИ!Z545</f>
        <v>63.СЦ.05.000.М.000752.04.25, дата выдачи 24.04.2025</v>
      </c>
      <c r="Q549" s="7" t="str">
        <f>данные_ЕСНСИ!AA545</f>
        <v>Акт профвизита РПН от 24.06.2024 (без нарушений)</v>
      </c>
      <c r="R549" s="7" t="str">
        <f>данные_ЕСНСИ!AB545</f>
        <v>Отсутствует, заключен договор с медицинской организацией</v>
      </c>
      <c r="S549" s="7" t="str">
        <f>данные_ЕСНСИ!AC545</f>
        <v>№Л035-01213-63/00199858 от 23.07.2015</v>
      </c>
      <c r="T549" s="7" t="str">
        <f>данные_ЕСНСИ!AD545</f>
        <v>ДП - доступно полностью</v>
      </c>
      <c r="U549" s="20" t="str">
        <f>данные_ЕСНСИ!AJ545</f>
        <v>имеется</v>
      </c>
    </row>
    <row r="550" spans="1:21" ht="132" x14ac:dyDescent="0.25">
      <c r="A550" s="5" t="str">
        <f>данные_ЕСНСИ!A546</f>
        <v>63-0545</v>
      </c>
      <c r="B550" s="5" t="str">
        <f>данные_ЕСНСИ!B546&amp;CHAR(10)&amp;"("&amp;данные_ЕСНСИ!C546&amp;")"</f>
        <v>Муниципальное бюджетное общеобразовательное учреждение городского округа Тольятти "Школа с углубленным изучением отдельных предметов № 94"
(МБУ "ШКОЛА №94")</v>
      </c>
      <c r="C550" s="7" t="str">
        <f>данные_ЕСНСИ!D546</f>
        <v>Муниципальная</v>
      </c>
      <c r="D550" s="7" t="str">
        <f>данные_ЕСНСИ!E546</f>
        <v>Иванова Римма Павловна</v>
      </c>
      <c r="E550" s="8" t="str">
        <f>данные_ЕСНСИ!H546</f>
        <v>6321154758</v>
      </c>
      <c r="F550" s="5" t="str">
        <f>CONCATENATE("Юридический: ",данные_ЕСНСИ!I546,CHAR(10),"Фактический: ",данные_ЕСНСИ!M546,CHAR(10),"Тел.: ",данные_ЕСНСИ!N546,CHAR(10),"Email: ",данные_ЕСНСИ!O546)</f>
        <v>Юридический: 445036, Самарская обл, г Тольятти, б-р Курчатова, влд 2
Фактический: 445036, Самарская обл, г Тольятти, б-р Курчатова, влд 2
Тел.: 8-848-232-01-79
Email: school94@edu.tgl.ru</v>
      </c>
      <c r="G550" s="7" t="str">
        <f>данные_ЕСНСИ!P546</f>
        <v>http://shkola94.ru</v>
      </c>
      <c r="H550" s="7" t="str">
        <f>данные_ЕСНСИ!Q546</f>
        <v>Лагерь с дневным пребыванием детей</v>
      </c>
      <c r="I550" s="7" t="str">
        <f>данные_ЕСНСИ!R546</f>
        <v>Сезонный</v>
      </c>
      <c r="J550" s="7" t="str">
        <f>данные_ЕСНСИ!S546</f>
        <v>01.06.2026-25.06.2026</v>
      </c>
      <c r="K550" s="9" t="str">
        <f>данные_ЕСНСИ!T546</f>
        <v>224</v>
      </c>
      <c r="L550" s="7" t="str">
        <f>данные_ЕСНСИ!U546</f>
        <v>6,6 - 17 лет</v>
      </c>
      <c r="M550" s="5" t="str">
        <f>данные_ЕСНСИ!W546&amp;" питание;"&amp;CHAR(10)&amp;"Условия проживания: "&amp;данные_ЕСНСИ!V546</f>
        <v>Двухразовое питание;
Условия проживания: Без проживания</v>
      </c>
      <c r="N550" s="5" t="str">
        <f>IF(данные_ЕСНСИ!X546="true","Да","Нет")</f>
        <v>Нет</v>
      </c>
      <c r="O550" s="7" t="str">
        <f>данные_ЕСНСИ!Y546</f>
        <v>Дата ввода в эксплуатацию: 1985, капитальный ремонт: -</v>
      </c>
      <c r="P550" s="7" t="str">
        <f>данные_ЕСНСИ!Z546</f>
        <v>63.СЦ.05.000.М.000036.01.26, дата выдачи 16.01.2026</v>
      </c>
      <c r="Q550" s="7" t="str">
        <f>данные_ЕСНСИ!AA546</f>
        <v>Акт профвизита РПН от 10.06.2024 (по ЛДП, вновь выявленных без нарушений). Акт профвизита РПН от 19.06.2025 (по ЛДП, без нарушений)</v>
      </c>
      <c r="R550" s="7" t="str">
        <f>данные_ЕСНСИ!AB546</f>
        <v>Отсутствует, заключен договор с медицинской организацией</v>
      </c>
      <c r="S550" s="7" t="str">
        <f>данные_ЕСНСИ!AC546</f>
        <v>№Л035-01213-63/00200137 от 21.09.2015</v>
      </c>
      <c r="T550" s="7" t="str">
        <f>данные_ЕСНСИ!AD546</f>
        <v>НД - недоступно</v>
      </c>
      <c r="U550" s="20" t="str">
        <f>данные_ЕСНСИ!AJ546</f>
        <v>имеется</v>
      </c>
    </row>
    <row r="551" spans="1:21" ht="132" x14ac:dyDescent="0.25">
      <c r="A551" s="5" t="str">
        <f>данные_ЕСНСИ!A547</f>
        <v>63-0546</v>
      </c>
      <c r="B551" s="5" t="str">
        <f>данные_ЕСНСИ!B547&amp;CHAR(10)&amp;"("&amp;данные_ЕСНСИ!C547&amp;")"</f>
        <v>Муниципальное бюджетное общеобразовательное учреждение городского округа Тольятти "Школа № 1 городского округа Тольятти имени Виктора Носова"
(МБУ "ШКОЛА № 1")</v>
      </c>
      <c r="C551" s="7" t="str">
        <f>данные_ЕСНСИ!D547</f>
        <v>Муниципальная</v>
      </c>
      <c r="D551" s="7" t="str">
        <f>данные_ЕСНСИ!E547</f>
        <v>Афанасьева Любовь Михайловна</v>
      </c>
      <c r="E551" s="8" t="str">
        <f>данные_ЕСНСИ!H547</f>
        <v>6323013181</v>
      </c>
      <c r="F551" s="5" t="str">
        <f>CONCATENATE("Юридический: ",данные_ЕСНСИ!I547,CHAR(10),"Фактический: ",данные_ЕСНСИ!M547,CHAR(10),"Тел.: ",данные_ЕСНСИ!N547,CHAR(10),"Email: ",данные_ЕСНСИ!O547)</f>
        <v>Юридический: 445054, Самарская обл, г Тольятти, ул Мира, влд 121
Фактический: 445054, Самарская обл, г Тольятти, ул Мира, влд 121
Тел.: 8-848-226-81-86
Email: school1@edu.tgl.ru</v>
      </c>
      <c r="G551" s="7" t="str">
        <f>данные_ЕСНСИ!P547</f>
        <v>http://school1.tgl.net.ru</v>
      </c>
      <c r="H551" s="7" t="str">
        <f>данные_ЕСНСИ!Q547</f>
        <v>Лагерь с дневным пребыванием детей</v>
      </c>
      <c r="I551" s="7" t="str">
        <f>данные_ЕСНСИ!R547</f>
        <v>Сезонный</v>
      </c>
      <c r="J551" s="7" t="str">
        <f>данные_ЕСНСИ!S547</f>
        <v>01.06.2026-25.06.2026</v>
      </c>
      <c r="K551" s="9">
        <f>данные_ЕСНСИ!T547</f>
        <v>179</v>
      </c>
      <c r="L551" s="7" t="str">
        <f>данные_ЕСНСИ!U547</f>
        <v>6,6 - 17 лет</v>
      </c>
      <c r="M551" s="5" t="str">
        <f>данные_ЕСНСИ!W547&amp;" питание;"&amp;CHAR(10)&amp;"Условия проживания: "&amp;данные_ЕСНСИ!V547</f>
        <v>Двухразовое питание;
Условия проживания: Без проживания</v>
      </c>
      <c r="N551" s="5" t="str">
        <f>IF(данные_ЕСНСИ!X547="true","Да","Нет")</f>
        <v>Нет</v>
      </c>
      <c r="O551" s="7" t="str">
        <f>данные_ЕСНСИ!Y547</f>
        <v>Дата ввода в эксплуатацию: 1985, капитальный ремонт: 2019</v>
      </c>
      <c r="P551" s="7" t="str">
        <f>данные_ЕСНСИ!Z547</f>
        <v>63.СЦ.05.000.М.001973.12.25, дата выдачи 03.12.2025</v>
      </c>
      <c r="Q551" s="7" t="str">
        <f>данные_ЕСНСИ!AA547</f>
        <v>Акт профвизита РПН от 11.06.2024 (без нарушений). Акт профвизита РПН от 18.06.2025 (без нарушений)</v>
      </c>
      <c r="R551" s="7" t="str">
        <f>данные_ЕСНСИ!AB547</f>
        <v>Отсутствует, заключен договор с медицинской организацией от 01.09.2020</v>
      </c>
      <c r="S551" s="7" t="str">
        <f>данные_ЕСНСИ!AC547</f>
        <v>№Л035-01213-63/00199503 от 11.04.2016</v>
      </c>
      <c r="T551" s="7" t="str">
        <f>данные_ЕСНСИ!AD547</f>
        <v>НД - недоступно</v>
      </c>
      <c r="U551" s="20" t="str">
        <f>данные_ЕСНСИ!AJ547</f>
        <v>имеется</v>
      </c>
    </row>
    <row r="552" spans="1:21" ht="132" x14ac:dyDescent="0.25">
      <c r="A552" s="5" t="str">
        <f>данные_ЕСНСИ!A548</f>
        <v>63-0547</v>
      </c>
      <c r="B552" s="5" t="str">
        <f>данные_ЕСНСИ!B548&amp;CHAR(10)&amp;"("&amp;данные_ЕСНСИ!C548&amp;")"</f>
        <v>Муниципальное бюджетное общеобразовательное учреждение городского округа Тольятти "Школа № 3"
(МБУ "ШКОЛА № 3")</v>
      </c>
      <c r="C552" s="7" t="str">
        <f>данные_ЕСНСИ!D548</f>
        <v>Муниципальная</v>
      </c>
      <c r="D552" s="7" t="str">
        <f>данные_ЕСНСИ!E548</f>
        <v>Кутепова Ольга Евгеньевна</v>
      </c>
      <c r="E552" s="8" t="str">
        <f>данные_ЕСНСИ!H548</f>
        <v>6323012942</v>
      </c>
      <c r="F552" s="5" t="str">
        <f>CONCATENATE("Юридический: ",данные_ЕСНСИ!I548,CHAR(10),"Фактический: ",данные_ЕСНСИ!M548,CHAR(10),"Тел.: ",данные_ЕСНСИ!N548,CHAR(10),"Email: ",данные_ЕСНСИ!O548)</f>
        <v>Юридический: 445007, Самарская обл, г Тольятти, б-р 50 лет Октября, д 61
Фактический: 445007, Самарская обл, г Тольятти, б-р 50 лет Октября, д 61
Тел.: 8-848-222-36-27
Email: school3@edu.tgl.ru</v>
      </c>
      <c r="G552" s="7" t="str">
        <f>данные_ЕСНСИ!P548</f>
        <v>http://school3.tgl.net.ru</v>
      </c>
      <c r="H552" s="7" t="str">
        <f>данные_ЕСНСИ!Q548</f>
        <v>Лагерь с дневным пребыванием детей</v>
      </c>
      <c r="I552" s="7" t="str">
        <f>данные_ЕСНСИ!R548</f>
        <v>Сезонный</v>
      </c>
      <c r="J552" s="7" t="str">
        <f>данные_ЕСНСИ!S548</f>
        <v>03.06.2025-28.06.2025</v>
      </c>
      <c r="K552" s="9" t="str">
        <f>данные_ЕСНСИ!T548</f>
        <v>142</v>
      </c>
      <c r="L552" s="7" t="str">
        <f>данные_ЕСНСИ!U548</f>
        <v>6,5 - 17 лет</v>
      </c>
      <c r="M552" s="5" t="str">
        <f>данные_ЕСНСИ!W548&amp;" питание;"&amp;CHAR(10)&amp;"Условия проживания: "&amp;данные_ЕСНСИ!V548</f>
        <v>Двухразовое питание;
Условия проживания: Без проживания</v>
      </c>
      <c r="N552" s="5" t="str">
        <f>IF(данные_ЕСНСИ!X548="true","Да","Нет")</f>
        <v>Нет</v>
      </c>
      <c r="O552" s="7" t="str">
        <f>данные_ЕСНСИ!Y548</f>
        <v>Дата ввода в эксплуатацию: 1975, капитальный ремонт: 2015</v>
      </c>
      <c r="P552" s="7" t="str">
        <f>данные_ЕСНСИ!Z548</f>
        <v>63.СЦ.05.000.М.000504.04.25, дата выдачи 02.04.2025</v>
      </c>
      <c r="Q552" s="7" t="str">
        <f>данные_ЕСНСИ!AA548</f>
        <v>Не проводились</v>
      </c>
      <c r="R552" s="7" t="str">
        <f>данные_ЕСНСИ!AB548</f>
        <v>Отсутствует, заключен договор с медицинской организацией</v>
      </c>
      <c r="S552" s="7" t="str">
        <f>данные_ЕСНСИ!AC548</f>
        <v>№Л035-01213-63/00199614 от 08.04.2016</v>
      </c>
      <c r="T552" s="7" t="str">
        <f>данные_ЕСНСИ!AD548</f>
        <v>ДП - доступно полностью</v>
      </c>
      <c r="U552" s="20" t="str">
        <f>данные_ЕСНСИ!AJ548</f>
        <v>имеется</v>
      </c>
    </row>
    <row r="553" spans="1:21" ht="132" x14ac:dyDescent="0.25">
      <c r="A553" s="5" t="str">
        <f>данные_ЕСНСИ!A549</f>
        <v>63-0548</v>
      </c>
      <c r="B553" s="5" t="str">
        <f>данные_ЕСНСИ!B549&amp;CHAR(10)&amp;"("&amp;данные_ЕСНСИ!C549&amp;")"</f>
        <v>Муниципальное бюджетное общеобразовательное учреждение городского округа Тольятти "Школа № 4 имени Н.В. Абрамова"
(МБУ "ШКОЛА № 4")</v>
      </c>
      <c r="C553" s="7" t="str">
        <f>данные_ЕСНСИ!D549</f>
        <v>Муниципальная</v>
      </c>
      <c r="D553" s="7" t="str">
        <f>данные_ЕСНСИ!E549</f>
        <v>Гашнева Ирина Владимировна</v>
      </c>
      <c r="E553" s="8" t="str">
        <f>данные_ЕСНСИ!H549</f>
        <v>6323013061</v>
      </c>
      <c r="F553" s="5" t="str">
        <f>CONCATENATE("Юридический: ",данные_ЕСНСИ!I549,CHAR(10),"Фактический: ",данные_ЕСНСИ!M549,CHAR(10),"Тел.: ",данные_ЕСНСИ!N549,CHAR(10),"Email: ",данные_ЕСНСИ!O549)</f>
        <v>Юридический: 445009, Самарская обл, г Тольятти, ул Горького, влд 88
Фактический: 445009, Самарская обл, г Тольятти, ул Октябрьская, влд 57
Тел.: 8-848-222-54-74
Email: school4@edu.tgl.ru</v>
      </c>
      <c r="G553" s="7" t="str">
        <f>данные_ЕСНСИ!P549</f>
        <v>http://school4.tgl.net.ru</v>
      </c>
      <c r="H553" s="7" t="str">
        <f>данные_ЕСНСИ!Q549</f>
        <v>Лагерь с дневным пребыванием детей</v>
      </c>
      <c r="I553" s="7" t="str">
        <f>данные_ЕСНСИ!R549</f>
        <v>Сезонный</v>
      </c>
      <c r="J553" s="7" t="str">
        <f>данные_ЕСНСИ!S549</f>
        <v>03.06.2025-27.06.2025</v>
      </c>
      <c r="K553" s="9" t="str">
        <f>данные_ЕСНСИ!T549</f>
        <v>154</v>
      </c>
      <c r="L553" s="7" t="str">
        <f>данные_ЕСНСИ!U549</f>
        <v>6,6 - 17 лет</v>
      </c>
      <c r="M553" s="5" t="str">
        <f>данные_ЕСНСИ!W549&amp;" питание;"&amp;CHAR(10)&amp;"Условия проживания: "&amp;данные_ЕСНСИ!V549</f>
        <v>Двухразовое питание;
Условия проживания: Без проживания</v>
      </c>
      <c r="N553" s="5" t="str">
        <f>IF(данные_ЕСНСИ!X549="true","Да","Нет")</f>
        <v>Нет</v>
      </c>
      <c r="O553" s="7" t="str">
        <f>данные_ЕСНСИ!Y549</f>
        <v>Дата ввода в эксплуатацию: 1954, капитальный ремонт: 2009</v>
      </c>
      <c r="P553" s="7" t="str">
        <f>данные_ЕСНСИ!Z549</f>
        <v>63.СЦ.05.000.М.000183.02.26, дата выдачи 05.02.2026</v>
      </c>
      <c r="Q553" s="7" t="str">
        <f>данные_ЕСНСИ!AA549</f>
        <v>Не проводились</v>
      </c>
      <c r="R553" s="7" t="str">
        <f>данные_ЕСНСИ!AB549</f>
        <v>Отсутствует, заключен договор с медицинской организацией</v>
      </c>
      <c r="S553" s="7" t="str">
        <f>данные_ЕСНСИ!AC549</f>
        <v>№Л035-01213-63/00199745 от 14.12.2015</v>
      </c>
      <c r="T553" s="7" t="str">
        <f>данные_ЕСНСИ!AD549</f>
        <v>НД - недоступно</v>
      </c>
      <c r="U553" s="20" t="str">
        <f>данные_ЕСНСИ!AJ549</f>
        <v>имеется</v>
      </c>
    </row>
    <row r="554" spans="1:21" ht="132" x14ac:dyDescent="0.25">
      <c r="A554" s="5" t="str">
        <f>данные_ЕСНСИ!A550</f>
        <v>63-0549</v>
      </c>
      <c r="B554" s="5" t="str">
        <f>данные_ЕСНСИ!B550&amp;CHAR(10)&amp;"("&amp;данные_ЕСНСИ!C550&amp;")"</f>
        <v>Муниципальное бюджетное общеобразовательное учреждение городского округа Тольятти "Школа № 5 имени генерала-майора М.Ф. Федорова"
(МБУ "ШКОЛА № 5")</v>
      </c>
      <c r="C554" s="7" t="str">
        <f>данные_ЕСНСИ!D550</f>
        <v>Муниципальная</v>
      </c>
      <c r="D554" s="7" t="str">
        <f>данные_ЕСНСИ!E550</f>
        <v>Косенкова Елена Александровна</v>
      </c>
      <c r="E554" s="8" t="str">
        <f>данные_ЕСНСИ!H550</f>
        <v>6323013110</v>
      </c>
      <c r="F554" s="5" t="str">
        <f>CONCATENATE("Юридический: ",данные_ЕСНСИ!I550,CHAR(10),"Фактический: ",данные_ЕСНСИ!M550,CHAR(10),"Тел.: ",данные_ЕСНСИ!N550,CHAR(10),"Email: ",данные_ЕСНСИ!O550)</f>
        <v>Юридический: 445019, Самарская обл, г Тольятти, ул Горького, влд 39
Фактический: 445019, Самарская обл, г Тольятти, ул Горького, влд 39
Тел.: 8-848-222-04-60
Email: school5@edu.tgl.ru</v>
      </c>
      <c r="G554" s="7" t="str">
        <f>данные_ЕСНСИ!P550</f>
        <v>http://school5.tgl.net.ru</v>
      </c>
      <c r="H554" s="7" t="str">
        <f>данные_ЕСНСИ!Q550</f>
        <v>Лагерь с дневным пребыванием детей</v>
      </c>
      <c r="I554" s="7" t="str">
        <f>данные_ЕСНСИ!R550</f>
        <v>Сезонный</v>
      </c>
      <c r="J554" s="7" t="str">
        <f>данные_ЕСНСИ!S550</f>
        <v>02.06.2025-30.06.2025</v>
      </c>
      <c r="K554" s="9" t="str">
        <f>данные_ЕСНСИ!T550</f>
        <v>179</v>
      </c>
      <c r="L554" s="7" t="str">
        <f>данные_ЕСНСИ!U550</f>
        <v>6,6 - 17 лет</v>
      </c>
      <c r="M554" s="5" t="str">
        <f>данные_ЕСНСИ!W550&amp;" питание;"&amp;CHAR(10)&amp;"Условия проживания: "&amp;данные_ЕСНСИ!V550</f>
        <v>Двухразовое питание;
Условия проживания: Без проживания</v>
      </c>
      <c r="N554" s="5" t="str">
        <f>IF(данные_ЕСНСИ!X550="true","Да","Нет")</f>
        <v>Нет</v>
      </c>
      <c r="O554" s="7" t="str">
        <f>данные_ЕСНСИ!Y550</f>
        <v>Дата ввода в эксплуатацию: 1968, капитальный ремонт: 2013</v>
      </c>
      <c r="P554" s="7" t="str">
        <f>данные_ЕСНСИ!Z550</f>
        <v>63.СЦ.05.000.М.001885.11.25, дата выдачи 24.11.2025</v>
      </c>
      <c r="Q554" s="7" t="str">
        <f>данные_ЕСНСИ!AA550</f>
        <v>Не проводились</v>
      </c>
      <c r="R554" s="7" t="str">
        <f>данные_ЕСНСИ!AB550</f>
        <v>Отсутствует, заключен договор с медицинской организацией</v>
      </c>
      <c r="S554" s="7" t="str">
        <f>данные_ЕСНСИ!AC550</f>
        <v>№Л035-01213-63/00198812 от 09.06.2020</v>
      </c>
      <c r="T554" s="7" t="str">
        <f>данные_ЕСНСИ!AD550</f>
        <v>НД - недоступно</v>
      </c>
      <c r="U554" s="20" t="str">
        <f>данные_ЕСНСИ!AJ550</f>
        <v>имеется</v>
      </c>
    </row>
    <row r="555" spans="1:21" ht="120" x14ac:dyDescent="0.25">
      <c r="A555" s="5" t="str">
        <f>данные_ЕСНСИ!A551</f>
        <v>63-0550</v>
      </c>
      <c r="B555" s="5" t="str">
        <f>данные_ЕСНСИ!B551&amp;CHAR(10)&amp;"("&amp;данные_ЕСНСИ!C551&amp;")"</f>
        <v>Муниципальное бюджетное общеобразовательное учреждение городского округа Тольятти "Гимназия № 9 имени Александра Николаевича Наумова"
(МБОУ "ГИМНАЗИЯ № 9")</v>
      </c>
      <c r="C555" s="7" t="str">
        <f>данные_ЕСНСИ!D551</f>
        <v>Муниципальная</v>
      </c>
      <c r="D555" s="7" t="str">
        <f>данные_ЕСНСИ!E551</f>
        <v>Бакулина Татьяна Николаевна</v>
      </c>
      <c r="E555" s="8" t="str">
        <f>данные_ЕСНСИ!H551</f>
        <v>6323012910</v>
      </c>
      <c r="F555" s="5" t="str">
        <f>CONCATENATE("Юридический: ",данные_ЕСНСИ!I551,CHAR(10),"Фактический: ",данные_ЕСНСИ!M551,CHAR(10),"Тел.: ",данные_ЕСНСИ!N551,CHAR(10),"Email: ",данные_ЕСНСИ!O551)</f>
        <v>Юридический: 445021, Самарская обл, г Тольятти, ул Баныкина, д 22
Фактический: 445021, Самарская обл, г Тольятти, ул Голосова, влд 34
Тел.: 8-848-221-59-12
Email: gimn9@edu.tgl.ru</v>
      </c>
      <c r="G555" s="7" t="str">
        <f>данные_ЕСНСИ!P551</f>
        <v>http://gimnasium9.tgl.net.ru</v>
      </c>
      <c r="H555" s="7" t="str">
        <f>данные_ЕСНСИ!Q551</f>
        <v>Лагерь с дневным пребыванием детей</v>
      </c>
      <c r="I555" s="7" t="str">
        <f>данные_ЕСНСИ!R551</f>
        <v>Сезонный</v>
      </c>
      <c r="J555" s="7" t="str">
        <f>данные_ЕСНСИ!S551</f>
        <v>02.06.2025-27.06.2025</v>
      </c>
      <c r="K555" s="9">
        <f>данные_ЕСНСИ!T551</f>
        <v>179</v>
      </c>
      <c r="L555" s="7" t="str">
        <f>данные_ЕСНСИ!U551</f>
        <v>6,6 - 18 лет</v>
      </c>
      <c r="M555" s="5" t="str">
        <f>данные_ЕСНСИ!W551&amp;" питание;"&amp;CHAR(10)&amp;"Условия проживания: "&amp;данные_ЕСНСИ!V551</f>
        <v>Двухразовое питание;
Условия проживания: Без проживания</v>
      </c>
      <c r="N555" s="5" t="str">
        <f>IF(данные_ЕСНСИ!X551="true","Да","Нет")</f>
        <v>Нет</v>
      </c>
      <c r="O555" s="7" t="str">
        <f>данные_ЕСНСИ!Y551</f>
        <v>Дата ввода в эксплуатацию: 1983, капитальный ремонт: 2024</v>
      </c>
      <c r="P555" s="7" t="str">
        <f>данные_ЕСНСИ!Z551</f>
        <v>63.СЦ.05.000.М.000831.04.25, дата выдачи 30.04.2025</v>
      </c>
      <c r="Q555" s="7" t="str">
        <f>данные_ЕСНСИ!AA551</f>
        <v>Акт профвизита РПН от 25.06.2024 (без нарушений)</v>
      </c>
      <c r="R555" s="7" t="str">
        <f>данные_ЕСНСИ!AB551</f>
        <v>Отсутствует, заключен договор с медицинской организацией</v>
      </c>
      <c r="S555" s="7" t="str">
        <f>данные_ЕСНСИ!AC551</f>
        <v>№Л035-01213-63/00199556 от 28.03.2016</v>
      </c>
      <c r="T555" s="7" t="str">
        <f>данные_ЕСНСИ!AD551</f>
        <v>ДЧ-И - доступно частично избирательно (инвалиды, передвигающиеся на креслах-колясках)</v>
      </c>
      <c r="U555" s="20" t="str">
        <f>данные_ЕСНСИ!AJ551</f>
        <v>имеется</v>
      </c>
    </row>
    <row r="556" spans="1:21" ht="156" x14ac:dyDescent="0.25">
      <c r="A556" s="5" t="str">
        <f>данные_ЕСНСИ!A552</f>
        <v>63-0551</v>
      </c>
      <c r="B556" s="5" t="str">
        <f>данные_ЕСНСИ!B552&amp;CHAR(10)&amp;"("&amp;данные_ЕСНСИ!C552&amp;")"</f>
        <v>Муниципальное бюджетное общеобразовательное учреждение городского округа Тольятти "Школа с углубленным изучением отдельных предметов № 10 имени профессора Столбова В.И."
(МБУ "ШКОЛА № 10")</v>
      </c>
      <c r="C556" s="7" t="str">
        <f>данные_ЕСНСИ!D552</f>
        <v>Муниципальная</v>
      </c>
      <c r="D556" s="7" t="str">
        <f>данные_ЕСНСИ!E552</f>
        <v>Жилкина Елена Александровна</v>
      </c>
      <c r="E556" s="8" t="str">
        <f>данные_ЕСНСИ!H552</f>
        <v>6323013093</v>
      </c>
      <c r="F556" s="5" t="str">
        <f>CONCATENATE("Юридический: ",данные_ЕСНСИ!I552,CHAR(10),"Фактический: ",данные_ЕСНСИ!M552,CHAR(10),"Тел.: ",данные_ЕСНСИ!N552,CHAR(10),"Email: ",данные_ЕСНСИ!O552)</f>
        <v>Юридический: 445020, Самарская обл, г Тольятти, ул Ленинградская, влд 33А
Фактический: 445020, Самарская обл, г Тольятти, ул Ленинградская, влд 33А
Тел.: 8-848-240-33-16
Email: school10@edu.tgl.ru</v>
      </c>
      <c r="G556" s="7" t="str">
        <f>данные_ЕСНСИ!P552</f>
        <v>http://school10.tgl.net.ru</v>
      </c>
      <c r="H556" s="7" t="str">
        <f>данные_ЕСНСИ!Q552</f>
        <v>Лагерь с дневным пребыванием детей</v>
      </c>
      <c r="I556" s="7" t="str">
        <f>данные_ЕСНСИ!R552</f>
        <v>Сезонный</v>
      </c>
      <c r="J556" s="7" t="str">
        <f>данные_ЕСНСИ!S552</f>
        <v>02.06.2025-30.06.2025</v>
      </c>
      <c r="K556" s="9" t="str">
        <f>данные_ЕСНСИ!T552</f>
        <v>179</v>
      </c>
      <c r="L556" s="7" t="str">
        <f>данные_ЕСНСИ!U552</f>
        <v>6,6 - 17 лет</v>
      </c>
      <c r="M556" s="5" t="str">
        <f>данные_ЕСНСИ!W552&amp;" питание;"&amp;CHAR(10)&amp;"Условия проживания: "&amp;данные_ЕСНСИ!V552</f>
        <v>Двухразовое питание;
Условия проживания: Без проживания</v>
      </c>
      <c r="N556" s="5" t="str">
        <f>IF(данные_ЕСНСИ!X552="true","Да","Нет")</f>
        <v>Нет</v>
      </c>
      <c r="O556" s="7" t="str">
        <f>данные_ЕСНСИ!Y552</f>
        <v>Дата ввода в эксплуатацию: 1958, капитальный ремонт: -</v>
      </c>
      <c r="P556" s="7" t="str">
        <f>данные_ЕСНСИ!Z552</f>
        <v>63.СЦ.05.000.М.000549.04.25, дата выдачи 07.04.2025</v>
      </c>
      <c r="Q556" s="7" t="str">
        <f>данные_ЕСНСИ!AA552</f>
        <v>Акт профвизита РПН от 18.06.2024 (имеется действующие предписания от 10.02.2023 № 18-05/32 и от 20.02.2024 № 18-05/78). Акт профивизита РПН от 28.02.2025, предписание РПН от 28.02.2025</v>
      </c>
      <c r="R556" s="7" t="str">
        <f>данные_ЕСНСИ!AB552</f>
        <v>Отсутствует, заключен договор с медицинской организацией</v>
      </c>
      <c r="S556" s="7" t="str">
        <f>данные_ЕСНСИ!AC552</f>
        <v>№Л035-01213-63/00199859 от 26.10.2015</v>
      </c>
      <c r="T556" s="7" t="str">
        <f>данные_ЕСНСИ!AD552</f>
        <v>НД - недоступно</v>
      </c>
      <c r="U556" s="20" t="str">
        <f>данные_ЕСНСИ!AJ552</f>
        <v>имеется</v>
      </c>
    </row>
    <row r="557" spans="1:21" ht="144" x14ac:dyDescent="0.25">
      <c r="A557" s="5" t="str">
        <f>данные_ЕСНСИ!A553</f>
        <v>63-0552</v>
      </c>
      <c r="B557" s="5" t="str">
        <f>данные_ЕСНСИ!B553&amp;CHAR(10)&amp;"("&amp;данные_ЕСНСИ!C553&amp;")"</f>
        <v>Муниципальное бюджетное общеобразовательное учреждение городского округа Тольятти "Школа № 13 имени Бориса Борисовича Левицкого"
(МБУ "ШКОЛА № 13")</v>
      </c>
      <c r="C557" s="7" t="str">
        <f>данные_ЕСНСИ!D553</f>
        <v>Муниципальная</v>
      </c>
      <c r="D557" s="7" t="str">
        <f>данные_ЕСНСИ!E553</f>
        <v>Торопова Наталья Юрьевна</v>
      </c>
      <c r="E557" s="8" t="str">
        <f>данные_ЕСНСИ!H553</f>
        <v>6323013128</v>
      </c>
      <c r="F557" s="5" t="str">
        <f>CONCATENATE("Юридический: ",данные_ЕСНСИ!I553,CHAR(10),"Фактический: ",данные_ЕСНСИ!M553,CHAR(10),"Тел.: ",данные_ЕСНСИ!N553,CHAR(10),"Email: ",данные_ЕСНСИ!O553)</f>
        <v>Юридический: 445017, Самарская обл, г Тольятти, Молодежный б-р, влд 28
Фактический: 445017, Самарская обл, г Тольятти, ул Ленина, влд 108
Тел.: 8-848-295-00-35
Email: school13@edu.tgl.ru</v>
      </c>
      <c r="G557" s="7" t="str">
        <f>данные_ЕСНСИ!P553</f>
        <v>http://мбу13тольятти.рф</v>
      </c>
      <c r="H557" s="7" t="str">
        <f>данные_ЕСНСИ!Q553</f>
        <v>Лагерь с дневным пребыванием детей</v>
      </c>
      <c r="I557" s="7" t="str">
        <f>данные_ЕСНСИ!R553</f>
        <v>Сезонный</v>
      </c>
      <c r="J557" s="7" t="str">
        <f>данные_ЕСНСИ!S553</f>
        <v>02.06.2025-27.06.2025</v>
      </c>
      <c r="K557" s="9" t="str">
        <f>данные_ЕСНСИ!T553</f>
        <v>211</v>
      </c>
      <c r="L557" s="7" t="str">
        <f>данные_ЕСНСИ!U553</f>
        <v>6,6 - 18 лет</v>
      </c>
      <c r="M557" s="5" t="str">
        <f>данные_ЕСНСИ!W553&amp;" питание;"&amp;CHAR(10)&amp;"Условия проживания: "&amp;данные_ЕСНСИ!V553</f>
        <v>Двухразовое питание;
Условия проживания: Без проживания</v>
      </c>
      <c r="N557" s="5" t="str">
        <f>IF(данные_ЕСНСИ!X553="true","Да","Нет")</f>
        <v>Нет</v>
      </c>
      <c r="O557" s="7" t="str">
        <f>данные_ЕСНСИ!Y553</f>
        <v>Дата ввода в эксплуатацию: 1965, капитальный ремонт: -</v>
      </c>
      <c r="P557" s="7" t="str">
        <f>данные_ЕСНСИ!Z553</f>
        <v>63.СЦ.05.000.М.000751.04.25, дата выдачи 24.04.2025</v>
      </c>
      <c r="Q557" s="7" t="str">
        <f>данные_ЕСНСИ!AA553</f>
        <v>Не проводились</v>
      </c>
      <c r="R557" s="7" t="str">
        <f>данные_ЕСНСИ!AB553</f>
        <v>Отсутствует, заключен договор с медицинской организацией</v>
      </c>
      <c r="S557" s="7" t="str">
        <f>данные_ЕСНСИ!AC553</f>
        <v>№Л035-01213-63/00198933 от 06.05.2019</v>
      </c>
      <c r="T557" s="7" t="str">
        <f>данные_ЕСНСИ!AD553</f>
        <v>ДЧ-И - доступно частично избирательно</v>
      </c>
      <c r="U557" s="20" t="str">
        <f>данные_ЕСНСИ!AJ553</f>
        <v>имеется</v>
      </c>
    </row>
    <row r="558" spans="1:21" ht="132" x14ac:dyDescent="0.25">
      <c r="A558" s="5" t="str">
        <f>данные_ЕСНСИ!A554</f>
        <v>63-0553</v>
      </c>
      <c r="B558" s="5" t="str">
        <f>данные_ЕСНСИ!B554&amp;CHAR(10)&amp;"("&amp;данные_ЕСНСИ!C554&amp;")"</f>
        <v>Муниципальное бюджетное общеобразовательное учреждение городского округа Тольятти "Школа с углубленным изучением отдельных предметов №16 имени Н.Ф. Семизорова"
(МБУ "ШКОЛА № 16")</v>
      </c>
      <c r="C558" s="7" t="str">
        <f>данные_ЕСНСИ!D554</f>
        <v>Муниципальная</v>
      </c>
      <c r="D558" s="7" t="str">
        <f>данные_ЕСНСИ!E554</f>
        <v>Афонин Олег Александрович</v>
      </c>
      <c r="E558" s="8" t="str">
        <f>данные_ЕСНСИ!H554</f>
        <v>6320008017</v>
      </c>
      <c r="F558" s="5" t="str">
        <f>CONCATENATE("Юридический: ",данные_ЕСНСИ!I554,CHAR(10),"Фактический: ",данные_ЕСНСИ!M554,CHAR(10),"Тел.: ",данные_ЕСНСИ!N554,CHAR(10),"Email: ",данные_ЕСНСИ!O554)</f>
        <v>Юридический: 445020, Самарская обл, г Тольятти, ул Баныкина, влд 4
Фактический: 445020, Самарская обл, г Тольятти, ул Баныкина, влд 4
Тел.: 8-848-231-88-90
Email: school16@edu.tgl.ru</v>
      </c>
      <c r="G558" s="7" t="str">
        <f>данные_ЕСНСИ!P554</f>
        <v>http://school16.tgl.net.ru</v>
      </c>
      <c r="H558" s="7" t="str">
        <f>данные_ЕСНСИ!Q554</f>
        <v>Лагерь с дневным пребыванием детей</v>
      </c>
      <c r="I558" s="7" t="str">
        <f>данные_ЕСНСИ!R554</f>
        <v>Сезонный</v>
      </c>
      <c r="J558" s="7" t="str">
        <f>данные_ЕСНСИ!S554</f>
        <v>02.06.2025-30.06.2025</v>
      </c>
      <c r="K558" s="9" t="str">
        <f>данные_ЕСНСИ!T554</f>
        <v>179</v>
      </c>
      <c r="L558" s="7" t="str">
        <f>данные_ЕСНСИ!U554</f>
        <v>6,6 - 17 лет</v>
      </c>
      <c r="M558" s="5" t="str">
        <f>данные_ЕСНСИ!W554&amp;" питание;"&amp;CHAR(10)&amp;"Условия проживания: "&amp;данные_ЕСНСИ!V554</f>
        <v>Двухразовое питание;
Условия проживания: Без проживания</v>
      </c>
      <c r="N558" s="5" t="str">
        <f>IF(данные_ЕСНСИ!X554="true","Да","Нет")</f>
        <v>Нет</v>
      </c>
      <c r="O558" s="7" t="str">
        <f>данные_ЕСНСИ!Y554</f>
        <v>Дата ввода в эксплуатацию: 1967, капитальный ремонт: 2022</v>
      </c>
      <c r="P558" s="7" t="str">
        <f>данные_ЕСНСИ!Z554</f>
        <v>63.СЦ.05.000.М.000674.04.25, дата выдачи 18.04.2025</v>
      </c>
      <c r="Q558" s="7" t="str">
        <f>данные_ЕСНСИ!AA554</f>
        <v>Не проводились</v>
      </c>
      <c r="R558" s="7" t="str">
        <f>данные_ЕСНСИ!AB554</f>
        <v>Отсутствует, заключен договор с медицинской организацией</v>
      </c>
      <c r="S558" s="7" t="str">
        <f>данные_ЕСНСИ!AC554</f>
        <v>№Л035-01213-63/00199910 от 03.08.2015</v>
      </c>
      <c r="T558" s="7" t="str">
        <f>данные_ЕСНСИ!AD554</f>
        <v>ДП - доступно полностью</v>
      </c>
      <c r="U558" s="20" t="str">
        <f>данные_ЕСНСИ!AJ554</f>
        <v>имеется</v>
      </c>
    </row>
    <row r="559" spans="1:21" ht="144" x14ac:dyDescent="0.25">
      <c r="A559" s="5" t="str">
        <f>данные_ЕСНСИ!A555</f>
        <v>63-0554</v>
      </c>
      <c r="B559" s="5" t="str">
        <f>данные_ЕСНСИ!B555&amp;CHAR(10)&amp;"("&amp;данные_ЕСНСИ!C555&amp;")"</f>
        <v>Муниципальное бюджетное общеобразовательное учреждение городского округа Тольятти "Школа с углубленным изучением отдельных предметов № 16 имени Н.Ф. Семизорова"
(МБУ "ШКОЛА № 16")</v>
      </c>
      <c r="C559" s="7" t="str">
        <f>данные_ЕСНСИ!D555</f>
        <v>Муниципальная</v>
      </c>
      <c r="D559" s="7" t="str">
        <f>данные_ЕСНСИ!E555</f>
        <v>Афонин Олег Александрович</v>
      </c>
      <c r="E559" s="8" t="str">
        <f>данные_ЕСНСИ!H555</f>
        <v>6320008017</v>
      </c>
      <c r="F559" s="5" t="str">
        <f>CONCATENATE("Юридический: ",данные_ЕСНСИ!I555,CHAR(10),"Фактический: ",данные_ЕСНСИ!M555,CHAR(10),"Тел.: ",данные_ЕСНСИ!N555,CHAR(10),"Email: ",данные_ЕСНСИ!O555)</f>
        <v>Юридический: 445020, Самарская обл, г Тольятти, ул Баныкина, влд 4
Фактический: 445020, Самарская обл, г Тольятти, Комсомольское шоссе, влд 1
Тел.: 8-848-231-88-90
Email: school16@edu.tgl.ru</v>
      </c>
      <c r="G559" s="7" t="str">
        <f>данные_ЕСНСИ!P555</f>
        <v>http://school16.tgl.net.ru</v>
      </c>
      <c r="H559" s="7" t="str">
        <f>данные_ЕСНСИ!Q555</f>
        <v>Лагерь с дневным пребыванием детей</v>
      </c>
      <c r="I559" s="7" t="str">
        <f>данные_ЕСНСИ!R555</f>
        <v>Сезонный</v>
      </c>
      <c r="J559" s="7" t="str">
        <f>данные_ЕСНСИ!S555</f>
        <v>02.06.2025-26.06.2025</v>
      </c>
      <c r="K559" s="9" t="str">
        <f>данные_ЕСНСИ!T555</f>
        <v>179</v>
      </c>
      <c r="L559" s="7" t="str">
        <f>данные_ЕСНСИ!U555</f>
        <v>6,6 - 17 лет</v>
      </c>
      <c r="M559" s="5" t="str">
        <f>данные_ЕСНСИ!W555&amp;" питание;"&amp;CHAR(10)&amp;"Условия проживания: "&amp;данные_ЕСНСИ!V555</f>
        <v>Двухразовое питание;
Условия проживания: Без проживания</v>
      </c>
      <c r="N559" s="5" t="str">
        <f>IF(данные_ЕСНСИ!X555="true","Да","Нет")</f>
        <v>Нет</v>
      </c>
      <c r="O559" s="7" t="str">
        <f>данные_ЕСНСИ!Y555</f>
        <v>Дата ввода в эксплуатацию: 1951, капитальный ремонт: 2015</v>
      </c>
      <c r="P559" s="7" t="str">
        <f>данные_ЕСНСИ!Z555</f>
        <v>63.СЦ.05.000.М.000675.04.25, дата выдачи 18.04.2025</v>
      </c>
      <c r="Q559" s="7" t="str">
        <f>данные_ЕСНСИ!AA555</f>
        <v>Не проводились</v>
      </c>
      <c r="R559" s="7" t="str">
        <f>данные_ЕСНСИ!AB555</f>
        <v>Отсутствует, заключен договор с медицинской организацией</v>
      </c>
      <c r="S559" s="7" t="str">
        <f>данные_ЕСНСИ!AC555</f>
        <v>№Л035-01213-63/00199910 от 03.08.2015</v>
      </c>
      <c r="T559" s="7" t="str">
        <f>данные_ЕСНСИ!AD555</f>
        <v>ДП - доступно полностью</v>
      </c>
      <c r="U559" s="20" t="str">
        <f>данные_ЕСНСИ!AJ555</f>
        <v>имеется</v>
      </c>
    </row>
    <row r="560" spans="1:21" ht="132" x14ac:dyDescent="0.25">
      <c r="A560" s="5" t="str">
        <f>данные_ЕСНСИ!A556</f>
        <v>63-0555</v>
      </c>
      <c r="B560" s="5" t="str">
        <f>данные_ЕСНСИ!B556&amp;CHAR(10)&amp;"("&amp;данные_ЕСНСИ!C556&amp;")"</f>
        <v>Муниципальное бюджетное общеобразовательное учреждение городского округа Тольятти "Лицей № 19 имени Героя Советского Союза Евгения Александровича Никонова"
(МБУ "ЛИЦЕЙ № 19")</v>
      </c>
      <c r="C560" s="7" t="str">
        <f>данные_ЕСНСИ!D556</f>
        <v>Муниципальная</v>
      </c>
      <c r="D560" s="7" t="str">
        <f>данные_ЕСНСИ!E556</f>
        <v>Кизилов Денис Сергеевич</v>
      </c>
      <c r="E560" s="8" t="str">
        <f>данные_ЕСНСИ!H556</f>
        <v>6320000730</v>
      </c>
      <c r="F560" s="5" t="str">
        <f>CONCATENATE("Юридический: ",данные_ЕСНСИ!I556,CHAR(10),"Фактический: ",данные_ЕСНСИ!M556,CHAR(10),"Тел.: ",данные_ЕСНСИ!N556,CHAR(10),"Email: ",данные_ЕСНСИ!O556)</f>
        <v>Юридический: 445023, Самарская обл, г Тольятти, ул Карла Маркса, влд 59
Фактический: 445023, Самарская обл, г Тольятти, ул Жилина, влд 32
Тел.: 8-848-228-05-73
Email: school19@edu.tgl.ru</v>
      </c>
      <c r="G560" s="7" t="str">
        <f>данные_ЕСНСИ!P556</f>
        <v>http://school19.tgl.ru</v>
      </c>
      <c r="H560" s="7" t="str">
        <f>данные_ЕСНСИ!Q556</f>
        <v>Лагерь с дневным пребыванием детей</v>
      </c>
      <c r="I560" s="7" t="str">
        <f>данные_ЕСНСИ!R556</f>
        <v>Сезонный</v>
      </c>
      <c r="J560" s="7" t="str">
        <f>данные_ЕСНСИ!S556</f>
        <v>02.06.2025-27.06.2025</v>
      </c>
      <c r="K560" s="9" t="str">
        <f>данные_ЕСНСИ!T556</f>
        <v>179</v>
      </c>
      <c r="L560" s="7" t="str">
        <f>данные_ЕСНСИ!U556</f>
        <v>6,6 - 13 лет</v>
      </c>
      <c r="M560" s="5" t="str">
        <f>данные_ЕСНСИ!W556&amp;" питание;"&amp;CHAR(10)&amp;"Условия проживания: "&amp;данные_ЕСНСИ!V556</f>
        <v>Двухразовое питание;
Условия проживания: Без проживания</v>
      </c>
      <c r="N560" s="5" t="str">
        <f>IF(данные_ЕСНСИ!X556="true","Да","Нет")</f>
        <v>Нет</v>
      </c>
      <c r="O560" s="7" t="str">
        <f>данные_ЕСНСИ!Y556</f>
        <v>Дата ввода в эксплуатацию: 1962, капитальный ремонт: 2008</v>
      </c>
      <c r="P560" s="7" t="str">
        <f>данные_ЕСНСИ!Z556</f>
        <v>63.СЦ.05.000.М.000676.04.25, дата выдачи 18.04.2025</v>
      </c>
      <c r="Q560" s="7" t="str">
        <f>данные_ЕСНСИ!AA556</f>
        <v>Акт профвизита РПН от 19.06.2024 (без нарушений)</v>
      </c>
      <c r="R560" s="7" t="str">
        <f>данные_ЕСНСИ!AB556</f>
        <v>Отсутствует, заключен договор с медицинской организацией</v>
      </c>
      <c r="S560" s="7" t="str">
        <f>данные_ЕСНСИ!AC556</f>
        <v>№Л035-01213-63/00198827 от 28.10.2020</v>
      </c>
      <c r="T560" s="7" t="str">
        <f>данные_ЕСНСИ!AD556</f>
        <v>НД - недоступно</v>
      </c>
      <c r="U560" s="20" t="str">
        <f>данные_ЕСНСИ!AJ556</f>
        <v>имеется</v>
      </c>
    </row>
    <row r="561" spans="1:21" ht="132" x14ac:dyDescent="0.25">
      <c r="A561" s="5" t="str">
        <f>данные_ЕСНСИ!A557</f>
        <v>63-0556</v>
      </c>
      <c r="B561" s="5" t="str">
        <f>данные_ЕСНСИ!B557&amp;CHAR(10)&amp;"("&amp;данные_ЕСНСИ!C557&amp;")"</f>
        <v>Муниципальное бюджетное общеобразовательное учреждение городского округа Тольятти "Школа № 20 имени Героя Советского Союза Д.М. Карбышева"
(МБУ "ШКОЛА № 20")</v>
      </c>
      <c r="C561" s="7" t="str">
        <f>данные_ЕСНСИ!D557</f>
        <v>Муниципальная</v>
      </c>
      <c r="D561" s="7" t="str">
        <f>данные_ЕСНСИ!E557</f>
        <v>Солодовникова Оксана Николаевна</v>
      </c>
      <c r="E561" s="8" t="str">
        <f>данные_ЕСНСИ!H557</f>
        <v>6320005714</v>
      </c>
      <c r="F561" s="5" t="str">
        <f>CONCATENATE("Юридический: ",данные_ЕСНСИ!I557,CHAR(10),"Фактический: ",данные_ЕСНСИ!M557,CHAR(10),"Тел.: ",данные_ЕСНСИ!N557,CHAR(10),"Email: ",данные_ЕСНСИ!O557)</f>
        <v>Юридический: 445017, Самарская обл, г Тольятти, ул Голосова, д 83
Фактический: 445017, Самарская обл, г Тольятти, ул Мира, влд 116
Тел.: 8-848-226-33-53
Email: school20@edu.tgl.ru</v>
      </c>
      <c r="G561" s="7" t="str">
        <f>данные_ЕСНСИ!P557</f>
        <v>http://school20.tgl.ru</v>
      </c>
      <c r="H561" s="7" t="str">
        <f>данные_ЕСНСИ!Q557</f>
        <v>Лагерь с дневным пребыванием детей</v>
      </c>
      <c r="I561" s="7" t="str">
        <f>данные_ЕСНСИ!R557</f>
        <v>Сезонный</v>
      </c>
      <c r="J561" s="7" t="str">
        <f>данные_ЕСНСИ!S557</f>
        <v>01.06.2025-26.06.2025</v>
      </c>
      <c r="K561" s="9" t="str">
        <f>данные_ЕСНСИ!T557</f>
        <v>142</v>
      </c>
      <c r="L561" s="7" t="str">
        <f>данные_ЕСНСИ!U557</f>
        <v>6,5 - 17 лет</v>
      </c>
      <c r="M561" s="5" t="str">
        <f>данные_ЕСНСИ!W557&amp;" питание;"&amp;CHAR(10)&amp;"Условия проживания: "&amp;данные_ЕСНСИ!V557</f>
        <v>Двухразовое питание;
Условия проживания: Без проживания</v>
      </c>
      <c r="N561" s="5" t="str">
        <f>IF(данные_ЕСНСИ!X557="true","Да","Нет")</f>
        <v>Нет</v>
      </c>
      <c r="O561" s="7" t="str">
        <f>данные_ЕСНСИ!Y557</f>
        <v>Дата ввода в эксплуатацию: 1970, капитальный ремонт: -</v>
      </c>
      <c r="P561" s="7" t="str">
        <f>данные_ЕСНСИ!Z557</f>
        <v>63.СЦ.05.000.М.000678.04.25, дата выдачи 18.04.2025</v>
      </c>
      <c r="Q561" s="7" t="str">
        <f>данные_ЕСНСИ!AA557</f>
        <v>Не проводились</v>
      </c>
      <c r="R561" s="7" t="str">
        <f>данные_ЕСНСИ!AB557</f>
        <v>Отсутствует, заключен договор с медицинской организацией</v>
      </c>
      <c r="S561" s="7" t="str">
        <f>данные_ЕСНСИ!AC557</f>
        <v>№Л035-01213-63/00198882 от 29.05.2020</v>
      </c>
      <c r="T561" s="7" t="str">
        <f>данные_ЕСНСИ!AD557</f>
        <v>НД - недоступно</v>
      </c>
      <c r="U561" s="20" t="str">
        <f>данные_ЕСНСИ!AJ557</f>
        <v>имеется</v>
      </c>
    </row>
    <row r="562" spans="1:21" ht="132" x14ac:dyDescent="0.25">
      <c r="A562" s="5" t="str">
        <f>данные_ЕСНСИ!A558</f>
        <v>63-0557</v>
      </c>
      <c r="B562" s="5" t="str">
        <f>данные_ЕСНСИ!B558&amp;CHAR(10)&amp;"("&amp;данные_ЕСНСИ!C558&amp;")"</f>
        <v>Муниципальное бюджетное общеобразовательное учреждение городского округа Тольятти "Школа с углубленным изучением отдельных предметов № 21"
(МБУ "ШКОЛА № 21")</v>
      </c>
      <c r="C562" s="7" t="str">
        <f>данные_ЕСНСИ!D558</f>
        <v>Муниципальная</v>
      </c>
      <c r="D562" s="7" t="str">
        <f>данные_ЕСНСИ!E558</f>
        <v>Скопцова Людмила Александровна</v>
      </c>
      <c r="E562" s="8" t="str">
        <f>данные_ЕСНСИ!H558</f>
        <v>6323013209</v>
      </c>
      <c r="F562" s="5" t="str">
        <f>CONCATENATE("Юридический: ",данные_ЕСНСИ!I558,CHAR(10),"Фактический: ",данные_ЕСНСИ!M558,CHAR(10),"Тел.: ",данные_ЕСНСИ!N558,CHAR(10),"Email: ",данные_ЕСНСИ!O558)</f>
        <v>Юридический: 445004, Самарская обл, г Тольятти, б-р 50 лет Октября, д 23
Фактический: 445004, Самарская обл, г Тольятти, б-р 50 лет Октября, д 23
Тел.: 8-848-270-99-11
Email: school21@edu.tgl.ru</v>
      </c>
      <c r="G562" s="7" t="str">
        <f>данные_ЕСНСИ!P558</f>
        <v>http://school21.tgl.net.ru</v>
      </c>
      <c r="H562" s="7" t="str">
        <f>данные_ЕСНСИ!Q558</f>
        <v>Лагерь с дневным пребыванием детей</v>
      </c>
      <c r="I562" s="7" t="str">
        <f>данные_ЕСНСИ!R558</f>
        <v>Сезонный</v>
      </c>
      <c r="J562" s="7" t="str">
        <f>данные_ЕСНСИ!S558</f>
        <v>Деятельность временно приостановлена</v>
      </c>
      <c r="K562" s="9">
        <f>данные_ЕСНСИ!T558</f>
        <v>0</v>
      </c>
      <c r="L562" s="7" t="str">
        <f>данные_ЕСНСИ!U558</f>
        <v>6,5 - 17 лет</v>
      </c>
      <c r="M562" s="5" t="str">
        <f>данные_ЕСНСИ!W558&amp;" питание;"&amp;CHAR(10)&amp;"Условия проживания: "&amp;данные_ЕСНСИ!V558</f>
        <v>Двухразовое питание;
Условия проживания: Без проживания</v>
      </c>
      <c r="N562" s="5" t="str">
        <f>IF(данные_ЕСНСИ!X558="true","Да","Нет")</f>
        <v>Нет</v>
      </c>
      <c r="O562" s="7" t="str">
        <f>данные_ЕСНСИ!Y558</f>
        <v>Дата ввода в эксплуатацию: 1989, капитальный ремонт: 2014</v>
      </c>
      <c r="P562" s="7" t="str">
        <f>данные_ЕСНСИ!Z558</f>
        <v>Действующее заключение отсутствует, деятельность приостановлена</v>
      </c>
      <c r="Q562" s="7" t="str">
        <f>данные_ЕСНСИ!AA558</f>
        <v>Не проводились</v>
      </c>
      <c r="R562" s="7" t="str">
        <f>данные_ЕСНСИ!AB558</f>
        <v>Отсутствует, заключен договор с медицинской организацией</v>
      </c>
      <c r="S562" s="7" t="str">
        <f>данные_ЕСНСИ!AC558</f>
        <v>№Л035-01213-63/00199888 от 20.10.2015</v>
      </c>
      <c r="T562" s="7" t="str">
        <f>данные_ЕСНСИ!AD558</f>
        <v>ДЧ-И - доступно частично избирательно (инвалиды с нарушениями умственного развития)</v>
      </c>
      <c r="U562" s="20" t="str">
        <f>данные_ЕСНСИ!AJ558</f>
        <v>имеется</v>
      </c>
    </row>
    <row r="563" spans="1:21" ht="132" x14ac:dyDescent="0.25">
      <c r="A563" s="5" t="str">
        <f>данные_ЕСНСИ!A559</f>
        <v>63-0558</v>
      </c>
      <c r="B563" s="5" t="str">
        <f>данные_ЕСНСИ!B559&amp;CHAR(10)&amp;"("&amp;данные_ЕСНСИ!C559&amp;")"</f>
        <v>Муниципальное бюджетное общеобразовательное учреждение городского округа Тольятти "Школа № 23 имени Пальмиро Тольятти"
(МБУ "ШКОЛА № 23")</v>
      </c>
      <c r="C563" s="7" t="str">
        <f>данные_ЕСНСИ!D559</f>
        <v>Муниципальная</v>
      </c>
      <c r="D563" s="7" t="str">
        <f>данные_ЕСНСИ!E559</f>
        <v>Бутина Ольга Егоровна</v>
      </c>
      <c r="E563" s="8" t="str">
        <f>данные_ЕСНСИ!H559</f>
        <v>6323012928</v>
      </c>
      <c r="F563" s="5" t="str">
        <f>CONCATENATE("Юридический: ",данные_ЕСНСИ!I559,CHAR(10),"Фактический: ",данные_ЕСНСИ!M559,CHAR(10),"Тел.: ",данные_ЕСНСИ!N559,CHAR(10),"Email: ",данные_ЕСНСИ!O559)</f>
        <v>Юридический: 445010, Самарская обл, г Тольятти, ул Ставропольская, влд 19
Фактический: 445010, Самарская обл, г Тольятти, ул Ставропольская, влд 19
Тел.: 8-848-231-88-04
Email: school23@edu.tgl.ru</v>
      </c>
      <c r="G563" s="7" t="str">
        <f>данные_ЕСНСИ!P559</f>
        <v>http://school23.tgl.net.ru</v>
      </c>
      <c r="H563" s="7" t="str">
        <f>данные_ЕСНСИ!Q559</f>
        <v>Лагерь с дневным пребыванием детей</v>
      </c>
      <c r="I563" s="7" t="str">
        <f>данные_ЕСНСИ!R559</f>
        <v>Сезонный</v>
      </c>
      <c r="J563" s="7" t="str">
        <f>данные_ЕСНСИ!S559</f>
        <v>02.06.2025-27.06.2025</v>
      </c>
      <c r="K563" s="9" t="str">
        <f>данные_ЕСНСИ!T559</f>
        <v>179</v>
      </c>
      <c r="L563" s="7" t="str">
        <f>данные_ЕСНСИ!U559</f>
        <v>6,6 - 17 лет</v>
      </c>
      <c r="M563" s="5" t="str">
        <f>данные_ЕСНСИ!W559&amp;" питание;"&amp;CHAR(10)&amp;"Условия проживания: "&amp;данные_ЕСНСИ!V559</f>
        <v>Двухразовое питание;
Условия проживания: Без проживания</v>
      </c>
      <c r="N563" s="5" t="str">
        <f>IF(данные_ЕСНСИ!X559="true","Да","Нет")</f>
        <v>Нет</v>
      </c>
      <c r="O563" s="7" t="str">
        <f>данные_ЕСНСИ!Y559</f>
        <v>Дата ввода в эксплуатацию: 1964, капитальный ремонт: 2013</v>
      </c>
      <c r="P563" s="7" t="str">
        <f>данные_ЕСНСИ!Z559</f>
        <v>63.СЦ.05.000.М.000633.04.25, дата выдачи 15.04.2025</v>
      </c>
      <c r="Q563" s="7" t="str">
        <f>данные_ЕСНСИ!AA559</f>
        <v>Не проводились</v>
      </c>
      <c r="R563" s="7" t="str">
        <f>данные_ЕСНСИ!AB559</f>
        <v>Отсутствует, заключен договор с медицинской организацией</v>
      </c>
      <c r="S563" s="7" t="str">
        <f>данные_ЕСНСИ!AC559</f>
        <v>№Л035-01213-63/00199077 от 25.04.2018</v>
      </c>
      <c r="T563" s="7" t="str">
        <f>данные_ЕСНСИ!AD559</f>
        <v>ДП - доступно полностью</v>
      </c>
      <c r="U563" s="20" t="str">
        <f>данные_ЕСНСИ!AJ559</f>
        <v>имеется</v>
      </c>
    </row>
    <row r="564" spans="1:21" ht="132" x14ac:dyDescent="0.25">
      <c r="A564" s="5" t="str">
        <f>данные_ЕСНСИ!A560</f>
        <v>63-0559</v>
      </c>
      <c r="B564" s="5" t="str">
        <f>данные_ЕСНСИ!B560&amp;CHAR(10)&amp;"("&amp;данные_ЕСНСИ!C560&amp;")"</f>
        <v>Муниципальное бюджетное общеобразовательное учреждение городского округа Тольятти "Школа № 26 имени Героя Советского Союза В.И. Жилина"
(МБУ "ШКОЛА № 26")</v>
      </c>
      <c r="C564" s="7" t="str">
        <f>данные_ЕСНСИ!D560</f>
        <v>Муниципальная</v>
      </c>
      <c r="D564" s="7" t="str">
        <f>данные_ЕСНСИ!E560</f>
        <v>Афонина Ирина Ивановна</v>
      </c>
      <c r="E564" s="8" t="str">
        <f>данные_ЕСНСИ!H560</f>
        <v>6323013103</v>
      </c>
      <c r="F564" s="5" t="str">
        <f>CONCATENATE("Юридический: ",данные_ЕСНСИ!I560,CHAR(10),"Фактический: ",данные_ЕСНСИ!M560,CHAR(10),"Тел.: ",данные_ЕСНСИ!N560,CHAR(10),"Email: ",данные_ЕСНСИ!O560)</f>
        <v>Юридический: 445021, Самарская обл, г Тольятти, ул Баныкина, влд 12
Фактический: 445021, Самарская обл, г Тольятти, ул Баныкина, влд 12
Тел.: 8-848-248-02-67
Email: school26@edu.tgl.ru</v>
      </c>
      <c r="G564" s="7" t="str">
        <f>данные_ЕСНСИ!P560</f>
        <v>http://school26.tgl.net.ru</v>
      </c>
      <c r="H564" s="7" t="str">
        <f>данные_ЕСНСИ!Q560</f>
        <v>Лагерь с дневным пребыванием детей</v>
      </c>
      <c r="I564" s="7" t="str">
        <f>данные_ЕСНСИ!R560</f>
        <v>Сезонный</v>
      </c>
      <c r="J564" s="7" t="str">
        <f>данные_ЕСНСИ!S560</f>
        <v>Деятельность временно приостановлена</v>
      </c>
      <c r="K564" s="9">
        <f>данные_ЕСНСИ!T560</f>
        <v>0</v>
      </c>
      <c r="L564" s="7" t="str">
        <f>данные_ЕСНСИ!U560</f>
        <v>6,5 - 17 лет</v>
      </c>
      <c r="M564" s="5" t="str">
        <f>данные_ЕСНСИ!W560&amp;" питание;"&amp;CHAR(10)&amp;"Условия проживания: "&amp;данные_ЕСНСИ!V560</f>
        <v>Двухразовое питание;
Условия проживания: Без проживания</v>
      </c>
      <c r="N564" s="5" t="str">
        <f>IF(данные_ЕСНСИ!X560="true","Да","Нет")</f>
        <v>Нет</v>
      </c>
      <c r="O564" s="7" t="str">
        <f>данные_ЕСНСИ!Y560</f>
        <v>Дата ввода в эксплуатацию: 1969, капитальный ремонт: 2011, 2020</v>
      </c>
      <c r="P564" s="7" t="str">
        <f>данные_ЕСНСИ!Z560</f>
        <v>Действующее заключение отсутствует, деятельность приостановлена</v>
      </c>
      <c r="Q564" s="7" t="str">
        <f>данные_ЕСНСИ!AA560</f>
        <v>Не проводились</v>
      </c>
      <c r="R564" s="7" t="str">
        <f>данные_ЕСНСИ!AB560</f>
        <v>Отсутствует, заключен договор с медицинской организацией</v>
      </c>
      <c r="S564" s="7" t="str">
        <f>данные_ЕСНСИ!AC560</f>
        <v>№Л035-01213-63/00199760 от 24.08.2015</v>
      </c>
      <c r="T564" s="7" t="str">
        <f>данные_ЕСНСИ!AD560</f>
        <v>ДП - доступно полностью</v>
      </c>
      <c r="U564" s="20" t="str">
        <f>данные_ЕСНСИ!AJ560</f>
        <v>имеется</v>
      </c>
    </row>
    <row r="565" spans="1:21" ht="132" x14ac:dyDescent="0.25">
      <c r="A565" s="5" t="str">
        <f>данные_ЕСНСИ!A561</f>
        <v>63-0560</v>
      </c>
      <c r="B565" s="5" t="str">
        <f>данные_ЕСНСИ!B561&amp;CHAR(10)&amp;"("&amp;данные_ЕСНСИ!C561&amp;")"</f>
        <v>Муниципальное бюджетное общеобразовательное учреждение городского округа Тольятти "Школа с углубленным изучением отдельных предметов № 91 имени героя великой Отечественной войны Федора Ларина"
(МБУ "ШКОЛА № 91")</v>
      </c>
      <c r="C565" s="7" t="str">
        <f>данные_ЕСНСИ!D561</f>
        <v>Муниципальная</v>
      </c>
      <c r="D565" s="7" t="str">
        <f>данные_ЕСНСИ!E561</f>
        <v>Пензилова Анастасия Павловна</v>
      </c>
      <c r="E565" s="8" t="str">
        <f>данные_ЕСНСИ!H561</f>
        <v>6323046934</v>
      </c>
      <c r="F565" s="5" t="str">
        <f>CONCATENATE("Юридический: ",данные_ЕСНСИ!I561,CHAR(10),"Фактический: ",данные_ЕСНСИ!M561,CHAR(10),"Тел.: ",данные_ЕСНСИ!N561,CHAR(10),"Email: ",данные_ЕСНСИ!O561)</f>
        <v>Юридический: 445004, Самарская обл, г Тольятти, ул Толстого, зд 26А
Фактический: 445022, Самарская обл, г Тольятти, ул Ленина, влд 58
Тел.: 8-848-225-25-09
Email: school91@edu.tgl.ru</v>
      </c>
      <c r="G565" s="7" t="str">
        <f>данные_ЕСНСИ!P561</f>
        <v>https://school91.tgl.net.ru</v>
      </c>
      <c r="H565" s="7" t="str">
        <f>данные_ЕСНСИ!Q561</f>
        <v>Лагерь с дневным пребыванием детей</v>
      </c>
      <c r="I565" s="7" t="str">
        <f>данные_ЕСНСИ!R561</f>
        <v>Сезонный</v>
      </c>
      <c r="J565" s="7" t="str">
        <f>данные_ЕСНСИ!S561</f>
        <v>02.06.2025-27.06.2025</v>
      </c>
      <c r="K565" s="9" t="str">
        <f>данные_ЕСНСИ!T561</f>
        <v>179</v>
      </c>
      <c r="L565" s="7" t="str">
        <f>данные_ЕСНСИ!U561</f>
        <v>6,5 - 17 лет</v>
      </c>
      <c r="M565" s="5" t="str">
        <f>данные_ЕСНСИ!W561&amp;" питание;"&amp;CHAR(10)&amp;"Условия проживания: "&amp;данные_ЕСНСИ!V561</f>
        <v>Двухразовое питание;
Условия проживания: Без проживания</v>
      </c>
      <c r="N565" s="5" t="str">
        <f>IF(данные_ЕСНСИ!X561="true","Да","Нет")</f>
        <v>Нет</v>
      </c>
      <c r="O565" s="7" t="str">
        <f>данные_ЕСНСИ!Y561</f>
        <v>Дата ввода в эксплуатацию: 1969, капитальный ремонт: -</v>
      </c>
      <c r="P565" s="7" t="str">
        <f>данные_ЕСНСИ!Z561</f>
        <v>63.СЦ.05.000.М.000960.05.25, дата выдачи 16.05.2025</v>
      </c>
      <c r="Q565" s="7" t="str">
        <f>данные_ЕСНСИ!AA561</f>
        <v>Акт внеплановой проверки РПН от 24.01.2024 №18-05/01 (с нарушениями, по пищеблоку). Акт профвизита РПН от 31.01.2025</v>
      </c>
      <c r="R565" s="7" t="str">
        <f>данные_ЕСНСИ!AB561</f>
        <v>Отсутствует, заключен договор с медицинской организацией</v>
      </c>
      <c r="S565" s="7" t="str">
        <f>данные_ЕСНСИ!AC561</f>
        <v>№Л035-01213-63/00198886 от 09.06.2020</v>
      </c>
      <c r="T565" s="7" t="str">
        <f>данные_ЕСНСИ!AD561</f>
        <v>НД - недоступно</v>
      </c>
      <c r="U565" s="20" t="str">
        <f>данные_ЕСНСИ!AJ561</f>
        <v>имеется</v>
      </c>
    </row>
    <row r="566" spans="1:21" ht="132" x14ac:dyDescent="0.25">
      <c r="A566" s="5" t="str">
        <f>данные_ЕСНСИ!A562</f>
        <v>63-0561</v>
      </c>
      <c r="B566" s="5" t="str">
        <f>данные_ЕСНСИ!B562&amp;CHAR(10)&amp;"("&amp;данные_ЕСНСИ!C562&amp;")"</f>
        <v>Муниципальное бюджетное общеобразовательное учреждение городского округа Тольятти "Школа с углубленным изучением отдельных предметов № 91 имени героя великой Отечественной войны Федора Ларина"
(МБУ "ШКОЛА № 91")</v>
      </c>
      <c r="C566" s="7" t="str">
        <f>данные_ЕСНСИ!D562</f>
        <v>Муниципальная</v>
      </c>
      <c r="D566" s="7" t="str">
        <f>данные_ЕСНСИ!E562</f>
        <v>Пензилова Анастасия Павловна</v>
      </c>
      <c r="E566" s="8" t="str">
        <f>данные_ЕСНСИ!H562</f>
        <v>6323046934</v>
      </c>
      <c r="F566" s="5" t="str">
        <f>CONCATENATE("Юридический: ",данные_ЕСНСИ!I562,CHAR(10),"Фактический: ",данные_ЕСНСИ!M562,CHAR(10),"Тел.: ",данные_ЕСНСИ!N562,CHAR(10),"Email: ",данные_ЕСНСИ!O562)</f>
        <v>Юридический: 445004, Самарская обл, г Тольятти, ул Толстого, зд 26А
Фактический: 445004, Самарская обл, г Тольятти, ул Толстого, зд 26А
Тел.: 8-848-225-25-09
Email: school91@edu.tgl.ru</v>
      </c>
      <c r="G566" s="7" t="str">
        <f>данные_ЕСНСИ!P562</f>
        <v>https://school91.tgl.net.ru</v>
      </c>
      <c r="H566" s="7" t="str">
        <f>данные_ЕСНСИ!Q562</f>
        <v>Лагерь с дневным пребыванием детей</v>
      </c>
      <c r="I566" s="7" t="str">
        <f>данные_ЕСНСИ!R562</f>
        <v>Сезонный</v>
      </c>
      <c r="J566" s="7" t="str">
        <f>данные_ЕСНСИ!S562</f>
        <v>02.06.2025-27.06.2025</v>
      </c>
      <c r="K566" s="9" t="str">
        <f>данные_ЕСНСИ!T562</f>
        <v>179</v>
      </c>
      <c r="L566" s="7" t="str">
        <f>данные_ЕСНСИ!U562</f>
        <v>6,5 - 17 лет</v>
      </c>
      <c r="M566" s="5" t="str">
        <f>данные_ЕСНСИ!W562&amp;" питание;"&amp;CHAR(10)&amp;"Условия проживания: "&amp;данные_ЕСНСИ!V562</f>
        <v>Двухразовое питание;
Условия проживания: Без проживания</v>
      </c>
      <c r="N566" s="5" t="str">
        <f>IF(данные_ЕСНСИ!X562="true","Да","Нет")</f>
        <v>Нет</v>
      </c>
      <c r="O566" s="7" t="str">
        <f>данные_ЕСНСИ!Y562</f>
        <v>Дата ввода в эксплуатацию: 1998, капитальный ремонт: -</v>
      </c>
      <c r="P566" s="7" t="str">
        <f>данные_ЕСНСИ!Z562</f>
        <v>63.СЦ.05.000.М.000961.05.25, дата выдачи 16.05.2025</v>
      </c>
      <c r="Q566" s="7" t="str">
        <f>данные_ЕСНСИ!AA562</f>
        <v>Акт внеплановой проверки РПН от 24.01.2024 №18-05/01 (с нарушениями, по пищеблоку). Акт профвизита РПН от 31.01.2025</v>
      </c>
      <c r="R566" s="7" t="str">
        <f>данные_ЕСНСИ!AB562</f>
        <v>Отсутствует, заключен договор с медицинской организацией</v>
      </c>
      <c r="S566" s="7" t="str">
        <f>данные_ЕСНСИ!AC562</f>
        <v>№Л035-01213-63/00198886 от 09.06.2020</v>
      </c>
      <c r="T566" s="7" t="str">
        <f>данные_ЕСНСИ!AD562</f>
        <v>ДП - доступно полностью</v>
      </c>
      <c r="U566" s="20" t="str">
        <f>данные_ЕСНСИ!AJ562</f>
        <v>имеется</v>
      </c>
    </row>
    <row r="567" spans="1:21" ht="132" x14ac:dyDescent="0.25">
      <c r="A567" s="5" t="str">
        <f>данные_ЕСНСИ!A563</f>
        <v>63-0562</v>
      </c>
      <c r="B567" s="5" t="str">
        <f>данные_ЕСНСИ!B563&amp;CHAR(10)&amp;"("&amp;данные_ЕСНСИ!C563&amp;")"</f>
        <v>Муниципальное бюджетное общеобразовательное учреждение городского округа Тольятти "Школа № 2 имени Героя Социалистического Труда И.В. Комзина"
(МБУ "ШКОЛА № 2")</v>
      </c>
      <c r="C567" s="7" t="str">
        <f>данные_ЕСНСИ!D563</f>
        <v>Муниципальная</v>
      </c>
      <c r="D567" s="7" t="str">
        <f>данные_ЕСНСИ!E563</f>
        <v>Кудряшова Анастасия Александровна</v>
      </c>
      <c r="E567" s="8" t="str">
        <f>данные_ЕСНСИ!H563</f>
        <v>6322015500</v>
      </c>
      <c r="F567" s="5" t="str">
        <f>CONCATENATE("Юридический: ",данные_ЕСНСИ!I563,CHAR(10),"Фактический: ",данные_ЕСНСИ!M563,CHAR(10),"Тел.: ",данные_ЕСНСИ!N563,CHAR(10),"Email: ",данные_ЕСНСИ!O563)</f>
        <v>Юридический: 445015, Самарская обл, г Тольятти, ул Севастопольская, влд 1
Фактический: 445015, Самарская обл, г Тольятти, ул Севастопольская, влд 1
Тел.: 8-848-245-21-78
Email: school2@edu.tgl.ru</v>
      </c>
      <c r="G567" s="7" t="str">
        <f>данные_ЕСНСИ!P563</f>
        <v>http://school2.tgl.net.ru</v>
      </c>
      <c r="H567" s="7" t="str">
        <f>данные_ЕСНСИ!Q563</f>
        <v>Лагерь с дневным пребыванием детей</v>
      </c>
      <c r="I567" s="7" t="str">
        <f>данные_ЕСНСИ!R563</f>
        <v>Сезонный</v>
      </c>
      <c r="J567" s="7" t="str">
        <f>данные_ЕСНСИ!S563</f>
        <v>02.06.2025-27.06.2025</v>
      </c>
      <c r="K567" s="9" t="str">
        <f>данные_ЕСНСИ!T563</f>
        <v>179</v>
      </c>
      <c r="L567" s="7" t="str">
        <f>данные_ЕСНСИ!U563</f>
        <v>6,5 - 17 лет</v>
      </c>
      <c r="M567" s="5" t="str">
        <f>данные_ЕСНСИ!W563&amp;" питание;"&amp;CHAR(10)&amp;"Условия проживания: "&amp;данные_ЕСНСИ!V563</f>
        <v>Двухразовое питание;
Условия проживания: Без проживания</v>
      </c>
      <c r="N567" s="5" t="str">
        <f>IF(данные_ЕСНСИ!X563="true","Да","Нет")</f>
        <v>Нет</v>
      </c>
      <c r="O567" s="7" t="str">
        <f>данные_ЕСНСИ!Y563</f>
        <v>Дата ввода в эксплуатацию: 1956, капитальный ремонт: 2008, 2010</v>
      </c>
      <c r="P567" s="7" t="str">
        <f>данные_ЕСНСИ!Z563</f>
        <v>63.СЦ.05.000.М.002174.12.25, дата выдачи 19.12.2025</v>
      </c>
      <c r="Q567" s="7" t="str">
        <f>данные_ЕСНСИ!AA563</f>
        <v>Акт профвизиат РПН от 07.06.2024 (без нарушений). Акт профвизиат РПН от 20.06.2025 (без нарушений)</v>
      </c>
      <c r="R567" s="7" t="str">
        <f>данные_ЕСНСИ!AB563</f>
        <v>Отсутствует, заключен договор с медицинской организацией от 19.08.2009</v>
      </c>
      <c r="S567" s="7" t="str">
        <f>данные_ЕСНСИ!AC563</f>
        <v>№Л035-01213-63/00200202 от 26.06.2015</v>
      </c>
      <c r="T567" s="7" t="str">
        <f>данные_ЕСНСИ!AD563</f>
        <v>НД - недоступно</v>
      </c>
      <c r="U567" s="20" t="str">
        <f>данные_ЕСНСИ!AJ563</f>
        <v>имеется</v>
      </c>
    </row>
    <row r="568" spans="1:21" ht="228" x14ac:dyDescent="0.25">
      <c r="A568" s="5" t="str">
        <f>данные_ЕСНСИ!A564</f>
        <v>63-0563</v>
      </c>
      <c r="B568" s="5" t="str">
        <f>данные_ЕСНСИ!B564&amp;CHAR(10)&amp;"("&amp;данные_ЕСНСИ!C564&amp;")"</f>
        <v>Муниципальное бюджетное общеобразовательное учреждение городского округа Тольятти "Лицей № 6 имени Героя Советского Союза Александра Матвеевича Матросова"
(МБУ "ЛИЦЕЙ № 6")</v>
      </c>
      <c r="C568" s="7" t="str">
        <f>данные_ЕСНСИ!D564</f>
        <v>Муниципальная</v>
      </c>
      <c r="D568" s="7" t="str">
        <f>данные_ЕСНСИ!E564</f>
        <v>Мицук Елена Юрьевна</v>
      </c>
      <c r="E568" s="8" t="str">
        <f>данные_ЕСНСИ!H564</f>
        <v>6320000770</v>
      </c>
      <c r="F568" s="5" t="str">
        <f>CONCATENATE("Юридический: ",данные_ЕСНСИ!I564,CHAR(10),"Фактический: ",данные_ЕСНСИ!M564,CHAR(10),"Тел.: ",данные_ЕСНСИ!N564,CHAR(10),"Email: ",данные_ЕСНСИ!O564)</f>
        <v>Юридический: 445012, Самарская обл, г Тольятти, ул Мурысева, д 61
Фактический: 445012, Самарская обл, г Тольятти, ул Мурысева, д 61
Тел.: 8-848-224-26-53
Email: school6@edu.tgl.ru</v>
      </c>
      <c r="G568" s="7" t="str">
        <f>данные_ЕСНСИ!P564</f>
        <v>http://school6.tgl.ru</v>
      </c>
      <c r="H568" s="7" t="str">
        <f>данные_ЕСНСИ!Q564</f>
        <v>Лагерь с дневным пребыванием детей</v>
      </c>
      <c r="I568" s="7" t="str">
        <f>данные_ЕСНСИ!R564</f>
        <v>Сезонный</v>
      </c>
      <c r="J568" s="7" t="str">
        <f>данные_ЕСНСИ!S564</f>
        <v>02.06.2025-27.06.2025</v>
      </c>
      <c r="K568" s="9">
        <f>данные_ЕСНСИ!T564</f>
        <v>179</v>
      </c>
      <c r="L568" s="7" t="str">
        <f>данные_ЕСНСИ!U564</f>
        <v>6,5 - 17 лет</v>
      </c>
      <c r="M568" s="5" t="str">
        <f>данные_ЕСНСИ!W564&amp;" питание;"&amp;CHAR(10)&amp;"Условия проживания: "&amp;данные_ЕСНСИ!V564</f>
        <v>Двухразовое питание;
Условия проживания: Без проживания</v>
      </c>
      <c r="N568" s="5" t="str">
        <f>IF(данные_ЕСНСИ!X564="true","Да","Нет")</f>
        <v>Нет</v>
      </c>
      <c r="O568" s="7" t="str">
        <f>данные_ЕСНСИ!Y564</f>
        <v>Дата ввода в эксплуатацию: 1980, капитальный ремонт: -</v>
      </c>
      <c r="P568" s="7" t="str">
        <f>данные_ЕСНСИ!Z564</f>
        <v>63.СЦ.05.000.М.000967.05.25, дата выдачи 16.05.2025</v>
      </c>
      <c r="Q568" s="7" t="str">
        <f>данные_ЕСНСИ!AA564</f>
        <v>Не проводились</v>
      </c>
      <c r="R568" s="7" t="str">
        <f>данные_ЕСНСИ!AB564</f>
        <v>Отсутствует, заключен договор с медицинской организацией</v>
      </c>
      <c r="S568" s="7" t="str">
        <f>данные_ЕСНСИ!AC564</f>
        <v>№Л035-01213-63/00198830 от 24.03.2020</v>
      </c>
      <c r="T568" s="7" t="str">
        <f>данные_ЕСНСИ!AD564</f>
        <v>ДЧ-И - доступно частично избирательно (инвалиды с нарушениями опорно-двигательного аппарата, инвалиды с нарушениями зрения, инвалиды с нарушениями слуха, инвалиды с нарушениями умственного развития, инвалиды, передвигающиеся на креслах-колясках)</v>
      </c>
      <c r="U568" s="20" t="str">
        <f>данные_ЕСНСИ!AJ564</f>
        <v>имеется</v>
      </c>
    </row>
    <row r="569" spans="1:21" ht="132" x14ac:dyDescent="0.25">
      <c r="A569" s="5" t="str">
        <f>данные_ЕСНСИ!A565</f>
        <v>63-0564</v>
      </c>
      <c r="B569" s="5" t="str">
        <f>данные_ЕСНСИ!B565&amp;CHAR(10)&amp;"("&amp;данные_ЕСНСИ!C565&amp;")"</f>
        <v>Муниципальное бюджетное общеобразовательное учреждение городского округа Тольятти "Школа № 11 имени Героя Социалистического Труда Н.В. Разина"
(МБУ "ШКОЛА № 11")</v>
      </c>
      <c r="C569" s="7" t="str">
        <f>данные_ЕСНСИ!D565</f>
        <v>Муниципальная</v>
      </c>
      <c r="D569" s="7" t="str">
        <f>данные_ЕСНСИ!E565</f>
        <v>Якунина Лариса Владимировна</v>
      </c>
      <c r="E569" s="8" t="str">
        <f>данные_ЕСНСИ!H565</f>
        <v>6322015443</v>
      </c>
      <c r="F569" s="5" t="str">
        <f>CONCATENATE("Юридический: ",данные_ЕСНСИ!I565,CHAR(10),"Фактический: ",данные_ЕСНСИ!M565,CHAR(10),"Тел.: ",данные_ЕСНСИ!N565,CHAR(10),"Email: ",данные_ЕСНСИ!O565)</f>
        <v>Юридический: 445013, Самарская обл, г Тольятти, Майский проезд, влд 7
Фактический: 445013, Самарская обл, г Тольятти, Майский проезд, влд 7
Тел.: 8-848-297-52-70
Email: school11@edu.tgl.ru</v>
      </c>
      <c r="G569" s="7" t="str">
        <f>данные_ЕСНСИ!P565</f>
        <v>http://school11.tgl.net.ru</v>
      </c>
      <c r="H569" s="7" t="str">
        <f>данные_ЕСНСИ!Q565</f>
        <v>Лагерь с дневным пребыванием детей</v>
      </c>
      <c r="I569" s="7" t="str">
        <f>данные_ЕСНСИ!R565</f>
        <v>Сезонный</v>
      </c>
      <c r="J569" s="7" t="str">
        <f>данные_ЕСНСИ!S565</f>
        <v>02.06.2025-27.06.2025</v>
      </c>
      <c r="K569" s="9" t="str">
        <f>данные_ЕСНСИ!T565</f>
        <v>179</v>
      </c>
      <c r="L569" s="7" t="str">
        <f>данные_ЕСНСИ!U565</f>
        <v>6,5 - 14 лет</v>
      </c>
      <c r="M569" s="5" t="str">
        <f>данные_ЕСНСИ!W565&amp;" питание;"&amp;CHAR(10)&amp;"Условия проживания: "&amp;данные_ЕСНСИ!V565</f>
        <v>Двухразовое питание;
Условия проживания: Без проживания</v>
      </c>
      <c r="N569" s="5" t="str">
        <f>IF(данные_ЕСНСИ!X565="true","Да","Нет")</f>
        <v>Нет</v>
      </c>
      <c r="O569" s="7" t="str">
        <f>данные_ЕСНСИ!Y565</f>
        <v>Дата ввода в эксплуатацию: 1992, капитальный ремонт: -</v>
      </c>
      <c r="P569" s="7" t="str">
        <f>данные_ЕСНСИ!Z565</f>
        <v>63.СЦ.05.000.М.000749.04.25, дата выдачи 24.04.2025</v>
      </c>
      <c r="Q569" s="7" t="str">
        <f>данные_ЕСНСИ!AA565</f>
        <v>Не проводились</v>
      </c>
      <c r="R569" s="7" t="str">
        <f>данные_ЕСНСИ!AB565</f>
        <v>Отсутствует, заключен договор с медицинской организацией</v>
      </c>
      <c r="S569" s="7" t="str">
        <f>данные_ЕСНСИ!AC565</f>
        <v>№Л035-01213-63/00198998 от 21.03.2019</v>
      </c>
      <c r="T569" s="7" t="str">
        <f>данные_ЕСНСИ!AD565</f>
        <v>ДЧ-И - доступно частично избирательно (инвалиды с нарушениями умственного развития, инвалиды с нарушениями опорно-двигательного аппарата)</v>
      </c>
      <c r="U569" s="20" t="str">
        <f>данные_ЕСНСИ!AJ565</f>
        <v>имеется</v>
      </c>
    </row>
    <row r="570" spans="1:21" ht="132" x14ac:dyDescent="0.25">
      <c r="A570" s="5" t="str">
        <f>данные_ЕСНСИ!A566</f>
        <v>63-0565</v>
      </c>
      <c r="B570" s="5" t="str">
        <f>данные_ЕСНСИ!B566&amp;CHAR(10)&amp;"("&amp;данные_ЕСНСИ!C566&amp;")"</f>
        <v>Муниципальное бюджетное общеобразовательное учреждение городского округа Тольятти "Школа № 14"
(МБУ "ШКОЛА № 14")</v>
      </c>
      <c r="C570" s="7" t="str">
        <f>данные_ЕСНСИ!D566</f>
        <v>Муниципальная</v>
      </c>
      <c r="D570" s="7" t="str">
        <f>данные_ЕСНСИ!E566</f>
        <v>Замолоцкая Ирина Владимировна</v>
      </c>
      <c r="E570" s="8" t="str">
        <f>данные_ЕСНСИ!H566</f>
        <v>6322015250</v>
      </c>
      <c r="F570" s="5" t="str">
        <f>CONCATENATE("Юридический: ",данные_ЕСНСИ!I566,CHAR(10),"Фактический: ",данные_ЕСНСИ!M566,CHAR(10),"Тел.: ",данные_ЕСНСИ!N566,CHAR(10),"Email: ",данные_ЕСНСИ!O566)</f>
        <v>Юридический: 445041, Самарская обл, г Тольятти, ул Куйбышева, влд 24
Фактический: 445041, Самарская обл, г Тольятти, ул Куйбышева, влд 24
Тел.: 8-848-245-16-31
Email: school14@edu.tgl.ru</v>
      </c>
      <c r="G570" s="7" t="str">
        <f>данные_ЕСНСИ!P566</f>
        <v>https://school14.edutgl.ru/</v>
      </c>
      <c r="H570" s="7" t="str">
        <f>данные_ЕСНСИ!Q566</f>
        <v>Лагерь с дневным пребыванием детей</v>
      </c>
      <c r="I570" s="7" t="str">
        <f>данные_ЕСНСИ!R566</f>
        <v>Сезонный</v>
      </c>
      <c r="J570" s="7" t="str">
        <f>данные_ЕСНСИ!S566</f>
        <v>02.06.2025-27.06.2025</v>
      </c>
      <c r="K570" s="9" t="str">
        <f>данные_ЕСНСИ!T566</f>
        <v>179</v>
      </c>
      <c r="L570" s="7" t="str">
        <f>данные_ЕСНСИ!U566</f>
        <v>6,5 - 17 лет</v>
      </c>
      <c r="M570" s="5" t="str">
        <f>данные_ЕСНСИ!W566&amp;" питание;"&amp;CHAR(10)&amp;"Условия проживания: "&amp;данные_ЕСНСИ!V566</f>
        <v>Двухразовое питание;
Условия проживания: Без проживания</v>
      </c>
      <c r="N570" s="5" t="str">
        <f>IF(данные_ЕСНСИ!X566="true","Да","Нет")</f>
        <v>Нет</v>
      </c>
      <c r="O570" s="7" t="str">
        <f>данные_ЕСНСИ!Y566</f>
        <v>Дата ввода в эксплуатацию: 1963, капитальный ремонт: 2010</v>
      </c>
      <c r="P570" s="7" t="str">
        <f>данные_ЕСНСИ!Z566</f>
        <v>63.СЦ.05.000.М.000707.04.25, дата выдачи 22.04.2025</v>
      </c>
      <c r="Q570" s="7" t="str">
        <f>данные_ЕСНСИ!AA566</f>
        <v>Не проводились</v>
      </c>
      <c r="R570" s="7" t="str">
        <f>данные_ЕСНСИ!AB566</f>
        <v>Отсутствует, заключен договор с медицинской организацией</v>
      </c>
      <c r="S570" s="7" t="str">
        <f>данные_ЕСНСИ!AC566</f>
        <v>№Л035-01213-63/00199775 от 09.11.2015</v>
      </c>
      <c r="T570" s="7" t="str">
        <f>данные_ЕСНСИ!AD566</f>
        <v>ДП - доступно полностью</v>
      </c>
      <c r="U570" s="20" t="str">
        <f>данные_ЕСНСИ!AJ566</f>
        <v>имеется</v>
      </c>
    </row>
    <row r="571" spans="1:21" ht="132" x14ac:dyDescent="0.25">
      <c r="A571" s="5" t="str">
        <f>данные_ЕСНСИ!A567</f>
        <v>63-0566</v>
      </c>
      <c r="B571" s="5" t="str">
        <f>данные_ЕСНСИ!B567&amp;CHAR(10)&amp;"("&amp;данные_ЕСНСИ!C567&amp;")"</f>
        <v>Муниципальное бюджетное общеобразовательное учреждение городского округа Тольятти "Школа № 15 имени Героя Советского Союза Викторова Константина Николаевича"
(МБУ "ШКОЛА № 15")</v>
      </c>
      <c r="C571" s="7" t="str">
        <f>данные_ЕСНСИ!D567</f>
        <v>Муниципальная</v>
      </c>
      <c r="D571" s="7" t="str">
        <f>данные_ЕСНСИ!E567</f>
        <v>Евменов Вадим Николаевич</v>
      </c>
      <c r="E571" s="8" t="str">
        <f>данные_ЕСНСИ!H567</f>
        <v>6322014721</v>
      </c>
      <c r="F571" s="5" t="str">
        <f>CONCATENATE("Юридический: ",данные_ЕСНСИ!I567,CHAR(10),"Фактический: ",данные_ЕСНСИ!M567,CHAR(10),"Тел.: ",данные_ЕСНСИ!N567,CHAR(10),"Email: ",данные_ЕСНСИ!O567)</f>
        <v>Юридический: 445015, Самарская обл, г Тольятти, ул Никонова, влд 18
Фактический: 445015, Самарская обл, г Тольятти, ул Никонова, влд 18
Тел.: 8-848-245-20-29
Email: school15@edu.tgl.ru</v>
      </c>
      <c r="G571" s="7" t="str">
        <f>данные_ЕСНСИ!P567</f>
        <v>http://school15.tgl.ru</v>
      </c>
      <c r="H571" s="7" t="str">
        <f>данные_ЕСНСИ!Q567</f>
        <v>Лагерь с дневным пребыванием детей</v>
      </c>
      <c r="I571" s="7" t="str">
        <f>данные_ЕСНСИ!R567</f>
        <v>Сезонный</v>
      </c>
      <c r="J571" s="7" t="str">
        <f>данные_ЕСНСИ!S567</f>
        <v>02.06.2025-27.06.2025</v>
      </c>
      <c r="K571" s="9">
        <f>данные_ЕСНСИ!T567</f>
        <v>179</v>
      </c>
      <c r="L571" s="7" t="str">
        <f>данные_ЕСНСИ!U567</f>
        <v>6,6 - 17 лет</v>
      </c>
      <c r="M571" s="5" t="str">
        <f>данные_ЕСНСИ!W567&amp;" питание;"&amp;CHAR(10)&amp;"Условия проживания: "&amp;данные_ЕСНСИ!V567</f>
        <v>Двухразовое питание;
Условия проживания: Без проживания</v>
      </c>
      <c r="N571" s="5" t="str">
        <f>IF(данные_ЕСНСИ!X567="true","Да","Нет")</f>
        <v>Нет</v>
      </c>
      <c r="O571" s="7" t="str">
        <f>данные_ЕСНСИ!Y567</f>
        <v>Дата ввода в эксплуатацию: 1967, капитальный ремонт: -</v>
      </c>
      <c r="P571" s="7" t="str">
        <f>данные_ЕСНСИ!Z567</f>
        <v>63.СЦ.05.000.М.000959.05.25, дата выдачи 16.05.2025</v>
      </c>
      <c r="Q571" s="7" t="str">
        <f>данные_ЕСНСИ!AA567</f>
        <v>Акт ВВП РПН от 18.03.2024 (по пищеблоку). Предписание от 06.03.2024. Акт профвизита РПН от 21.03.2025 (по школе). Протокол осмотра при проведении профвизита РПН от 11.06.2025 (без нарушений)</v>
      </c>
      <c r="R571" s="7" t="str">
        <f>данные_ЕСНСИ!AB567</f>
        <v>Отсутствует, заключен договор с медицинской организацией</v>
      </c>
      <c r="S571" s="7" t="str">
        <f>данные_ЕСНСИ!AC567</f>
        <v>№Л035-01213-63/00198810 от 09.06.2020</v>
      </c>
      <c r="T571" s="7" t="str">
        <f>данные_ЕСНСИ!AD567</f>
        <v>ДЧ - доступно частично</v>
      </c>
      <c r="U571" s="20" t="str">
        <f>данные_ЕСНСИ!AJ567</f>
        <v>имеется</v>
      </c>
    </row>
    <row r="572" spans="1:21" ht="132" x14ac:dyDescent="0.25">
      <c r="A572" s="5" t="str">
        <f>данные_ЕСНСИ!A568</f>
        <v>63-0567</v>
      </c>
      <c r="B572" s="5" t="str">
        <f>данные_ЕСНСИ!B568&amp;CHAR(10)&amp;"("&amp;данные_ЕСНСИ!C568&amp;")"</f>
        <v>Муниципальное бюджетное общеобразовательное учреждение городского округа Тольятти "Школа № 18 имени Ф.М. Колыбова"
(МБУ "ШКОЛА № 18")</v>
      </c>
      <c r="C572" s="7" t="str">
        <f>данные_ЕСНСИ!D568</f>
        <v>Муниципальная</v>
      </c>
      <c r="D572" s="7" t="str">
        <f>данные_ЕСНСИ!E568</f>
        <v>Голикова Светлана Викторовна</v>
      </c>
      <c r="E572" s="8" t="str">
        <f>данные_ЕСНСИ!H568</f>
        <v>6322016038</v>
      </c>
      <c r="F572" s="5" t="str">
        <f>CONCATENATE("Юридический: ",данные_ЕСНСИ!I568,CHAR(10),"Фактический: ",данные_ЕСНСИ!M568,CHAR(10),"Тел.: ",данные_ЕСНСИ!N568,CHAR(10),"Email: ",данные_ЕСНСИ!O568)</f>
        <v>Юридический: 445012, Самарская обл, г Тольятти, ул Мурысева, влд 89А
Фактический: 445012, Самарская обл, г Тольятти, ул Мурысева, влд 89А
Тел.: 8-848-224-20-51
Email: school18@edu.tgl.ru</v>
      </c>
      <c r="G572" s="7" t="str">
        <f>данные_ЕСНСИ!P568</f>
        <v>http://school18.tgl.net.ru</v>
      </c>
      <c r="H572" s="7" t="str">
        <f>данные_ЕСНСИ!Q568</f>
        <v>Лагерь с дневным пребыванием детей</v>
      </c>
      <c r="I572" s="7" t="str">
        <f>данные_ЕСНСИ!R568</f>
        <v>Сезонный</v>
      </c>
      <c r="J572" s="7" t="str">
        <f>данные_ЕСНСИ!S568</f>
        <v>02.06.2025-27.06.2025</v>
      </c>
      <c r="K572" s="9" t="str">
        <f>данные_ЕСНСИ!T568</f>
        <v>179</v>
      </c>
      <c r="L572" s="7" t="str">
        <f>данные_ЕСНСИ!U568</f>
        <v>6,5 - 17 лет</v>
      </c>
      <c r="M572" s="5" t="str">
        <f>данные_ЕСНСИ!W568&amp;" питание;"&amp;CHAR(10)&amp;"Условия проживания: "&amp;данные_ЕСНСИ!V568</f>
        <v>Двухразовое питание;
Условия проживания: Без проживания</v>
      </c>
      <c r="N572" s="5" t="str">
        <f>IF(данные_ЕСНСИ!X568="true","Да","Нет")</f>
        <v>Нет</v>
      </c>
      <c r="O572" s="7" t="str">
        <f>данные_ЕСНСИ!Y568</f>
        <v>Дата ввода в эксплуатацию: 1987, капитальный ремонт: -</v>
      </c>
      <c r="P572" s="7" t="str">
        <f>данные_ЕСНСИ!Z568</f>
        <v>63.СЦ.05.000.М.000099.01.26, дата выдачи 27.01.2026</v>
      </c>
      <c r="Q572" s="7" t="str">
        <f>данные_ЕСНСИ!AA568</f>
        <v>Акт профвизита РПН от 13.06.2024 (без нарушений). Акт профвизита РПН от 19.06.2025 (без нарушений)</v>
      </c>
      <c r="R572" s="7" t="str">
        <f>данные_ЕСНСИ!AB568</f>
        <v>Отсутствует, заключен договор с медицинской организацией</v>
      </c>
      <c r="S572" s="7" t="str">
        <f>данные_ЕСНСИ!AC568</f>
        <v>№Л035-01213-63/00198798 от 12.05.2020</v>
      </c>
      <c r="T572" s="7" t="str">
        <f>данные_ЕСНСИ!AD568</f>
        <v>ДП - доступно полностью</v>
      </c>
      <c r="U572" s="20" t="str">
        <f>данные_ЕСНСИ!AJ568</f>
        <v>имеется</v>
      </c>
    </row>
    <row r="573" spans="1:21" ht="132" x14ac:dyDescent="0.25">
      <c r="A573" s="5" t="str">
        <f>данные_ЕСНСИ!A569</f>
        <v>63-0568</v>
      </c>
      <c r="B573" s="5" t="str">
        <f>данные_ЕСНСИ!B569&amp;CHAR(10)&amp;"("&amp;данные_ЕСНСИ!C569&amp;")"</f>
        <v>Муниципальное бюджетное общеобразовательное учреждение городского округа Тольятти "Школа № 25 имени Заслуженного строителя Российской Федерации В.М. Саяпина"
(МБУ "ШКОЛА № 25")</v>
      </c>
      <c r="C573" s="7" t="str">
        <f>данные_ЕСНСИ!D569</f>
        <v>Муниципальная</v>
      </c>
      <c r="D573" s="7" t="str">
        <f>данные_ЕСНСИ!E569</f>
        <v>Илюшкина Валентина Ивановна</v>
      </c>
      <c r="E573" s="8" t="str">
        <f>данные_ЕСНСИ!H569</f>
        <v>6322005396</v>
      </c>
      <c r="F573" s="5" t="str">
        <f>CONCATENATE("Юридический: ",данные_ЕСНСИ!I569,CHAR(10),"Фактический: ",данные_ЕСНСИ!M569,CHAR(10),"Тел.: ",данные_ЕСНСИ!N569,CHAR(10),"Email: ",данные_ЕСНСИ!O569)</f>
        <v>Юридический: 445092, Самарская обл, г Тольятти, ул 60 лет СССР, влд 19
Фактический: 445092, Самарская обл, г Тольятти, ул 60 лет СССР, д 19
Тел.: 8-848-240-50-90
Email: school25@edu.tgl.ru</v>
      </c>
      <c r="G573" s="7" t="str">
        <f>данные_ЕСНСИ!P569</f>
        <v>http://school25.tgl.net.ru</v>
      </c>
      <c r="H573" s="7" t="str">
        <f>данные_ЕСНСИ!Q569</f>
        <v>Лагерь с дневным пребыванием детей</v>
      </c>
      <c r="I573" s="7" t="str">
        <f>данные_ЕСНСИ!R569</f>
        <v>Сезонный</v>
      </c>
      <c r="J573" s="7" t="str">
        <f>данные_ЕСНСИ!S569</f>
        <v>02.06.2025-27.06.2025</v>
      </c>
      <c r="K573" s="9" t="str">
        <f>данные_ЕСНСИ!T569</f>
        <v>179</v>
      </c>
      <c r="L573" s="7" t="str">
        <f>данные_ЕСНСИ!U569</f>
        <v>7 - 16 лет</v>
      </c>
      <c r="M573" s="5" t="str">
        <f>данные_ЕСНСИ!W569&amp;" питание;"&amp;CHAR(10)&amp;"Условия проживания: "&amp;данные_ЕСНСИ!V569</f>
        <v>Двухразовое питание;
Условия проживания: Без проживания</v>
      </c>
      <c r="N573" s="5" t="str">
        <f>IF(данные_ЕСНСИ!X569="true","Да","Нет")</f>
        <v>Нет</v>
      </c>
      <c r="O573" s="7" t="str">
        <f>данные_ЕСНСИ!Y569</f>
        <v>Дата ввода в эксплуатацию: 1980, капитальный ремонт: -</v>
      </c>
      <c r="P573" s="7" t="str">
        <f>данные_ЕСНСИ!Z569</f>
        <v>63.СЦ.05.000.М.000642.04.25, дата выдачи 16.04.2025</v>
      </c>
      <c r="Q573" s="7" t="str">
        <f>данные_ЕСНСИ!AA569</f>
        <v>Не проводились</v>
      </c>
      <c r="R573" s="7" t="str">
        <f>данные_ЕСНСИ!AB569</f>
        <v>Отсутствует, заключен договор с медицинской организацией от 17.09.2009</v>
      </c>
      <c r="S573" s="7" t="str">
        <f>данные_ЕСНСИ!AC569</f>
        <v>№Л035-01213-63/00198900 от 16.08.2019</v>
      </c>
      <c r="T573" s="7" t="str">
        <f>данные_ЕСНСИ!AD569</f>
        <v>ДЧ-И - доступно частично избирательно</v>
      </c>
      <c r="U573" s="20" t="str">
        <f>данные_ЕСНСИ!AJ569</f>
        <v>имеется</v>
      </c>
    </row>
    <row r="574" spans="1:21" ht="132" x14ac:dyDescent="0.25">
      <c r="A574" s="5" t="str">
        <f>данные_ЕСНСИ!A570</f>
        <v>63-0569</v>
      </c>
      <c r="B574" s="5" t="str">
        <f>данные_ЕСНСИ!B570&amp;CHAR(10)&amp;"("&amp;данные_ЕСНСИ!C570&amp;")"</f>
        <v>Муниципальное бюджетное общеобразовательное учреждение городского округа Тольятти "Школа № 25 имени Заслуженного строителя Российской Федерации В.М. Саяпина"
(МБУ "ШКОЛА № 25")</v>
      </c>
      <c r="C574" s="7" t="str">
        <f>данные_ЕСНСИ!D570</f>
        <v>Муниципальная</v>
      </c>
      <c r="D574" s="7" t="str">
        <f>данные_ЕСНСИ!E570</f>
        <v>Илюшкина Валентина Ивановна</v>
      </c>
      <c r="E574" s="8" t="str">
        <f>данные_ЕСНСИ!H570</f>
        <v>6322005396</v>
      </c>
      <c r="F574" s="5" t="str">
        <f>CONCATENATE("Юридический: ",данные_ЕСНСИ!I570,CHAR(10),"Фактический: ",данные_ЕСНСИ!M570,CHAR(10),"Тел.: ",данные_ЕСНСИ!N570,CHAR(10),"Email: ",данные_ЕСНСИ!O570)</f>
        <v>Юридический: 445092, Самарская обл, г Тольятти, ул 60 лет СССР, влд 19
Фактический: 445092, Самарская обл, г Тольятти, ул Сиреневая, влд 24
Тел.: 8-848-240-50-90
Email: school25@edu.tgl.ru</v>
      </c>
      <c r="G574" s="7" t="str">
        <f>данные_ЕСНСИ!P570</f>
        <v>http://school25.tgl.net.ru</v>
      </c>
      <c r="H574" s="7" t="str">
        <f>данные_ЕСНСИ!Q570</f>
        <v>Лагерь с дневным пребыванием детей</v>
      </c>
      <c r="I574" s="7" t="str">
        <f>данные_ЕСНСИ!R570</f>
        <v>Сезонный</v>
      </c>
      <c r="J574" s="7" t="str">
        <f>данные_ЕСНСИ!S570</f>
        <v>Деятельность временно приостановлена</v>
      </c>
      <c r="K574" s="9">
        <f>данные_ЕСНСИ!T570</f>
        <v>0</v>
      </c>
      <c r="L574" s="7" t="str">
        <f>данные_ЕСНСИ!U570</f>
        <v>6,5 - 16 лет</v>
      </c>
      <c r="M574" s="5" t="str">
        <f>данные_ЕСНСИ!W570&amp;" питание;"&amp;CHAR(10)&amp;"Условия проживания: "&amp;данные_ЕСНСИ!V570</f>
        <v>Двухразовое питание;
Условия проживания: Без проживания</v>
      </c>
      <c r="N574" s="5" t="str">
        <f>IF(данные_ЕСНСИ!X570="true","Да","Нет")</f>
        <v>Нет</v>
      </c>
      <c r="O574" s="7" t="str">
        <f>данные_ЕСНСИ!Y570</f>
        <v>Дата ввода в эксплуатацию: 1992, капитальный ремонт: 2013</v>
      </c>
      <c r="P574" s="7" t="str">
        <f>данные_ЕСНСИ!Z570</f>
        <v>Действующее заключение отсутствует, деятельность приостановлена</v>
      </c>
      <c r="Q574" s="7" t="str">
        <f>данные_ЕСНСИ!AA570</f>
        <v>Не проводились</v>
      </c>
      <c r="R574" s="7" t="str">
        <f>данные_ЕСНСИ!AB570</f>
        <v>Отсутствует, заключен договор с медицинской организацией</v>
      </c>
      <c r="S574" s="7" t="str">
        <f>данные_ЕСНСИ!AC570</f>
        <v>№Л035-01213-63/00198900 от 16.08.2019</v>
      </c>
      <c r="T574" s="7" t="str">
        <f>данные_ЕСНСИ!AD570</f>
        <v>ДП - доступно полностью</v>
      </c>
      <c r="U574" s="20" t="str">
        <f>данные_ЕСНСИ!AJ570</f>
        <v>имеется</v>
      </c>
    </row>
    <row r="575" spans="1:21" ht="132" x14ac:dyDescent="0.25">
      <c r="A575" s="5" t="str">
        <f>данные_ЕСНСИ!A571</f>
        <v>63-0570</v>
      </c>
      <c r="B575" s="5" t="str">
        <f>данные_ЕСНСИ!B571&amp;CHAR(10)&amp;"("&amp;данные_ЕСНСИ!C571&amp;")"</f>
        <v>Муниципальное бюджетное общеобразовательное учреждение городского округа Тольятти "Гимназия № 39 имени Героя Советского Союза Василия Филипповича Маргелова"
(МБУ "ГИМНАЗИЯ № 39")</v>
      </c>
      <c r="C575" s="7" t="str">
        <f>данные_ЕСНСИ!D571</f>
        <v>Муниципальная</v>
      </c>
      <c r="D575" s="7" t="str">
        <f>данные_ЕСНСИ!E571</f>
        <v>Гранченко Дмитрий Викторович</v>
      </c>
      <c r="E575" s="8" t="str">
        <f>данные_ЕСНСИ!H571</f>
        <v>6322005389</v>
      </c>
      <c r="F575" s="5" t="str">
        <f>CONCATENATE("Юридический: ",данные_ЕСНСИ!I571,CHAR(10),"Фактический: ",данные_ЕСНСИ!M571,CHAR(10),"Тел.: ",данные_ЕСНСИ!N571,CHAR(10),"Email: ",данные_ЕСНСИ!O571)</f>
        <v>Юридический: 445008, Самарская обл, г Тольятти, ул Громовой, влд 38
Фактический: 445008, Самарская обл, г Тольятти, ул Громовой, влд 42А
Тел.: 8-848-224-42-33
Email: school39@edu.tgl.ru</v>
      </c>
      <c r="G575" s="7" t="str">
        <f>данные_ЕСНСИ!P571</f>
        <v>http://school39.tgl.ru</v>
      </c>
      <c r="H575" s="7" t="str">
        <f>данные_ЕСНСИ!Q571</f>
        <v>Лагерь с дневным пребыванием детей</v>
      </c>
      <c r="I575" s="7" t="str">
        <f>данные_ЕСНСИ!R571</f>
        <v>Сезонный</v>
      </c>
      <c r="J575" s="7" t="str">
        <f>данные_ЕСНСИ!S571</f>
        <v>02.06.2025-27.06.2025</v>
      </c>
      <c r="K575" s="9" t="str">
        <f>данные_ЕСНСИ!T571</f>
        <v>179</v>
      </c>
      <c r="L575" s="7" t="str">
        <f>данные_ЕСНСИ!U571</f>
        <v>6,6 - 16 лет</v>
      </c>
      <c r="M575" s="5" t="str">
        <f>данные_ЕСНСИ!W571&amp;" питание;"&amp;CHAR(10)&amp;"Условия проживания: "&amp;данные_ЕСНСИ!V571</f>
        <v>Двухразовое питание;
Условия проживания: Без проживания</v>
      </c>
      <c r="N575" s="5" t="str">
        <f>IF(данные_ЕСНСИ!X571="true","Да","Нет")</f>
        <v>Нет</v>
      </c>
      <c r="O575" s="7" t="str">
        <f>данные_ЕСНСИ!Y571</f>
        <v>Дата ввода в эксплуатацию: 1978, капитальный ремонт: 2013</v>
      </c>
      <c r="P575" s="7" t="str">
        <f>данные_ЕСНСИ!Z571</f>
        <v>63.СЦ.05.000.М.000039.16.26, дата выдачи 16.01.2026</v>
      </c>
      <c r="Q575" s="7" t="str">
        <f>данные_ЕСНСИ!AA571</f>
        <v>Акт профвизита РПН от 24.06.2024 (без нарушений). Акт профвизита РПН от 19.06.2025 (без нарушений)</v>
      </c>
      <c r="R575" s="7" t="str">
        <f>данные_ЕСНСИ!AB571</f>
        <v>Отсутствует, заключен договор с медицинской организацией</v>
      </c>
      <c r="S575" s="7" t="str">
        <f>данные_ЕСНСИ!AC571</f>
        <v>№Л035-01213-63/00198872 от 22.09.2020</v>
      </c>
      <c r="T575" s="7" t="str">
        <f>данные_ЕСНСИ!AD571</f>
        <v>НД - недоступно</v>
      </c>
      <c r="U575" s="20" t="str">
        <f>данные_ЕСНСИ!AJ571</f>
        <v>имеется</v>
      </c>
    </row>
    <row r="576" spans="1:21" ht="240" x14ac:dyDescent="0.25">
      <c r="A576" s="5" t="str">
        <f>данные_ЕСНСИ!A572</f>
        <v>63-0571</v>
      </c>
      <c r="B576" s="5" t="str">
        <f>данные_ЕСНСИ!B572&amp;CHAR(10)&amp;"("&amp;данные_ЕСНСИ!C572&amp;")"</f>
        <v>Муниципальное бюджетное общеобразовательное учреждение городского округа Тольятти "Кадетская школа № 55 имени русского полководца Александра Васильевича Суворова"
(МБУ "КАДЕТСКАЯ ШКОЛА № 55")</v>
      </c>
      <c r="C576" s="7" t="str">
        <f>данные_ЕСНСИ!D572</f>
        <v>Муниципальная</v>
      </c>
      <c r="D576" s="7" t="str">
        <f>данные_ЕСНСИ!E572</f>
        <v>Жуковец Николай Николаевич</v>
      </c>
      <c r="E576" s="8" t="str">
        <f>данные_ЕСНСИ!H572</f>
        <v>6322015274</v>
      </c>
      <c r="F576" s="5" t="str">
        <f>CONCATENATE("Юридический: ",данные_ЕСНСИ!I572,CHAR(10),"Фактический: ",данные_ЕСНСИ!M572,CHAR(10),"Тел.: ",данные_ЕСНСИ!N572,CHAR(10),"Email: ",данные_ЕСНСИ!O572)</f>
        <v>Юридический: 445046, Самарская обл, г Тольятти, ул Лизы Чайкиной, влд 57
Фактический: 445046, Самарская обл, г Тольятти, ул Лизы Чайкиной, влд 57
Тел.: 8-848-224-57-51
Email: school55@edu.tgl.ru</v>
      </c>
      <c r="G576" s="7" t="str">
        <f>данные_ЕСНСИ!P572</f>
        <v>http://school55.tgl.net.ru</v>
      </c>
      <c r="H576" s="7" t="str">
        <f>данные_ЕСНСИ!Q572</f>
        <v>Лагерь с дневным пребыванием детей</v>
      </c>
      <c r="I576" s="7" t="str">
        <f>данные_ЕСНСИ!R572</f>
        <v>Сезонный</v>
      </c>
      <c r="J576" s="7" t="str">
        <f>данные_ЕСНСИ!S572</f>
        <v>02.06.2025-27.06.2025</v>
      </c>
      <c r="K576" s="9" t="str">
        <f>данные_ЕСНСИ!T572</f>
        <v>179</v>
      </c>
      <c r="L576" s="7" t="str">
        <f>данные_ЕСНСИ!U572</f>
        <v>6,5 - 17 лет</v>
      </c>
      <c r="M576" s="5" t="str">
        <f>данные_ЕСНСИ!W572&amp;" питание;"&amp;CHAR(10)&amp;"Условия проживания: "&amp;данные_ЕСНСИ!V572</f>
        <v>Двухразовое питание;
Условия проживания: Без проживания</v>
      </c>
      <c r="N576" s="5" t="str">
        <f>IF(данные_ЕСНСИ!X572="true","Да","Нет")</f>
        <v>Нет</v>
      </c>
      <c r="O576" s="7" t="str">
        <f>данные_ЕСНСИ!Y572</f>
        <v>Дата ввода в эксплуатацию: 1979, капитальный ремонт: -</v>
      </c>
      <c r="P576" s="7" t="str">
        <f>данные_ЕСНСИ!Z572</f>
        <v>63.СЦ.05.000.М.000643.04.25, дата выдачи 16.04.2025</v>
      </c>
      <c r="Q576" s="7" t="str">
        <f>данные_ЕСНСИ!AA572</f>
        <v>Акт профвизита РПН от 11.06.2025 (без нарушений)</v>
      </c>
      <c r="R576" s="7" t="str">
        <f>данные_ЕСНСИ!AB572</f>
        <v>Отсутствует, заключен договор с медицинской организацией</v>
      </c>
      <c r="S576" s="7" t="str">
        <f>данные_ЕСНСИ!AC572</f>
        <v>№Л035-01213-63/00198764 от 14.05.2021</v>
      </c>
      <c r="T576" s="7" t="str">
        <f>данные_ЕСНСИ!AD572</f>
        <v>ДУ (К, О, У) - доступно условно (инвалиды с нарушениями опорно-двигательного аппарата, нарушениями умственного развития, передвигающиеся на креслах-колясках), ВНД (С, Г) - временно недоступно (инвалиды с нарушениями зрения, инвалиды с нарушениями слуха)</v>
      </c>
      <c r="U576" s="20" t="str">
        <f>данные_ЕСНСИ!AJ572</f>
        <v>имеется</v>
      </c>
    </row>
    <row r="577" spans="1:21" ht="132" x14ac:dyDescent="0.25">
      <c r="A577" s="5" t="str">
        <f>данные_ЕСНСИ!A573</f>
        <v>63-0572</v>
      </c>
      <c r="B577" s="5" t="str">
        <f>данные_ЕСНСИ!B573&amp;CHAR(10)&amp;"("&amp;данные_ЕСНСИ!C573&amp;")"</f>
        <v>Муниципальное бюджетное общеобразовательное учреждение городского округа Тольятти "Лицей № 60"
(МБУ "ЛИЦЕЙ № 60")</v>
      </c>
      <c r="C577" s="7" t="str">
        <f>данные_ЕСНСИ!D573</f>
        <v>Муниципальная</v>
      </c>
      <c r="D577" s="7" t="str">
        <f>данные_ЕСНСИ!E573</f>
        <v>Косова Татьяна Юрьевна</v>
      </c>
      <c r="E577" s="8" t="str">
        <f>данные_ЕСНСИ!H573</f>
        <v>6322013365</v>
      </c>
      <c r="F577" s="5" t="str">
        <f>CONCATENATE("Юридический: ",данные_ЕСНСИ!I573,CHAR(10),"Фактический: ",данные_ЕСНСИ!M573,CHAR(10),"Тел.: ",данные_ЕСНСИ!N573,CHAR(10),"Email: ",данные_ЕСНСИ!O573)</f>
        <v>Юридический: 445046, Самарская обл, г Тольятти, ул Есенина, влд 18
Фактический: 445046, Самарская обл, г Тольятти, ул Есенина, влд 18
Тел.: 8-848-224-12-31
Email: school60@edu.tgl.ru</v>
      </c>
      <c r="G577" s="7" t="str">
        <f>данные_ЕСНСИ!P573</f>
        <v>https://school60.tgl.net.ru/</v>
      </c>
      <c r="H577" s="7" t="str">
        <f>данные_ЕСНСИ!Q573</f>
        <v>Лагерь с дневным пребыванием детей</v>
      </c>
      <c r="I577" s="7" t="str">
        <f>данные_ЕСНСИ!R573</f>
        <v>Сезонный</v>
      </c>
      <c r="J577" s="7" t="str">
        <f>данные_ЕСНСИ!S573</f>
        <v>02.06.2025-27.06.2025</v>
      </c>
      <c r="K577" s="9" t="str">
        <f>данные_ЕСНСИ!T573</f>
        <v>170</v>
      </c>
      <c r="L577" s="7" t="str">
        <f>данные_ЕСНСИ!U573</f>
        <v>6,5 - 17 лет</v>
      </c>
      <c r="M577" s="5" t="str">
        <f>данные_ЕСНСИ!W573&amp;" питание;"&amp;CHAR(10)&amp;"Условия проживания: "&amp;данные_ЕСНСИ!V573</f>
        <v>Двухразовое питание;
Условия проживания: Без проживания</v>
      </c>
      <c r="N577" s="5" t="str">
        <f>IF(данные_ЕСНСИ!X573="true","Да","Нет")</f>
        <v>Нет</v>
      </c>
      <c r="O577" s="7" t="str">
        <f>данные_ЕСНСИ!Y573</f>
        <v>Дата ввода в эксплуатацию: 1981, капитальный ремонт: 2013</v>
      </c>
      <c r="P577" s="7" t="str">
        <f>данные_ЕСНСИ!Z573</f>
        <v>63.СЦ.05.000.М.000801.04.25, дата выдачи 29.04.2025</v>
      </c>
      <c r="Q577" s="7" t="str">
        <f>данные_ЕСНСИ!AA573</f>
        <v>Предписание по акту профвизита от 11.03.2024. Акт профвизита РПН от 24.06.2024 (нарушение). Акт профвизита РПН от 10.06.2025 (без нарушений)</v>
      </c>
      <c r="R577" s="7" t="str">
        <f>данные_ЕСНСИ!AB573</f>
        <v>Отсутствует, заключен договор с медицинской организацией</v>
      </c>
      <c r="S577" s="7" t="str">
        <f>данные_ЕСНСИ!AC573</f>
        <v>№Л035-01213-63/00199567 от 25.03.2016</v>
      </c>
      <c r="T577" s="7" t="str">
        <f>данные_ЕСНСИ!AD573</f>
        <v>ДП - доступно полностью</v>
      </c>
      <c r="U577" s="20" t="str">
        <f>данные_ЕСНСИ!AJ573</f>
        <v>имеется</v>
      </c>
    </row>
    <row r="578" spans="1:21" ht="156" x14ac:dyDescent="0.25">
      <c r="A578" s="5" t="str">
        <f>данные_ЕСНСИ!A574</f>
        <v>63-0573</v>
      </c>
      <c r="B578" s="5" t="str">
        <f>данные_ЕСНСИ!B574&amp;CHAR(10)&amp;"("&amp;данные_ЕСНСИ!C574&amp;")"</f>
        <v>Муниципальное бюджетное общеобразовательное учреждение городского округа Тольятти "Школа № 75 имени И.А. Красюка"
(МБУ "ШКОЛА № 75")</v>
      </c>
      <c r="C578" s="7" t="str">
        <f>данные_ЕСНСИ!D574</f>
        <v>Муниципальная</v>
      </c>
      <c r="D578" s="7" t="str">
        <f>данные_ЕСНСИ!E574</f>
        <v>Гервасьева Светлана Александровна</v>
      </c>
      <c r="E578" s="8" t="str">
        <f>данные_ЕСНСИ!H574</f>
        <v>6322015450</v>
      </c>
      <c r="F578" s="5" t="str">
        <f>CONCATENATE("Юридический: ",данные_ЕСНСИ!I574,CHAR(10),"Фактический: ",данные_ЕСНСИ!M574,CHAR(10),"Тел.: ",данные_ЕСНСИ!N574,CHAR(10),"Email: ",данные_ЕСНСИ!O574)</f>
        <v>Юридический: 445005, Самарская обл, г Тольятти, ул Гидротехническая, влд 31
Фактический: 445005, Самарская обл, г Тольятти, ул Гидротехническая, влд 31
Тел.: 8-848-245-06-11
Email: school75@edu.tgl.ru</v>
      </c>
      <c r="G578" s="7" t="str">
        <f>данные_ЕСНСИ!P574</f>
        <v>http://school75.tgl.net.ru</v>
      </c>
      <c r="H578" s="7" t="str">
        <f>данные_ЕСНСИ!Q574</f>
        <v>Лагерь с дневным пребыванием детей</v>
      </c>
      <c r="I578" s="7" t="str">
        <f>данные_ЕСНСИ!R574</f>
        <v>Сезонный</v>
      </c>
      <c r="J578" s="7" t="str">
        <f>данные_ЕСНСИ!S574</f>
        <v>02.06.2025-27.06.2025</v>
      </c>
      <c r="K578" s="9" t="str">
        <f>данные_ЕСНСИ!T574</f>
        <v>170</v>
      </c>
      <c r="L578" s="7" t="str">
        <f>данные_ЕСНСИ!U574</f>
        <v>6,5 - 17 лет</v>
      </c>
      <c r="M578" s="5" t="str">
        <f>данные_ЕСНСИ!W574&amp;" питание;"&amp;CHAR(10)&amp;"Условия проживания: "&amp;данные_ЕСНСИ!V574</f>
        <v>Двухразовое питание;
Условия проживания: Без проживания</v>
      </c>
      <c r="N578" s="5" t="str">
        <f>IF(данные_ЕСНСИ!X574="true","Да","Нет")</f>
        <v>Нет</v>
      </c>
      <c r="O578" s="7" t="str">
        <f>данные_ЕСНСИ!Y574</f>
        <v>Дата ввода в эксплуатацию: 1988, капитальный ремонт: -</v>
      </c>
      <c r="P578" s="7" t="str">
        <f>данные_ЕСНСИ!Z574</f>
        <v>63.СЦ.05.000.М.000854.05.25, дата выдачи 05.05.2025</v>
      </c>
      <c r="Q578" s="7" t="str">
        <f>данные_ЕСНСИ!AA574</f>
        <v>Акт профвизита РПН от 06.06.2025 (без нарушения)</v>
      </c>
      <c r="R578" s="7" t="str">
        <f>данные_ЕСНСИ!AB574</f>
        <v>Отсутствует, заключен договор с медицинской организацией</v>
      </c>
      <c r="S578" s="7" t="str">
        <f>данные_ЕСНСИ!AC574</f>
        <v>№Л035-01213-63/00199857 от 14.12.2015</v>
      </c>
      <c r="T578" s="7" t="str">
        <f>данные_ЕСНСИ!AD574</f>
        <v>ДП - доступно полностью</v>
      </c>
      <c r="U578" s="20" t="str">
        <f>данные_ЕСНСИ!AJ574</f>
        <v>имеется</v>
      </c>
    </row>
    <row r="579" spans="1:21" ht="132" x14ac:dyDescent="0.25">
      <c r="A579" s="5" t="str">
        <f>данные_ЕСНСИ!A575</f>
        <v>63-0574</v>
      </c>
      <c r="B579" s="5" t="str">
        <f>данные_ЕСНСИ!B575&amp;CHAR(10)&amp;"("&amp;данные_ЕСНСИ!C575&amp;")"</f>
        <v>Муниципальное бюджетное общеобразовательное учреждение городского округа Тольятти "Школа № 80 имени Героя Социалистического Труда А.С. Мурысева"
(МБУ "ШКОЛА № 80")</v>
      </c>
      <c r="C579" s="7" t="str">
        <f>данные_ЕСНСИ!D575</f>
        <v>Муниципальная</v>
      </c>
      <c r="D579" s="7" t="str">
        <f>данные_ЕСНСИ!E575</f>
        <v>Кирсанова Наталия Анатольевна</v>
      </c>
      <c r="E579" s="8" t="str">
        <f>данные_ЕСНСИ!H575</f>
        <v>6322015281</v>
      </c>
      <c r="F579" s="5" t="str">
        <f>CONCATENATE("Юридический: ",данные_ЕСНСИ!I575,CHAR(10),"Фактический: ",данные_ЕСНСИ!M575,CHAR(10),"Тел.: ",данные_ЕСНСИ!N575,CHAR(10),"Email: ",данные_ЕСНСИ!O575)</f>
        <v>Юридический: 445046, Самарская обл, г Тольятти, ул Мурысева, влд 49
Фактический: 445046, Самарская обл, г Тольятти, ул Мурысева, влд 49
Тел.: 8-848-224-57-84
Email: school80@edu.tgl.ru</v>
      </c>
      <c r="G579" s="7" t="str">
        <f>данные_ЕСНСИ!P575</f>
        <v>http://school80.tgl.ru</v>
      </c>
      <c r="H579" s="7" t="str">
        <f>данные_ЕСНСИ!Q575</f>
        <v>Лагерь с дневным пребыванием детей</v>
      </c>
      <c r="I579" s="7" t="str">
        <f>данные_ЕСНСИ!R575</f>
        <v>Сезонный</v>
      </c>
      <c r="J579" s="7" t="str">
        <f>данные_ЕСНСИ!S575</f>
        <v>02.06.2025-27.06.2025</v>
      </c>
      <c r="K579" s="9">
        <f>данные_ЕСНСИ!T575</f>
        <v>179</v>
      </c>
      <c r="L579" s="7" t="str">
        <f>данные_ЕСНСИ!U575</f>
        <v>6,5 - 17 лет</v>
      </c>
      <c r="M579" s="5" t="str">
        <f>данные_ЕСНСИ!W575&amp;" питание;"&amp;CHAR(10)&amp;"Условия проживания: "&amp;данные_ЕСНСИ!V575</f>
        <v>Двухразовое питание;
Условия проживания: Без проживания</v>
      </c>
      <c r="N579" s="5" t="str">
        <f>IF(данные_ЕСНСИ!X575="true","Да","Нет")</f>
        <v>Нет</v>
      </c>
      <c r="O579" s="7" t="str">
        <f>данные_ЕСНСИ!Y575</f>
        <v>Дата ввода в эксплуатацию: 1989, капитальный ремонт: -</v>
      </c>
      <c r="P579" s="7" t="str">
        <f>данные_ЕСНСИ!Z575</f>
        <v>63.СЦ.05.000.М.002189.12.25, дата выдачи 22.12.2025</v>
      </c>
      <c r="Q579" s="7" t="str">
        <f>данные_ЕСНСИ!AA575</f>
        <v>Акт профвизита РПН от 23.04.2024 (нарушения по школе). Предписание РПН от 07.05.2025 (нарушения)</v>
      </c>
      <c r="R579" s="7" t="str">
        <f>данные_ЕСНСИ!AB575</f>
        <v>Отсутствует, заключен договор с медицинской организацией</v>
      </c>
      <c r="S579" s="7" t="str">
        <f>данные_ЕСНСИ!AC575</f>
        <v>№Л035-01213-63/00199944 от 23.11.2015</v>
      </c>
      <c r="T579" s="7" t="str">
        <f>данные_ЕСНСИ!AD575</f>
        <v>НД - недоступно</v>
      </c>
      <c r="U579" s="20" t="str">
        <f>данные_ЕСНСИ!AJ575</f>
        <v>имеется</v>
      </c>
    </row>
    <row r="580" spans="1:21" ht="132" x14ac:dyDescent="0.25">
      <c r="A580" s="5" t="str">
        <f>данные_ЕСНСИ!A576</f>
        <v>63-0575</v>
      </c>
      <c r="B580" s="5" t="str">
        <f>данные_ЕСНСИ!B576&amp;CHAR(10)&amp;"("&amp;данные_ЕСНСИ!C576&amp;")"</f>
        <v>Государственное бюджетное общеобразовательное учреждение Самарской области "Школа-интернат № 3 для обучающихся с ограниченными возможностями здоровья городского округа Тольятти"
(ГБОУ ШКОЛА-ИНТЕРНАТ № 3 Г.О. ТОЛЬЯТТИ)</v>
      </c>
      <c r="C580" s="7" t="str">
        <f>данные_ЕСНСИ!D576</f>
        <v>Государственная</v>
      </c>
      <c r="D580" s="7" t="str">
        <f>данные_ЕСНСИ!E576</f>
        <v>Степанова Ольга Павловна</v>
      </c>
      <c r="E580" s="8" t="str">
        <f>данные_ЕСНСИ!H576</f>
        <v>6323013054</v>
      </c>
      <c r="F580" s="5" t="str">
        <f>CONCATENATE("Юридический: ",данные_ЕСНСИ!I576,CHAR(10),"Фактический: ",данные_ЕСНСИ!M576,CHAR(10),"Тел.: ",данные_ЕСНСИ!N576,CHAR(10),"Email: ",данные_ЕСНСИ!O576)</f>
        <v>Юридический: 445004, Самарская обл, г Тольятти, ул Кирова, влд 64
Фактический: 445004, Самарская обл, г Тольятти, ул Кирова, влд 64
Тел.: 8-848-222-29-34
Email: tu_internat3@63edu.ru</v>
      </c>
      <c r="G580" s="7" t="str">
        <f>данные_ЕСНСИ!P576</f>
        <v>http://school3i.minobr63.ru</v>
      </c>
      <c r="H580" s="7" t="str">
        <f>данные_ЕСНСИ!Q576</f>
        <v>Лагерь с дневным пребыванием детей</v>
      </c>
      <c r="I580" s="7" t="str">
        <f>данные_ЕСНСИ!R576</f>
        <v>Сезонный</v>
      </c>
      <c r="J580" s="7" t="str">
        <f>данные_ЕСНСИ!S576</f>
        <v>02.06.2025-27.06.2025</v>
      </c>
      <c r="K580" s="9" t="str">
        <f>данные_ЕСНСИ!T576</f>
        <v>179</v>
      </c>
      <c r="L580" s="7" t="str">
        <f>данные_ЕСНСИ!U576</f>
        <v>7 - 17 лет</v>
      </c>
      <c r="M580" s="5" t="str">
        <f>данные_ЕСНСИ!W576&amp;" питание;"&amp;CHAR(10)&amp;"Условия проживания: "&amp;данные_ЕСНСИ!V576</f>
        <v>Двухразовое питание;
Условия проживания: Без проживания</v>
      </c>
      <c r="N580" s="5" t="str">
        <f>IF(данные_ЕСНСИ!X576="true","Да","Нет")</f>
        <v>Нет</v>
      </c>
      <c r="O580" s="7" t="str">
        <f>данные_ЕСНСИ!Y576</f>
        <v>Дата ввода в эксплуатацию: 1961, капитальный ремонт: -</v>
      </c>
      <c r="P580" s="7" t="str">
        <f>данные_ЕСНСИ!Z576</f>
        <v>63.СЦ.05.000.М.000851.05.25, дата выдачи 05.05.2025</v>
      </c>
      <c r="Q580" s="7" t="str">
        <f>данные_ЕСНСИ!AA576</f>
        <v>Не проводились</v>
      </c>
      <c r="R580" s="7" t="str">
        <f>данные_ЕСНСИ!AB576</f>
        <v>№Л041-01184-63/00561537 от 03.09.2020</v>
      </c>
      <c r="S580" s="7" t="str">
        <f>данные_ЕСНСИ!AC576</f>
        <v>№Л035-01213-63/00199641 от 28.09.2016</v>
      </c>
      <c r="T580" s="7" t="str">
        <f>данные_ЕСНСИ!AD576</f>
        <v>ДП-И (У) - доступно полностью избирательно</v>
      </c>
      <c r="U580" s="20" t="str">
        <f>данные_ЕСНСИ!AJ576</f>
        <v>имеется</v>
      </c>
    </row>
    <row r="581" spans="1:21" ht="132" x14ac:dyDescent="0.25">
      <c r="A581" s="5" t="str">
        <f>данные_ЕСНСИ!A577</f>
        <v>63-0576</v>
      </c>
      <c r="B581" s="5" t="str">
        <f>данные_ЕСНСИ!B577&amp;CHAR(10)&amp;"("&amp;данные_ЕСНСИ!C577&amp;")"</f>
        <v>Государственное бюджетное общеобразовательное учреждение Самарской области "Школа-интернат № 3 для обучающихся с ограниченными возможностями здоровья городского округа Тольятти"
(ГБОУ ШКОЛА-ИНТЕРНАТ № 3 Г.О. ТОЛЬЯТТИ)</v>
      </c>
      <c r="C581" s="7" t="str">
        <f>данные_ЕСНСИ!D577</f>
        <v>Государственная</v>
      </c>
      <c r="D581" s="7" t="str">
        <f>данные_ЕСНСИ!E577</f>
        <v>Степанова Ольга Павловна</v>
      </c>
      <c r="E581" s="8" t="str">
        <f>данные_ЕСНСИ!H577</f>
        <v>6323013054</v>
      </c>
      <c r="F581" s="5" t="str">
        <f>CONCATENATE("Юридический: ",данные_ЕСНСИ!I577,CHAR(10),"Фактический: ",данные_ЕСНСИ!M577,CHAR(10),"Тел.: ",данные_ЕСНСИ!N577,CHAR(10),"Email: ",данные_ЕСНСИ!O577)</f>
        <v>Юридический: 445004, Самарская обл, г Тольятти, ул Кирова, влд 64
Фактический: 445004, Самарская обл, г Тольятти, ул Матросова, д 31
Тел.: 8-848-222-29-34
Email: tu_internat3@63edu.ru</v>
      </c>
      <c r="G581" s="7" t="str">
        <f>данные_ЕСНСИ!P577</f>
        <v>http://school3i.minobr63.ru</v>
      </c>
      <c r="H581" s="7" t="str">
        <f>данные_ЕСНСИ!Q577</f>
        <v>Лагерь с дневным пребыванием детей</v>
      </c>
      <c r="I581" s="7" t="str">
        <f>данные_ЕСНСИ!R577</f>
        <v>Сезонный</v>
      </c>
      <c r="J581" s="7" t="str">
        <f>данные_ЕСНСИ!S577</f>
        <v>02.06.2025-27.06.2025</v>
      </c>
      <c r="K581" s="9" t="str">
        <f>данные_ЕСНСИ!T577</f>
        <v>179</v>
      </c>
      <c r="L581" s="7" t="str">
        <f>данные_ЕСНСИ!U577</f>
        <v>7 - 17 лет</v>
      </c>
      <c r="M581" s="5" t="str">
        <f>данные_ЕСНСИ!W577&amp;" питание;"&amp;CHAR(10)&amp;"Условия проживания: "&amp;данные_ЕСНСИ!V577</f>
        <v>Двухразовое питание;
Условия проживания: Без проживания</v>
      </c>
      <c r="N581" s="5" t="str">
        <f>IF(данные_ЕСНСИ!X577="true","Да","Нет")</f>
        <v>Нет</v>
      </c>
      <c r="O581" s="7" t="str">
        <f>данные_ЕСНСИ!Y577</f>
        <v>Дата ввода в эксплуатацию: 1961, капитальный ремонт: -</v>
      </c>
      <c r="P581" s="7" t="str">
        <f>данные_ЕСНСИ!Z577</f>
        <v>63.СЦ.05.000.М.000970.05.25, дата выдачи 16.05.2025</v>
      </c>
      <c r="Q581" s="7" t="str">
        <f>данные_ЕСНСИ!AA577</f>
        <v>Не проводились</v>
      </c>
      <c r="R581" s="7" t="str">
        <f>данные_ЕСНСИ!AB577</f>
        <v>№Л041-01184-63/00561537 от 03.09.2020</v>
      </c>
      <c r="S581" s="7" t="str">
        <f>данные_ЕСНСИ!AC577</f>
        <v>№Л035-01213-63/00199641 от 28.09.2016</v>
      </c>
      <c r="T581" s="7" t="str">
        <f>данные_ЕСНСИ!AD577</f>
        <v>ДП-И (У) - доступно полностью избирательно</v>
      </c>
      <c r="U581" s="20" t="str">
        <f>данные_ЕСНСИ!AJ577</f>
        <v>имеется</v>
      </c>
    </row>
    <row r="582" spans="1:21" ht="144" x14ac:dyDescent="0.25">
      <c r="A582" s="5" t="str">
        <f>данные_ЕСНСИ!A578</f>
        <v>63-0577</v>
      </c>
      <c r="B582" s="5" t="str">
        <f>данные_ЕСНСИ!B578&amp;CHAR(10)&amp;"("&amp;данные_ЕСНСИ!C578&amp;")"</f>
        <v>Государственное бюджетное общеобразовательное учреждение Самарской области "Лицей № 57 (Базовая школа РАН)"
(ГБОУ СО "ЛИЦЕЙ № 57 (БАЗОВАЯ ШКОЛА РАН)")</v>
      </c>
      <c r="C582" s="7" t="str">
        <f>данные_ЕСНСИ!D578</f>
        <v>Государственная</v>
      </c>
      <c r="D582" s="7" t="str">
        <f>данные_ЕСНСИ!E578</f>
        <v>Козырева Людмила Александровна</v>
      </c>
      <c r="E582" s="8">
        <f>данные_ЕСНСИ!H578</f>
        <v>6321047650</v>
      </c>
      <c r="F582" s="5" t="str">
        <f>CONCATENATE("Юридический: ",данные_ЕСНСИ!I578,CHAR(10),"Фактический: ",данные_ЕСНСИ!M578,CHAR(10),"Тел.: ",данные_ЕСНСИ!N578,CHAR(10),"Email: ",данные_ЕСНСИ!O578)</f>
        <v>Юридический: 445042, Самарская обл, г Тольятти, б-р Луначарского, влд 19
Фактический: 445042, Самарская обл, г Тольятти, б-р Луначарского, влд 19
Тел.: 8-848-233-12-75
Email: so_school57@samara.edu.ru</v>
      </c>
      <c r="G582" s="7" t="str">
        <f>данные_ЕСНСИ!P578</f>
        <v>http://school57.tgl.ru</v>
      </c>
      <c r="H582" s="7" t="str">
        <f>данные_ЕСНСИ!Q578</f>
        <v>Лагерь с дневным пребыванием детей</v>
      </c>
      <c r="I582" s="7" t="str">
        <f>данные_ЕСНСИ!R578</f>
        <v>Сезонный</v>
      </c>
      <c r="J582" s="7" t="str">
        <f>данные_ЕСНСИ!S578</f>
        <v>Деятельность временно приостановлена</v>
      </c>
      <c r="K582" s="9">
        <f>данные_ЕСНСИ!T578</f>
        <v>0</v>
      </c>
      <c r="L582" s="7" t="str">
        <f>данные_ЕСНСИ!U578</f>
        <v>7 - 14 лет</v>
      </c>
      <c r="M582" s="5" t="str">
        <f>данные_ЕСНСИ!W578&amp;" питание;"&amp;CHAR(10)&amp;"Условия проживания: "&amp;данные_ЕСНСИ!V578</f>
        <v>Двухразовое питание;
Условия проживания: Без проживания</v>
      </c>
      <c r="N582" s="5" t="str">
        <f>IF(данные_ЕСНСИ!X578="true","Да","Нет")</f>
        <v>Нет</v>
      </c>
      <c r="O582" s="7" t="str">
        <f>данные_ЕСНСИ!Y578</f>
        <v>Дата ввода в эксплуатацию: 1980, капитальный ремонт: -</v>
      </c>
      <c r="P582" s="7" t="str">
        <f>данные_ЕСНСИ!Z578</f>
        <v>Действующее заключение отсутствует, деятельность приостановлена</v>
      </c>
      <c r="Q582" s="7" t="str">
        <f>данные_ЕСНСИ!AA578</f>
        <v>Не проводились</v>
      </c>
      <c r="R582" s="7" t="str">
        <f>данные_ЕСНСИ!AB578</f>
        <v>Отсутствует, заключен договор с медицинской организацией</v>
      </c>
      <c r="S582" s="7" t="str">
        <f>данные_ЕСНСИ!AC578</f>
        <v>№Л035-01213-63/00198876 от 28.10.2020</v>
      </c>
      <c r="T582" s="7" t="str">
        <f>данные_ЕСНСИ!AD578</f>
        <v>НД - недоступно</v>
      </c>
      <c r="U582" s="20" t="str">
        <f>данные_ЕСНСИ!AJ578</f>
        <v>имеется</v>
      </c>
    </row>
    <row r="583" spans="1:21" ht="144" x14ac:dyDescent="0.25">
      <c r="A583" s="5" t="str">
        <f>данные_ЕСНСИ!A579</f>
        <v>63-0578</v>
      </c>
      <c r="B583" s="5" t="str">
        <f>данные_ЕСНСИ!B579&amp;CHAR(10)&amp;"("&amp;данные_ЕСНСИ!C579&amp;")"</f>
        <v>Государственное бюджетное общеобразовательное учреждение Самарской области "Школа-интернат № 4 для обучающихся с ограниченными возможностями здоровья городского округа Тольятти"
(ГБОУ ШКОЛА-ИНТЕРНАТ № 4 Г.О.ТОЛЬЯТТИ)</v>
      </c>
      <c r="C583" s="7" t="str">
        <f>данные_ЕСНСИ!D579</f>
        <v>Государственная</v>
      </c>
      <c r="D583" s="7" t="str">
        <f>данные_ЕСНСИ!E579</f>
        <v>Горбанёва Любовь Александровна</v>
      </c>
      <c r="E583" s="8" t="str">
        <f>данные_ЕСНСИ!H579</f>
        <v>6323001796</v>
      </c>
      <c r="F583" s="5" t="str">
        <f>CONCATENATE("Юридический: ",данные_ЕСНСИ!I579,CHAR(10),"Фактический: ",данные_ЕСНСИ!M579,CHAR(10),"Тел.: ",данные_ЕСНСИ!N579,CHAR(10),"Email: ",данные_ЕСНСИ!O579)</f>
        <v>Юридический: 445051, Самарская обл, г Тольятти, ул Маршала Жукова, влд 56
Фактический: 445051, Самарская обл, г Тольятти, ул Маршала Жукова, влд 56
Тел.: 8-848-234-16-10
Email: so_internat4@samara.edu.tgl.ru</v>
      </c>
      <c r="G583" s="7" t="str">
        <f>данные_ЕСНСИ!P579</f>
        <v>http://internat4.minobr63.ru</v>
      </c>
      <c r="H583" s="7" t="str">
        <f>данные_ЕСНСИ!Q579</f>
        <v>Лагерь с дневным пребыванием детей</v>
      </c>
      <c r="I583" s="7" t="str">
        <f>данные_ЕСНСИ!R579</f>
        <v>Сезонный</v>
      </c>
      <c r="J583" s="7" t="str">
        <f>данные_ЕСНСИ!S579</f>
        <v>02.06.2025-27.06.2025</v>
      </c>
      <c r="K583" s="9" t="str">
        <f>данные_ЕСНСИ!T579</f>
        <v>179</v>
      </c>
      <c r="L583" s="7" t="str">
        <f>данные_ЕСНСИ!U579</f>
        <v>7 - 17 лет</v>
      </c>
      <c r="M583" s="5" t="str">
        <f>данные_ЕСНСИ!W579&amp;" питание;"&amp;CHAR(10)&amp;"Условия проживания: "&amp;данные_ЕСНСИ!V579</f>
        <v>Трёхразовое питание;
Условия проживания: Без проживания</v>
      </c>
      <c r="N583" s="5" t="str">
        <f>IF(данные_ЕСНСИ!X579="true","Да","Нет")</f>
        <v>Нет</v>
      </c>
      <c r="O583" s="7" t="str">
        <f>данные_ЕСНСИ!Y579</f>
        <v>Дата ввода в эксплуатацию: 2002, капитальный ремонт: -</v>
      </c>
      <c r="P583" s="7" t="str">
        <f>данные_ЕСНСИ!Z579</f>
        <v>63.СЦ.05.000.М.000477.03.25, дата выдачи 28.03.2025</v>
      </c>
      <c r="Q583" s="7" t="str">
        <f>данные_ЕСНСИ!AA579</f>
        <v>Не проводились</v>
      </c>
      <c r="R583" s="7" t="str">
        <f>данные_ЕСНСИ!AB579</f>
        <v>№Л041-00110-63/00568505 от 22.05.2012</v>
      </c>
      <c r="S583" s="7" t="str">
        <f>данные_ЕСНСИ!AC579</f>
        <v>№Л035-01213-63/00199319 от 14.09.2016</v>
      </c>
      <c r="T583" s="7" t="str">
        <f>данные_ЕСНСИ!AD579</f>
        <v>ДП - доступно полностью</v>
      </c>
      <c r="U583" s="20" t="str">
        <f>данные_ЕСНСИ!AJ579</f>
        <v>имеется</v>
      </c>
    </row>
    <row r="584" spans="1:21" ht="132" x14ac:dyDescent="0.25">
      <c r="A584" s="5" t="str">
        <f>данные_ЕСНСИ!A580</f>
        <v>63-0579</v>
      </c>
      <c r="B584" s="5" t="str">
        <f>данные_ЕСНСИ!B580&amp;CHAR(10)&amp;"("&amp;данные_ЕСНСИ!C580&amp;")"</f>
        <v>Государственное бюджетное общеобразовательное учреждение Самарской области "Школа-интернат № 5 для обучающихся с ограниченными возможностями здоровья городского округа Тольятти"
(ГБОУ ШКОЛА-ИНТЕРНАТ № 5 Г.О.ТОЛЬЯТТИ)</v>
      </c>
      <c r="C584" s="7" t="str">
        <f>данные_ЕСНСИ!D580</f>
        <v>Государственная</v>
      </c>
      <c r="D584" s="7" t="str">
        <f>данные_ЕСНСИ!E580</f>
        <v>Кольцова Ольга Анатольевна</v>
      </c>
      <c r="E584" s="8" t="str">
        <f>данные_ЕСНСИ!H580</f>
        <v>6323022690</v>
      </c>
      <c r="F584" s="5" t="str">
        <f>CONCATENATE("Юридический: ",данные_ЕСНСИ!I580,CHAR(10),"Фактический: ",данные_ЕСНСИ!M580,CHAR(10),"Тел.: ",данные_ЕСНСИ!N580,CHAR(10),"Email: ",данные_ЕСНСИ!O580)</f>
        <v>Юридический: 445010, Самарская обл, г Тольятти, ул Лесная, влд 13
Фактический: 445010, Самарская обл, г Тольятти, ул Лесная, влд 13
Тел.: 8-848-222-58-85
Email: tu_internat5@63edu.ru</v>
      </c>
      <c r="G584" s="7" t="str">
        <f>данные_ЕСНСИ!P580</f>
        <v>http://internat5-tlt.ru</v>
      </c>
      <c r="H584" s="7" t="str">
        <f>данные_ЕСНСИ!Q580</f>
        <v>Лагерь с дневным пребыванием детей</v>
      </c>
      <c r="I584" s="7" t="str">
        <f>данные_ЕСНСИ!R580</f>
        <v>Сезонный</v>
      </c>
      <c r="J584" s="7" t="str">
        <f>данные_ЕСНСИ!S580</f>
        <v>02.06.2025-27.06.2025</v>
      </c>
      <c r="K584" s="9" t="str">
        <f>данные_ЕСНСИ!T580</f>
        <v>224</v>
      </c>
      <c r="L584" s="7" t="str">
        <f>данные_ЕСНСИ!U580</f>
        <v>6,5 - 18 лет</v>
      </c>
      <c r="M584" s="5" t="str">
        <f>данные_ЕСНСИ!W580&amp;" питание;"&amp;CHAR(10)&amp;"Условия проживания: "&amp;данные_ЕСНСИ!V580</f>
        <v>Трёхразовое питание;
Условия проживания: Без проживания</v>
      </c>
      <c r="N584" s="5" t="str">
        <f>IF(данные_ЕСНСИ!X580="true","Да","Нет")</f>
        <v>Нет</v>
      </c>
      <c r="O584" s="7" t="str">
        <f>данные_ЕСНСИ!Y580</f>
        <v>Дата ввода в эксплуатацию: 1988, капитальный ремонт: -</v>
      </c>
      <c r="P584" s="7" t="str">
        <f>данные_ЕСНСИ!Z580</f>
        <v>63.СЦ.05.000.М.000708.04.25, дата выдачи 22.04.2025</v>
      </c>
      <c r="Q584" s="7" t="str">
        <f>данные_ЕСНСИ!AA580</f>
        <v>Не проводились</v>
      </c>
      <c r="R584" s="7" t="str">
        <f>данные_ЕСНСИ!AB580</f>
        <v>№Л041-01184-63/00570055 от 15.01.2015</v>
      </c>
      <c r="S584" s="7" t="str">
        <f>данные_ЕСНСИ!AC580</f>
        <v>№Л035-01213-63/00199496 от 07.10.2016</v>
      </c>
      <c r="T584" s="7" t="str">
        <f>данные_ЕСНСИ!AD580</f>
        <v>ДП-В (К, О, Г, У) - доступно полностью всем</v>
      </c>
      <c r="U584" s="20" t="str">
        <f>данные_ЕСНСИ!AJ580</f>
        <v>имеется</v>
      </c>
    </row>
    <row r="585" spans="1:21" ht="132" x14ac:dyDescent="0.25">
      <c r="A585" s="5" t="str">
        <f>данные_ЕСНСИ!A581</f>
        <v>63-0580</v>
      </c>
      <c r="B585" s="5" t="str">
        <f>данные_ЕСНСИ!B581&amp;CHAR(10)&amp;"("&amp;данные_ЕСНСИ!C581&amp;")"</f>
        <v>Муниципальное бюджетное общеобразовательное учреждение городского округа Тольятти "Школа с углублённым изучением отдельных предметов № 58"
(МБУ "ШКОЛА № 58")</v>
      </c>
      <c r="C585" s="7" t="str">
        <f>данные_ЕСНСИ!D581</f>
        <v>Муниципальная</v>
      </c>
      <c r="D585" s="7" t="str">
        <f>данные_ЕСНСИ!E581</f>
        <v>Борисова Ольга Олеговна</v>
      </c>
      <c r="E585" s="8" t="str">
        <f>данные_ЕСНСИ!H581</f>
        <v>6321047322</v>
      </c>
      <c r="F585" s="5" t="str">
        <f>CONCATENATE("Юридический: ",данные_ЕСНСИ!I581,CHAR(10),"Фактический: ",данные_ЕСНСИ!M581,CHAR(10),"Тел.: ",данные_ЕСНСИ!N581,CHAR(10),"Email: ",данные_ЕСНСИ!O581)</f>
        <v>Юридический: 445051, Самарская обл, г Тольятти, ул Фрунзе, влд 2
Фактический: 445051, Самарская обл, г Тольятти, ул Фрунзе, влд 2
Тел.: 8-848-234-68-52
Email: schoo58.tlt@edu.tgl.ru</v>
      </c>
      <c r="G585" s="7" t="str">
        <f>данные_ЕСНСИ!P581</f>
        <v>http://school58.tgl.net.ru</v>
      </c>
      <c r="H585" s="7" t="str">
        <f>данные_ЕСНСИ!Q581</f>
        <v>Лагерь с дневным пребыванием детей</v>
      </c>
      <c r="I585" s="7" t="str">
        <f>данные_ЕСНСИ!R581</f>
        <v>Сезонный</v>
      </c>
      <c r="J585" s="7" t="str">
        <f>данные_ЕСНСИ!S581</f>
        <v>02.06.2025-27.06.2025</v>
      </c>
      <c r="K585" s="9">
        <f>данные_ЕСНСИ!T581</f>
        <v>179</v>
      </c>
      <c r="L585" s="7" t="str">
        <f>данные_ЕСНСИ!U581</f>
        <v>6,5 - 17 лет</v>
      </c>
      <c r="M585" s="5" t="str">
        <f>данные_ЕСНСИ!W581&amp;" питание;"&amp;CHAR(10)&amp;"Условия проживания: "&amp;данные_ЕСНСИ!V581</f>
        <v>Двухразовое питание;
Условия проживания: Без проживания</v>
      </c>
      <c r="N585" s="5" t="str">
        <f>IF(данные_ЕСНСИ!X581="true","Да","Нет")</f>
        <v>Нет</v>
      </c>
      <c r="O585" s="7" t="str">
        <f>данные_ЕСНСИ!Y581</f>
        <v>Дата ввода в эксплуатацию: 1981, капитальный ремонт: 2022</v>
      </c>
      <c r="P585" s="7" t="str">
        <f>данные_ЕСНСИ!Z581</f>
        <v>63.СЦ.05.000.М.000186.02.25, дата выдачи 13.02.2025</v>
      </c>
      <c r="Q585" s="7" t="str">
        <f>данные_ЕСНСИ!AA581</f>
        <v>Не проводились</v>
      </c>
      <c r="R585" s="7" t="str">
        <f>данные_ЕСНСИ!AB581</f>
        <v>Отсутствует, заключен договор с медицинской организацией</v>
      </c>
      <c r="S585" s="7" t="str">
        <f>данные_ЕСНСИ!AC581</f>
        <v>№Л035-01213-63/00200258 от 28.09.2015</v>
      </c>
      <c r="T585" s="7" t="str">
        <f>данные_ЕСНСИ!AD581</f>
        <v>НД - недоступно</v>
      </c>
      <c r="U585" s="20" t="str">
        <f>данные_ЕСНСИ!AJ581</f>
        <v>имеется</v>
      </c>
    </row>
    <row r="586" spans="1:21" ht="252" x14ac:dyDescent="0.25">
      <c r="A586" s="5" t="str">
        <f>данные_ЕСНСИ!A582</f>
        <v>63-0581</v>
      </c>
      <c r="B586" s="5" t="str">
        <f>данные_ЕСНСИ!B582&amp;CHAR(10)&amp;"("&amp;данные_ЕСНСИ!C582&amp;")"</f>
        <v>Муниципальное бюджетное общеобразовательное учреждение городского округа Тольятти "Лицей № 76 имени В.Н. Полякова"
(МБУ "ЛИЦЕЙ № 76")</v>
      </c>
      <c r="C586" s="7" t="str">
        <f>данные_ЕСНСИ!D582</f>
        <v>Муниципальная</v>
      </c>
      <c r="D586" s="7" t="str">
        <f>данные_ЕСНСИ!E582</f>
        <v>Коняхина Юлия Станиславовна</v>
      </c>
      <c r="E586" s="8" t="str">
        <f>данные_ЕСНСИ!H582</f>
        <v>6321047234</v>
      </c>
      <c r="F586" s="5" t="str">
        <f>CONCATENATE("Юридический: ",данные_ЕСНСИ!I582,CHAR(10),"Фактический: ",данные_ЕСНСИ!M582,CHAR(10),"Тел.: ",данные_ЕСНСИ!N582,CHAR(10),"Email: ",данные_ЕСНСИ!O582)</f>
        <v>Юридический: 445057, Самарская обл, г Тольятти, пр-кт Степана Разина, влд 78
Фактический: 445057, Самарская обл, г Тольятти, пр-кт Степана Разина, влд 78
Тел.: 8-848-234-10-07
Email: school76@edu.tgl.ru</v>
      </c>
      <c r="G586" s="7" t="str">
        <f>данные_ЕСНСИ!P582</f>
        <v>http://school76.tgl.ru</v>
      </c>
      <c r="H586" s="7" t="str">
        <f>данные_ЕСНСИ!Q582</f>
        <v>Лагерь с дневным пребыванием детей</v>
      </c>
      <c r="I586" s="7" t="str">
        <f>данные_ЕСНСИ!R582</f>
        <v>Сезонный</v>
      </c>
      <c r="J586" s="7" t="str">
        <f>данные_ЕСНСИ!S582</f>
        <v>03.06.2025-27.06.2025</v>
      </c>
      <c r="K586" s="9" t="str">
        <f>данные_ЕСНСИ!T582</f>
        <v>170</v>
      </c>
      <c r="L586" s="7" t="str">
        <f>данные_ЕСНСИ!U582</f>
        <v>6 - 17 лет</v>
      </c>
      <c r="M586" s="5" t="str">
        <f>данные_ЕСНСИ!W582&amp;" питание;"&amp;CHAR(10)&amp;"Условия проживания: "&amp;данные_ЕСНСИ!V582</f>
        <v>Двухразовое питание;
Условия проживания: Без проживания</v>
      </c>
      <c r="N586" s="5" t="str">
        <f>IF(данные_ЕСНСИ!X582="true","Да","Нет")</f>
        <v>Нет</v>
      </c>
      <c r="O586" s="7" t="str">
        <f>данные_ЕСНСИ!Y582</f>
        <v>Дата ввода в эксплуатацию: 1988, капитальный ремонт: 2022</v>
      </c>
      <c r="P586" s="7" t="str">
        <f>данные_ЕСНСИ!Z582</f>
        <v>63.СЦ.05.000.М.000989.05.25, дата выдачи 20.05.2025</v>
      </c>
      <c r="Q586" s="7" t="str">
        <f>данные_ЕСНСИ!AA582</f>
        <v>Акт профвизита РПН от 26.06.2024 (без нарушений)</v>
      </c>
      <c r="R586" s="7" t="str">
        <f>данные_ЕСНСИ!AB582</f>
        <v>Отсутствует, заключен договор с медицинской организацией</v>
      </c>
      <c r="S586" s="7" t="str">
        <f>данные_ЕСНСИ!AC582</f>
        <v>№Л035-01213-63/00200057 от 09.12.2015</v>
      </c>
      <c r="T586" s="7" t="str">
        <f>данные_ЕСНСИ!AD582</f>
        <v>ДП-И - доступно полностью избирательно (инвалиды с нарушениями опорно-двигательного аппарата, нарушениями умственного развития, передвигающиеся на креслах-колясках), ДЧ-И - доступно частично избирательно (инвалиды с нарушениями зрения, нарушениями слуха)</v>
      </c>
      <c r="U586" s="20" t="str">
        <f>данные_ЕСНСИ!AJ582</f>
        <v>имеется</v>
      </c>
    </row>
    <row r="587" spans="1:21" ht="132" x14ac:dyDescent="0.25">
      <c r="A587" s="5" t="str">
        <f>данные_ЕСНСИ!A583</f>
        <v>63-0582</v>
      </c>
      <c r="B587" s="5" t="str">
        <f>данные_ЕСНСИ!B583&amp;CHAR(10)&amp;"("&amp;данные_ЕСНСИ!C583&amp;")"</f>
        <v>Муниципальное бюджетное общеобразовательное учреждение городского округа Тольятти "Школа № 59 имени Г.К. Жукова"
(МБУ "ШКОЛА № 59")</v>
      </c>
      <c r="C587" s="7" t="str">
        <f>данные_ЕСНСИ!D583</f>
        <v>Муниципальная</v>
      </c>
      <c r="D587" s="7" t="str">
        <f>данные_ЕСНСИ!E583</f>
        <v>Рожко Елена Николаевна</v>
      </c>
      <c r="E587" s="8" t="str">
        <f>данные_ЕСНСИ!H583</f>
        <v>6321048319</v>
      </c>
      <c r="F587" s="5" t="str">
        <f>CONCATENATE("Юридический: ",данные_ЕСНСИ!I583,CHAR(10),"Фактический: ",данные_ЕСНСИ!M583,CHAR(10),"Тел.: ",данные_ЕСНСИ!N583,CHAR(10),"Email: ",данные_ЕСНСИ!O583)</f>
        <v>Юридический: 445051, Самарская обл, г Тольятти, пр-кт Степана Разина, влд 65
Фактический: 445051, Самарская обл, г Тольятти, пр-кт Степана Разина, влд 65
Тел.: 8-848-234-71-43
Email: school65@edu.tgl.ru</v>
      </c>
      <c r="G587" s="7" t="str">
        <f>данные_ЕСНСИ!P583</f>
        <v>http://school59.tgl.ru</v>
      </c>
      <c r="H587" s="7" t="str">
        <f>данные_ЕСНСИ!Q583</f>
        <v>Лагерь с дневным пребыванием детей</v>
      </c>
      <c r="I587" s="7" t="str">
        <f>данные_ЕСНСИ!R583</f>
        <v>Сезонный</v>
      </c>
      <c r="J587" s="7" t="str">
        <f>данные_ЕСНСИ!S583</f>
        <v>02.06.2025-27.06.2025</v>
      </c>
      <c r="K587" s="9" t="str">
        <f>данные_ЕСНСИ!T583</f>
        <v>179</v>
      </c>
      <c r="L587" s="7" t="str">
        <f>данные_ЕСНСИ!U583</f>
        <v>6,6 - 17 лет</v>
      </c>
      <c r="M587" s="5" t="str">
        <f>данные_ЕСНСИ!W583&amp;" питание;"&amp;CHAR(10)&amp;"Условия проживания: "&amp;данные_ЕСНСИ!V583</f>
        <v>Двухразовое питание;
Условия проживания: Без проживания</v>
      </c>
      <c r="N587" s="5" t="str">
        <f>IF(данные_ЕСНСИ!X583="true","Да","Нет")</f>
        <v>Нет</v>
      </c>
      <c r="O587" s="7" t="str">
        <f>данные_ЕСНСИ!Y583</f>
        <v>Дата ввода в эксплуатацию: -, капитальный ремонт: -</v>
      </c>
      <c r="P587" s="7" t="str">
        <f>данные_ЕСНСИ!Z583</f>
        <v>63.СЦ.05.000.М.000711.04.25, дата выдачи 22.04.2025</v>
      </c>
      <c r="Q587" s="7" t="str">
        <f>данные_ЕСНСИ!AA583</f>
        <v>Не проводились</v>
      </c>
      <c r="R587" s="7" t="str">
        <f>данные_ЕСНСИ!AB583</f>
        <v>Отсутствует, заключен договор с медицинской организацией</v>
      </c>
      <c r="S587" s="7" t="str">
        <f>данные_ЕСНСИ!AC583</f>
        <v>№Л035-01213-63/00199715 от 10.08.2015</v>
      </c>
      <c r="T587" s="7" t="str">
        <f>данные_ЕСНСИ!AD583</f>
        <v>НД - недоступно</v>
      </c>
      <c r="U587" s="20" t="str">
        <f>данные_ЕСНСИ!AJ583</f>
        <v>имеется</v>
      </c>
    </row>
    <row r="588" spans="1:21" ht="132" x14ac:dyDescent="0.25">
      <c r="A588" s="5" t="str">
        <f>данные_ЕСНСИ!A584</f>
        <v>63-0583</v>
      </c>
      <c r="B588" s="5" t="str">
        <f>данные_ЕСНСИ!B584&amp;CHAR(10)&amp;"("&amp;данные_ЕСНСИ!C584&amp;")"</f>
        <v>Муниципальное бюджетное общеобразовательное учреждение городского округа Тольятти "Школа № 26 имени Героя Советского Союза В.И. Жилина"
(МБУ "ШКОЛА № 26")</v>
      </c>
      <c r="C588" s="7" t="str">
        <f>данные_ЕСНСИ!D584</f>
        <v>Муниципальная</v>
      </c>
      <c r="D588" s="7" t="str">
        <f>данные_ЕСНСИ!E584</f>
        <v>Афонина Ирина Ивановна</v>
      </c>
      <c r="E588" s="8" t="str">
        <f>данные_ЕСНСИ!H584</f>
        <v>6323013103</v>
      </c>
      <c r="F588" s="5" t="str">
        <f>CONCATENATE("Юридический: ",данные_ЕСНСИ!I584,CHAR(10),"Фактический: ",данные_ЕСНСИ!M584,CHAR(10),"Тел.: ",данные_ЕСНСИ!N584,CHAR(10),"Email: ",данные_ЕСНСИ!O584)</f>
        <v>Юридический: 445021, Самарская обл, г Тольятти, ул Баныкина, влд 12
Фактический: 445021, Самарская обл, г Тольятти, ул Жилина, 52
Тел.: 8-848-248-02-67
Email: school26@edu.tgl.ru</v>
      </c>
      <c r="G588" s="7" t="str">
        <f>данные_ЕСНСИ!P584</f>
        <v>http://school26.tgl.net.ru</v>
      </c>
      <c r="H588" s="7" t="str">
        <f>данные_ЕСНСИ!Q584</f>
        <v>Лагерь с дневным пребыванием детей</v>
      </c>
      <c r="I588" s="7" t="str">
        <f>данные_ЕСНСИ!R584</f>
        <v>Сезонный</v>
      </c>
      <c r="J588" s="7" t="str">
        <f>данные_ЕСНСИ!S584</f>
        <v>02.06.2025-27.06.2025</v>
      </c>
      <c r="K588" s="9" t="str">
        <f>данные_ЕСНСИ!T584</f>
        <v>179</v>
      </c>
      <c r="L588" s="7" t="str">
        <f>данные_ЕСНСИ!U584</f>
        <v>6,5 - 17 лет</v>
      </c>
      <c r="M588" s="5" t="str">
        <f>данные_ЕСНСИ!W584&amp;" питание;"&amp;CHAR(10)&amp;"Условия проживания: "&amp;данные_ЕСНСИ!V584</f>
        <v>Двухразовое питание;
Условия проживания: Без проживания</v>
      </c>
      <c r="N588" s="5" t="str">
        <f>IF(данные_ЕСНСИ!X584="true","Да","Нет")</f>
        <v>Нет</v>
      </c>
      <c r="O588" s="7" t="str">
        <f>данные_ЕСНСИ!Y584</f>
        <v>Дата ввода в эксплуатацию: 1970</v>
      </c>
      <c r="P588" s="7" t="str">
        <f>данные_ЕСНСИ!Z584</f>
        <v>63.СЦ.05.000.М.000673.04.25, дата выдачи 18.04.2025</v>
      </c>
      <c r="Q588" s="7" t="str">
        <f>данные_ЕСНСИ!AA584</f>
        <v>Не проводились</v>
      </c>
      <c r="R588" s="7" t="str">
        <f>данные_ЕСНСИ!AB584</f>
        <v>Отсутствует, заключен договор с медицинской организацией от 24.08.2020</v>
      </c>
      <c r="S588" s="7" t="str">
        <f>данные_ЕСНСИ!AC584</f>
        <v>№Л035-01213-63/00199760 от 24.08.2015</v>
      </c>
      <c r="T588" s="7" t="str">
        <f>данные_ЕСНСИ!AD584</f>
        <v>ДЧ-И (К,О,У) - доступно частично избирательно</v>
      </c>
      <c r="U588" s="20" t="str">
        <f>данные_ЕСНСИ!AJ584</f>
        <v>имеется</v>
      </c>
    </row>
    <row r="589" spans="1:21" ht="156" x14ac:dyDescent="0.25">
      <c r="A589" s="5" t="str">
        <f>данные_ЕСНСИ!A585</f>
        <v>63-0584</v>
      </c>
      <c r="B589" s="5" t="str">
        <f>данные_ЕСНСИ!B585&amp;CHAR(10)&amp;"("&amp;данные_ЕСНСИ!C585&amp;")"</f>
        <v>Частное образовательное учреждение высшего образования "Тольяттинская академия управления" (Тольяттинская академия управления)
(ТОЛЬЯТТИНСКАЯ АКАДЕМИЯ УПРАВЛЕНИЯ)</v>
      </c>
      <c r="C589" s="7" t="str">
        <f>данные_ЕСНСИ!D585</f>
        <v>Частная</v>
      </c>
      <c r="D589" s="7" t="str">
        <f>данные_ЕСНСИ!E585</f>
        <v>Богданов Игорь Владимирович</v>
      </c>
      <c r="E589" s="8" t="str">
        <f>данные_ЕСНСИ!H585</f>
        <v>6320005908</v>
      </c>
      <c r="F589" s="5" t="str">
        <f>CONCATENATE("Юридический: ",данные_ЕСНСИ!I585,CHAR(10),"Фактический: ",данные_ЕСНСИ!M585,CHAR(10),"Тел.: ",данные_ЕСНСИ!N585,CHAR(10),"Email: ",данные_ЕСНСИ!O585)</f>
        <v>Юридический: 445144, Самарская обл, Ставропольский р-н, тер Оздоровительный комплекс Алые паруса, зд 5
Фактический: 445057, Самарская обл, г Тольятти, Приморский б-р, влд 25
Тел.: 8-848-234-59-27
Email: O.Gruzdeva@taom.ru</v>
      </c>
      <c r="G589" s="7" t="str">
        <f>данные_ЕСНСИ!P585</f>
        <v>http://taom.academy</v>
      </c>
      <c r="H589" s="7" t="str">
        <f>данные_ЕСНСИ!Q585</f>
        <v>Лагерь с дневным пребыванием детей</v>
      </c>
      <c r="I589" s="7" t="str">
        <f>данные_ЕСНСИ!R585</f>
        <v>Сезонный</v>
      </c>
      <c r="J589" s="7" t="str">
        <f>данные_ЕСНСИ!S585</f>
        <v>27.05.2025-27.06.2025</v>
      </c>
      <c r="K589" s="9" t="str">
        <f>данные_ЕСНСИ!T585</f>
        <v>1522</v>
      </c>
      <c r="L589" s="7" t="str">
        <f>данные_ЕСНСИ!U585</f>
        <v>7 - 10 лет</v>
      </c>
      <c r="M589" s="5" t="str">
        <f>данные_ЕСНСИ!W585&amp;" питание;"&amp;CHAR(10)&amp;"Условия проживания: "&amp;данные_ЕСНСИ!V585</f>
        <v>Пятиразовое питание;
Условия проживания: Без проживания</v>
      </c>
      <c r="N589" s="5" t="str">
        <f>IF(данные_ЕСНСИ!X585="true","Да","Нет")</f>
        <v>Да</v>
      </c>
      <c r="O589" s="7" t="str">
        <f>данные_ЕСНСИ!Y585</f>
        <v>Дата ввода в эксплуатацию: 1989, капитальный ремонт: -</v>
      </c>
      <c r="P589" s="7" t="str">
        <f>данные_ЕСНСИ!Z585</f>
        <v>63.СЦ.05.000.М.000545.04.25, дата выдачи 07.04.2025</v>
      </c>
      <c r="Q589" s="7" t="str">
        <f>данные_ЕСНСИ!AA585</f>
        <v>Акт профвизита РПН от 01.07.2024 (без нарушений). Акт профвизита РПН от 19.12.2024</v>
      </c>
      <c r="R589" s="7" t="str">
        <f>данные_ЕСНСИ!AB585</f>
        <v>№Л041-01184-63/00308669 от 21.09.2016</v>
      </c>
      <c r="S589" s="7" t="str">
        <f>данные_ЕСНСИ!AC585</f>
        <v>№Л035-00115-63/00097548 от 28.08.2020</v>
      </c>
      <c r="T589" s="7" t="str">
        <f>данные_ЕСНСИ!AD585</f>
        <v>НД - недоступно</v>
      </c>
      <c r="U589" s="20" t="str">
        <f>данные_ЕСНСИ!AJ585</f>
        <v>имеется</v>
      </c>
    </row>
    <row r="590" spans="1:21" ht="120" x14ac:dyDescent="0.25">
      <c r="A590" s="5" t="str">
        <f>данные_ЕСНСИ!A586</f>
        <v>63-0585</v>
      </c>
      <c r="B590" s="5" t="str">
        <f>данные_ЕСНСИ!B586&amp;CHAR(10)&amp;"("&amp;данные_ЕСНСИ!C586&amp;")"</f>
        <v>Муниципальное бюджетное общеобразовательное учреждение "Школа № 18" городского округа Самара
(МБОУ "ШКОЛА № 18" Г.О. САМАРА)</v>
      </c>
      <c r="C590" s="7" t="str">
        <f>данные_ЕСНСИ!D586</f>
        <v>Муниципальная</v>
      </c>
      <c r="D590" s="7" t="str">
        <f>данные_ЕСНСИ!E586</f>
        <v>Черных Наталья Александровна</v>
      </c>
      <c r="E590" s="8">
        <f>данные_ЕСНСИ!H586</f>
        <v>6311028610</v>
      </c>
      <c r="F590" s="5" t="str">
        <f>CONCATENATE("Юридический: ",данные_ЕСНСИ!I586,CHAR(10),"Фактический: ",данные_ЕСНСИ!M586,CHAR(10),"Тел.: ",данные_ЕСНСИ!N586,CHAR(10),"Email: ",данные_ЕСНСИ!O586)</f>
        <v>Юридический: 443017, г Самара, ул Структурная, стр 48
Фактический: 443017, Самарская обл, г Самара, ул Структурная, стр 48
Тел.: 8-846-372-48-68
Email: sdo.school_18@63edu.ru</v>
      </c>
      <c r="G590" s="7" t="str">
        <f>данные_ЕСНСИ!P586</f>
        <v>http://18shkola.ru</v>
      </c>
      <c r="H590" s="7" t="str">
        <f>данные_ЕСНСИ!Q586</f>
        <v>Лагерь с дневным пребыванием детей</v>
      </c>
      <c r="I590" s="7" t="str">
        <f>данные_ЕСНСИ!R586</f>
        <v>Сезонный</v>
      </c>
      <c r="J590" s="7" t="str">
        <f>данные_ЕСНСИ!S586</f>
        <v>Деятельность временно приостановлена</v>
      </c>
      <c r="K590" s="9">
        <f>данные_ЕСНСИ!T586</f>
        <v>0</v>
      </c>
      <c r="L590" s="7" t="str">
        <f>данные_ЕСНСИ!U586</f>
        <v>7 - 15 лет</v>
      </c>
      <c r="M590" s="5" t="str">
        <f>данные_ЕСНСИ!W586&amp;" питание;"&amp;CHAR(10)&amp;"Условия проживания: "&amp;данные_ЕСНСИ!V586</f>
        <v>Двухразовое питание;
Условия проживания: Без проживания</v>
      </c>
      <c r="N590" s="5" t="str">
        <f>IF(данные_ЕСНСИ!X586="true","Да","Нет")</f>
        <v>Нет</v>
      </c>
      <c r="O590" s="7" t="str">
        <f>данные_ЕСНСИ!Y586</f>
        <v>Дата ввода в эксплуатацию: 1961, капитальный ремонт: -</v>
      </c>
      <c r="P590" s="7" t="str">
        <f>данные_ЕСНСИ!Z586</f>
        <v>Действующее заключение отсутствует, деятельность приостановлена</v>
      </c>
      <c r="Q590" s="7" t="str">
        <f>данные_ЕСНСИ!AA586</f>
        <v>Не проводились</v>
      </c>
      <c r="R590" s="7" t="str">
        <f>данные_ЕСНСИ!AB586</f>
        <v>Отсутствует, заключен договор с медицинской организацией</v>
      </c>
      <c r="S590" s="7" t="str">
        <f>данные_ЕСНСИ!AC586</f>
        <v>№Л035-01213-63/00199438 от 12.04.2016</v>
      </c>
      <c r="T590" s="7" t="str">
        <f>данные_ЕСНСИ!AD586</f>
        <v>ДП - доступно полностью</v>
      </c>
      <c r="U590" s="20" t="str">
        <f>данные_ЕСНСИ!AJ586</f>
        <v>имеется</v>
      </c>
    </row>
    <row r="591" spans="1:21" ht="120" x14ac:dyDescent="0.25">
      <c r="A591" s="5" t="str">
        <f>данные_ЕСНСИ!A587</f>
        <v>63-0586</v>
      </c>
      <c r="B591" s="5" t="str">
        <f>данные_ЕСНСИ!B587&amp;CHAR(10)&amp;"("&amp;данные_ЕСНСИ!C587&amp;")"</f>
        <v>Муниципальное бюджетное общеобразовательное учреждение "Школа № 37" городского округа Самара
(МБОУ "ШКОЛА № 37" Г.О. САМАРА)</v>
      </c>
      <c r="C591" s="7" t="str">
        <f>данные_ЕСНСИ!D587</f>
        <v>Муниципальная</v>
      </c>
      <c r="D591" s="7" t="str">
        <f>данные_ЕСНСИ!E587</f>
        <v>Хасина Ирина Михайловна</v>
      </c>
      <c r="E591" s="8" t="str">
        <f>данные_ЕСНСИ!H587</f>
        <v>6311028659</v>
      </c>
      <c r="F591" s="5" t="str">
        <f>CONCATENATE("Юридический: ",данные_ЕСНСИ!I587,CHAR(10),"Фактический: ",данные_ЕСНСИ!M587,CHAR(10),"Тел.: ",данные_ЕСНСИ!N587,CHAR(10),"Email: ",данные_ЕСНСИ!O587)</f>
        <v>Юридический: 443013, г Самара, ул Тухачевского, д 224
Фактический: 443013, Самарская обл, г Самара, ул Тухачевского, д 224
Тел.: 8-846-336-02-13
Email: sdo.school_37@63edu.ru</v>
      </c>
      <c r="G591" s="7" t="str">
        <f>данные_ЕСНСИ!P587</f>
        <v>http://shkola37.minobr63.ru</v>
      </c>
      <c r="H591" s="7" t="str">
        <f>данные_ЕСНСИ!Q587</f>
        <v>Лагерь с дневным пребыванием детей</v>
      </c>
      <c r="I591" s="7" t="str">
        <f>данные_ЕСНСИ!R587</f>
        <v>Сезонный</v>
      </c>
      <c r="J591" s="7" t="str">
        <f>данные_ЕСНСИ!S587</f>
        <v>01.06.2026-25.06.2026</v>
      </c>
      <c r="K591" s="9" t="str">
        <f>данные_ЕСНСИ!T587</f>
        <v>286,87</v>
      </c>
      <c r="L591" s="7" t="str">
        <f>данные_ЕСНСИ!U587</f>
        <v>7 - 14 лет</v>
      </c>
      <c r="M591" s="5" t="str">
        <f>данные_ЕСНСИ!W587&amp;" питание;"&amp;CHAR(10)&amp;"Условия проживания: "&amp;данные_ЕСНСИ!V587</f>
        <v>Двухразовое, трёхразовое питание;
Условия проживания: Без проживания</v>
      </c>
      <c r="N591" s="5" t="str">
        <f>IF(данные_ЕСНСИ!X587="true","Да","Нет")</f>
        <v>Нет</v>
      </c>
      <c r="O591" s="7" t="str">
        <f>данные_ЕСНСИ!Y587</f>
        <v>Дата ввода в эксплуатацию: 1939, капитальный ремонт: 2011</v>
      </c>
      <c r="P591" s="7" t="str">
        <f>данные_ЕСНСИ!Z587</f>
        <v>63.СЦ.05.000.М.000280.03.25, дата выдачи 03.03.2025</v>
      </c>
      <c r="Q591" s="7" t="str">
        <f>данные_ЕСНСИ!AA587</f>
        <v>Акт профвизита РПН от 25.03.2024 № 05/109 (по школе, нарушения). Акт профвизита РПН от 25.06.2024 № 05/334 (без нарушений)</v>
      </c>
      <c r="R591" s="7" t="str">
        <f>данные_ЕСНСИ!AB587</f>
        <v>Отсутствует, заключен договор с медицинской организацией</v>
      </c>
      <c r="S591" s="7" t="str">
        <f>данные_ЕСНСИ!AC587</f>
        <v>№Л035-01213-63/00200235 от 18.12.2015</v>
      </c>
      <c r="T591" s="7" t="str">
        <f>данные_ЕСНСИ!AD587</f>
        <v>НД - недоступно</v>
      </c>
      <c r="U591" s="20" t="str">
        <f>данные_ЕСНСИ!AJ587</f>
        <v>имеется</v>
      </c>
    </row>
    <row r="592" spans="1:21" ht="120" x14ac:dyDescent="0.25">
      <c r="A592" s="5" t="str">
        <f>данные_ЕСНСИ!A588</f>
        <v>63-0587</v>
      </c>
      <c r="B592" s="5" t="str">
        <f>данные_ЕСНСИ!B588&amp;CHAR(10)&amp;"("&amp;данные_ЕСНСИ!C588&amp;")"</f>
        <v>Муниципальное бюджетное общеобразовательное учреждение "Школа № 40 имени дважды Героя Советского Союза маршала А.М. Василевского" городского округа Самара
(МБОУ "ШКОЛА № 40" Г.О. САМАРА)</v>
      </c>
      <c r="C592" s="7" t="str">
        <f>данные_ЕСНСИ!D588</f>
        <v>Муниципальная</v>
      </c>
      <c r="D592" s="7" t="str">
        <f>данные_ЕСНСИ!E588</f>
        <v>Синцова Галина Николаевна</v>
      </c>
      <c r="E592" s="8" t="str">
        <f>данные_ЕСНСИ!H588</f>
        <v>6311100880</v>
      </c>
      <c r="F592" s="5" t="str">
        <f>CONCATENATE("Юридический: ",данные_ЕСНСИ!I588,CHAR(10),"Фактический: ",данные_ЕСНСИ!M588,CHAR(10),"Тел.: ",данные_ЕСНСИ!N588,CHAR(10),"Email: ",данные_ЕСНСИ!O588)</f>
        <v>Юридический: 443030, г Самара, ул Ново-Урицкая, д 1
Фактический: 443030, Самарская обл, г Самара, ул Ново-Урицкая, д 1
Тел.: 8-846-336-14-57
Email: sdo.school_40@63edu.ru</v>
      </c>
      <c r="G592" s="7" t="str">
        <f>данные_ЕСНСИ!P588</f>
        <v>http://school40-samara.ru</v>
      </c>
      <c r="H592" s="7" t="str">
        <f>данные_ЕСНСИ!Q588</f>
        <v>Лагерь с дневным пребыванием детей</v>
      </c>
      <c r="I592" s="7" t="str">
        <f>данные_ЕСНСИ!R588</f>
        <v>Сезонный</v>
      </c>
      <c r="J592" s="7" t="str">
        <f>данные_ЕСНСИ!S588</f>
        <v>02.06.2025-27.06.2025</v>
      </c>
      <c r="K592" s="9" t="str">
        <f>данные_ЕСНСИ!T588</f>
        <v>286,87</v>
      </c>
      <c r="L592" s="7" t="str">
        <f>данные_ЕСНСИ!U588</f>
        <v>7 - 15 лет</v>
      </c>
      <c r="M592" s="5" t="str">
        <f>данные_ЕСНСИ!W588&amp;" питание;"&amp;CHAR(10)&amp;"Условия проживания: "&amp;данные_ЕСНСИ!V588</f>
        <v>Трёхразовое питание;
Условия проживания: Без проживания</v>
      </c>
      <c r="N592" s="5" t="str">
        <f>IF(данные_ЕСНСИ!X588="true","Да","Нет")</f>
        <v>Нет</v>
      </c>
      <c r="O592" s="7" t="str">
        <f>данные_ЕСНСИ!Y588</f>
        <v>Дата ввода в эксплуатацию: 1963, капитальный ремонт: 2015</v>
      </c>
      <c r="P592" s="7" t="str">
        <f>данные_ЕСНСИ!Z588</f>
        <v>63.СЦ.05.000.М.000771.04.25, дата выдачи 25.04.2025</v>
      </c>
      <c r="Q592" s="7" t="str">
        <f>данные_ЕСНСИ!AA588</f>
        <v>Не проводились</v>
      </c>
      <c r="R592" s="7" t="str">
        <f>данные_ЕСНСИ!AB588</f>
        <v>Отсутствует, заключен договор с медицинской организацией</v>
      </c>
      <c r="S592" s="7" t="str">
        <f>данные_ЕСНСИ!AC588</f>
        <v>№Л035-01213-63/00199310 от 28.03.2016</v>
      </c>
      <c r="T592" s="7" t="str">
        <f>данные_ЕСНСИ!AD588</f>
        <v>НД - недоступно</v>
      </c>
      <c r="U592" s="20" t="str">
        <f>данные_ЕСНСИ!AJ588</f>
        <v>имеется</v>
      </c>
    </row>
    <row r="593" spans="1:21" ht="132" x14ac:dyDescent="0.25">
      <c r="A593" s="5" t="str">
        <f>данные_ЕСНСИ!A589</f>
        <v>63-0588</v>
      </c>
      <c r="B593" s="5" t="str">
        <f>данные_ЕСНСИ!B589&amp;CHAR(10)&amp;"("&amp;данные_ЕСНСИ!C589&amp;")"</f>
        <v>Муниципальное бюджетное общеобразовательное учреждение "Школа № 42 с углубленным изучением отдельных предметов" городского округа Самара
(МБОУ "ШКОЛА № 42" Г.О. САМАРА)</v>
      </c>
      <c r="C593" s="7" t="str">
        <f>данные_ЕСНСИ!D589</f>
        <v>Муниципальная</v>
      </c>
      <c r="D593" s="7" t="str">
        <f>данные_ЕСНСИ!E589</f>
        <v>Генгут Юлия Леонидовна</v>
      </c>
      <c r="E593" s="8" t="str">
        <f>данные_ЕСНСИ!H589</f>
        <v>6311028641</v>
      </c>
      <c r="F593" s="5" t="str">
        <f>CONCATENATE("Юридический: ",данные_ЕСНСИ!I589,CHAR(10),"Фактический: ",данные_ЕСНСИ!M589,CHAR(10),"Тел.: ",данные_ЕСНСИ!N589,CHAR(10),"Email: ",данные_ЕСНСИ!O589)</f>
        <v>Юридический: 443030, г Самара, ул Урицкого, д 1
Фактический: 443030, Самарская обл, г Самара, ул Урицкого, д 1
Тел.: 8-846-266-58-67
Email: school_42@samara.edu.ru</v>
      </c>
      <c r="G593" s="7" t="str">
        <f>данные_ЕСНСИ!P589</f>
        <v>http://school42-63.ru</v>
      </c>
      <c r="H593" s="7" t="str">
        <f>данные_ЕСНСИ!Q589</f>
        <v>Лагерь с дневным пребыванием детей</v>
      </c>
      <c r="I593" s="7" t="str">
        <f>данные_ЕСНСИ!R589</f>
        <v>Сезонный</v>
      </c>
      <c r="J593" s="7" t="str">
        <f>данные_ЕСНСИ!S589</f>
        <v>01.06.2025-26.06.2025</v>
      </c>
      <c r="K593" s="9" t="str">
        <f>данные_ЕСНСИ!T589</f>
        <v>224,7</v>
      </c>
      <c r="L593" s="7" t="str">
        <f>данные_ЕСНСИ!U589</f>
        <v>7 - 9 лет</v>
      </c>
      <c r="M593" s="5" t="str">
        <f>данные_ЕСНСИ!W589&amp;" питание;"&amp;CHAR(10)&amp;"Условия проживания: "&amp;данные_ЕСНСИ!V589</f>
        <v>Двухразовое питание;
Условия проживания: Без проживания</v>
      </c>
      <c r="N593" s="5" t="str">
        <f>IF(данные_ЕСНСИ!X589="true","Да","Нет")</f>
        <v>Нет</v>
      </c>
      <c r="O593" s="7" t="str">
        <f>данные_ЕСНСИ!Y589</f>
        <v>Дата ввода в эксплуатацию: 1936, капитальный ремонт: 1995</v>
      </c>
      <c r="P593" s="7" t="str">
        <f>данные_ЕСНСИ!Z589</f>
        <v>63.СЦ.05.000.М.000279.03.25, дата выдачи 03.03.2025</v>
      </c>
      <c r="Q593" s="7" t="str">
        <f>данные_ЕСНСИ!AA589</f>
        <v>Акт профвизита РПН от 17.06.2024 № 05/320 (без нарушений)</v>
      </c>
      <c r="R593" s="7" t="str">
        <f>данные_ЕСНСИ!AB589</f>
        <v>Отсутствует, заключен договор с медицинской организацией</v>
      </c>
      <c r="S593" s="7" t="str">
        <f>данные_ЕСНСИ!AC589</f>
        <v>№Л035-01213-63/00199418 от 12.04.2016</v>
      </c>
      <c r="T593" s="7" t="str">
        <f>данные_ЕСНСИ!AD589</f>
        <v>ДП - доступно полностью</v>
      </c>
      <c r="U593" s="20" t="str">
        <f>данные_ЕСНСИ!AJ589</f>
        <v>имеется</v>
      </c>
    </row>
    <row r="594" spans="1:21" ht="120" x14ac:dyDescent="0.25">
      <c r="A594" s="5" t="str">
        <f>данные_ЕСНСИ!A590</f>
        <v>63-0589</v>
      </c>
      <c r="B594" s="5" t="str">
        <f>данные_ЕСНСИ!B590&amp;CHAR(10)&amp;"("&amp;данные_ЕСНСИ!C590&amp;")"</f>
        <v>Муниципальное бюджетное общеобразовательное учреждение "Школа № 59" городского округа Самара
(МБОУ "ШКОЛА № 59" Г.О. САМАРА)</v>
      </c>
      <c r="C594" s="7" t="str">
        <f>данные_ЕСНСИ!D590</f>
        <v>Муниципальная</v>
      </c>
      <c r="D594" s="7" t="str">
        <f>данные_ЕСНСИ!E590</f>
        <v>Калачева Ольга Николаевна</v>
      </c>
      <c r="E594" s="8" t="str">
        <f>данные_ЕСНСИ!H590</f>
        <v>6311028673</v>
      </c>
      <c r="F594" s="5" t="str">
        <f>CONCATENATE("Юридический: ",данные_ЕСНСИ!I590,CHAR(10),"Фактический: ",данные_ЕСНСИ!M590,CHAR(10),"Тел.: ",данные_ЕСНСИ!N590,CHAR(10),"Email: ",данные_ЕСНСИ!O590)</f>
        <v>Юридический: 443017, г Самара, ул Белогородская, д 2
Фактический: 443017, Самарская обл, г Самара, ул Белогородская, д 2
Тел.: 8-846-261-61-79
Email: sdo.school_59@63edu.ru</v>
      </c>
      <c r="G594" s="7" t="str">
        <f>данные_ЕСНСИ!P590</f>
        <v>http://school59smr.minobr63.ru</v>
      </c>
      <c r="H594" s="7" t="str">
        <f>данные_ЕСНСИ!Q590</f>
        <v>Лагерь с дневным пребыванием детей</v>
      </c>
      <c r="I594" s="7" t="str">
        <f>данные_ЕСНСИ!R590</f>
        <v>Сезонный</v>
      </c>
      <c r="J594" s="7" t="str">
        <f>данные_ЕСНСИ!S590</f>
        <v>02.06.2025-27.06.2025</v>
      </c>
      <c r="K594" s="9" t="str">
        <f>данные_ЕСНСИ!T590</f>
        <v>286,87</v>
      </c>
      <c r="L594" s="7" t="str">
        <f>данные_ЕСНСИ!U590</f>
        <v>7 - 15 лет</v>
      </c>
      <c r="M594" s="5" t="str">
        <f>данные_ЕСНСИ!W590&amp;" питание;"&amp;CHAR(10)&amp;"Условия проживания: "&amp;данные_ЕСНСИ!V590</f>
        <v>Двухразовое питание;
Условия проживания: Без проживания</v>
      </c>
      <c r="N594" s="5" t="str">
        <f>IF(данные_ЕСНСИ!X590="true","Да","Нет")</f>
        <v>Нет</v>
      </c>
      <c r="O594" s="7" t="str">
        <f>данные_ЕСНСИ!Y590</f>
        <v>Дата ввода в эксплуатацию: 1939, капитальный ремонт: 1991, 2024</v>
      </c>
      <c r="P594" s="7" t="str">
        <f>данные_ЕСНСИ!Z590</f>
        <v>63.СЦ.05.000.М.000538.04.25, дата выдачи 07.04.2025</v>
      </c>
      <c r="Q594" s="7" t="str">
        <f>данные_ЕСНСИ!AA590</f>
        <v>Не проводились</v>
      </c>
      <c r="R594" s="7" t="str">
        <f>данные_ЕСНСИ!AB590</f>
        <v>Отсутствует, заключен договор с медицинской организацией</v>
      </c>
      <c r="S594" s="7" t="str">
        <f>данные_ЕСНСИ!AC590</f>
        <v>№Л035-01213-63/00199543 от 12.02.2016</v>
      </c>
      <c r="T594" s="7" t="str">
        <f>данные_ЕСНСИ!AD590</f>
        <v>НД - недоступно</v>
      </c>
      <c r="U594" s="20" t="str">
        <f>данные_ЕСНСИ!AJ590</f>
        <v>имеется</v>
      </c>
    </row>
    <row r="595" spans="1:21" ht="120" x14ac:dyDescent="0.25">
      <c r="A595" s="5" t="str">
        <f>данные_ЕСНСИ!A591</f>
        <v>63-0590</v>
      </c>
      <c r="B595" s="5" t="str">
        <f>данные_ЕСНСИ!B591&amp;CHAR(10)&amp;"("&amp;данные_ЕСНСИ!C591&amp;")"</f>
        <v>Муниципальное бюджетное общеобразовательное учреждение "Школа № 64 имени Героя Российской Федерации В.В.Талабаева" городского округа Самара
(МБОУ "ШКОЛА № 64" Г.О. САМАРА)</v>
      </c>
      <c r="C595" s="7" t="str">
        <f>данные_ЕСНСИ!D591</f>
        <v>Муниципальная</v>
      </c>
      <c r="D595" s="7" t="str">
        <f>данные_ЕСНСИ!E591</f>
        <v>Дозорец Юлия Сергеевна</v>
      </c>
      <c r="E595" s="8" t="str">
        <f>данные_ЕСНСИ!H591</f>
        <v>6311028708</v>
      </c>
      <c r="F595" s="5" t="str">
        <f>CONCATENATE("Юридический: ",данные_ЕСНСИ!I591,CHAR(10),"Фактический: ",данные_ЕСНСИ!M591,CHAR(10),"Тел.: ",данные_ЕСНСИ!N591,CHAR(10),"Email: ",данные_ЕСНСИ!O591)</f>
        <v>Юридический: 443082, г Самара, ул Пензенская, д 65 к а
Фактический: 443082, Самарская обл, г Самара, ул Пензенская, д 65 к а
Тел.: 8-846-247-89-61
Email: sdo.school_64@63edu.ru</v>
      </c>
      <c r="G595" s="7" t="str">
        <f>данные_ЕСНСИ!P591</f>
        <v>http://школа-64.рф</v>
      </c>
      <c r="H595" s="7" t="str">
        <f>данные_ЕСНСИ!Q591</f>
        <v>Лагерь с дневным пребыванием детей</v>
      </c>
      <c r="I595" s="7" t="str">
        <f>данные_ЕСНСИ!R591</f>
        <v>Сезонный</v>
      </c>
      <c r="J595" s="7" t="str">
        <f>данные_ЕСНСИ!S591</f>
        <v>02.06.2025-27.06.2025</v>
      </c>
      <c r="K595" s="9" t="str">
        <f>данные_ЕСНСИ!T591</f>
        <v>286,87</v>
      </c>
      <c r="L595" s="7" t="str">
        <f>данные_ЕСНСИ!U591</f>
        <v>7 - 14 лет</v>
      </c>
      <c r="M595" s="5" t="str">
        <f>данные_ЕСНСИ!W591&amp;" питание;"&amp;CHAR(10)&amp;"Условия проживания: "&amp;данные_ЕСНСИ!V591</f>
        <v>Двухразовое, трёхразовое питание;
Условия проживания: Без проживания</v>
      </c>
      <c r="N595" s="5" t="str">
        <f>IF(данные_ЕСНСИ!X591="true","Да","Нет")</f>
        <v>Нет</v>
      </c>
      <c r="O595" s="7" t="str">
        <f>данные_ЕСНСИ!Y591</f>
        <v>Дата ввода в эксплуатацию: 1986, капитальный ремонт: -</v>
      </c>
      <c r="P595" s="7" t="str">
        <f>данные_ЕСНСИ!Z591</f>
        <v>63.СЦ.05.000.М.000198.02.25, дата выдачи 18.02.2025</v>
      </c>
      <c r="Q595" s="7" t="str">
        <f>данные_ЕСНСИ!AA591</f>
        <v>Протокол осмотра при проведении профвизиат РПН от 19.06.2024 (без нарушений)</v>
      </c>
      <c r="R595" s="7" t="str">
        <f>данные_ЕСНСИ!AB591</f>
        <v>Отсутствует, заключен договор с медицинской организацией</v>
      </c>
      <c r="S595" s="7" t="str">
        <f>данные_ЕСНСИ!AC591</f>
        <v>№Л035-01213-63/00199632 от 21.04.2016</v>
      </c>
      <c r="T595" s="7" t="str">
        <f>данные_ЕСНСИ!AD591</f>
        <v>НД - недоступно</v>
      </c>
      <c r="U595" s="20" t="str">
        <f>данные_ЕСНСИ!AJ591</f>
        <v>имеется</v>
      </c>
    </row>
    <row r="596" spans="1:21" ht="120" x14ac:dyDescent="0.25">
      <c r="A596" s="5" t="str">
        <f>данные_ЕСНСИ!A592</f>
        <v>63-0591</v>
      </c>
      <c r="B596" s="5" t="str">
        <f>данные_ЕСНСИ!B592&amp;CHAR(10)&amp;"("&amp;данные_ЕСНСИ!C592&amp;")"</f>
        <v>Муниципальное бюджетное общеобразовательное учреждение "Школа № 76 имени Героя Российской Федерации Никишина А.Н." городского округа Самара
(МБОУ "ШКОЛА № 76" Г.О. САМАРА)</v>
      </c>
      <c r="C596" s="7" t="str">
        <f>данные_ЕСНСИ!D592</f>
        <v>Муниципальная</v>
      </c>
      <c r="D596" s="7" t="str">
        <f>данные_ЕСНСИ!E592</f>
        <v>Подкорытников Евгений Владиславович</v>
      </c>
      <c r="E596" s="8" t="str">
        <f>данные_ЕСНСИ!H592</f>
        <v>6311028730</v>
      </c>
      <c r="F596" s="5" t="str">
        <f>CONCATENATE("Юридический: ",данные_ЕСНСИ!I592,CHAR(10),"Фактический: ",данные_ЕСНСИ!M592,CHAR(10),"Тел.: ",данные_ЕСНСИ!N592,CHAR(10),"Email: ",данные_ЕСНСИ!O592)</f>
        <v>Юридический: 443093, г Самара, ул Мориса Тореза, д 32/20
Фактический: 443093, Самарская обл, г Самара, ул Мориса Тореза, д 32/20
Тел.: 8-846-266-46-28
Email: sdo.school_76@63edu.ru</v>
      </c>
      <c r="G596" s="7" t="str">
        <f>данные_ЕСНСИ!P592</f>
        <v>http://76school.my1.ru</v>
      </c>
      <c r="H596" s="7" t="str">
        <f>данные_ЕСНСИ!Q592</f>
        <v>Лагерь с дневным пребыванием детей</v>
      </c>
      <c r="I596" s="7" t="str">
        <f>данные_ЕСНСИ!R592</f>
        <v>Сезонный</v>
      </c>
      <c r="J596" s="7" t="str">
        <f>данные_ЕСНСИ!S592</f>
        <v>02.06.2025-27.06.2025</v>
      </c>
      <c r="K596" s="9" t="str">
        <f>данные_ЕСНСИ!T592</f>
        <v>286,87</v>
      </c>
      <c r="L596" s="7" t="str">
        <f>данные_ЕСНСИ!U592</f>
        <v>7 - 14 лет</v>
      </c>
      <c r="M596" s="5" t="str">
        <f>данные_ЕСНСИ!W592&amp;" питание;"&amp;CHAR(10)&amp;"Условия проживания: "&amp;данные_ЕСНСИ!V592</f>
        <v>Двухразовое, трёхразовое питание;
Условия проживания: Без проживания</v>
      </c>
      <c r="N596" s="5" t="str">
        <f>IF(данные_ЕСНСИ!X592="true","Да","Нет")</f>
        <v>Нет</v>
      </c>
      <c r="O596" s="7" t="str">
        <f>данные_ЕСНСИ!Y592</f>
        <v>Дата ввода в эксплуатацию: 1965, капитальный ремонт: 2020</v>
      </c>
      <c r="P596" s="7" t="str">
        <f>данные_ЕСНСИ!Z592</f>
        <v>63.СЦ.05.000.М.000182.02.25, дата выдачи 13.02.2025</v>
      </c>
      <c r="Q596" s="7" t="str">
        <f>данные_ЕСНСИ!AA592</f>
        <v>Не проводились</v>
      </c>
      <c r="R596" s="7" t="str">
        <f>данные_ЕСНСИ!AB592</f>
        <v>Отсутствует, заключен договор с медицинской организацией</v>
      </c>
      <c r="S596" s="7" t="str">
        <f>данные_ЕСНСИ!AC592</f>
        <v>№Л035-01213-63/00198903 от 29.05.2019</v>
      </c>
      <c r="T596" s="7" t="str">
        <f>данные_ЕСНСИ!AD592</f>
        <v>ДП - доступно полностью</v>
      </c>
      <c r="U596" s="20" t="str">
        <f>данные_ЕСНСИ!AJ592</f>
        <v>имеется</v>
      </c>
    </row>
    <row r="597" spans="1:21" ht="120" x14ac:dyDescent="0.25">
      <c r="A597" s="5" t="str">
        <f>данные_ЕСНСИ!A593</f>
        <v>63-0592</v>
      </c>
      <c r="B597" s="5" t="str">
        <f>данные_ЕСНСИ!B593&amp;CHAR(10)&amp;"("&amp;данные_ЕСНСИ!C593&amp;")"</f>
        <v>Муниципальное бюджетное общеобразовательное учреждение "Школа № 94 имени полного кавалера ордена Славы Щеканова Н.Ф." городского округа Самара
(МБОУ "ШКОЛА № 94" Г.О. САМАРА)</v>
      </c>
      <c r="C597" s="7" t="str">
        <f>данные_ЕСНСИ!D593</f>
        <v>Муниципальная</v>
      </c>
      <c r="D597" s="7" t="str">
        <f>данные_ЕСНСИ!E593</f>
        <v>Ковальчугина Анна Александровна</v>
      </c>
      <c r="E597" s="8" t="str">
        <f>данные_ЕСНСИ!H593</f>
        <v>6311028747</v>
      </c>
      <c r="F597" s="5" t="str">
        <f>CONCATENATE("Юридический: ",данные_ЕСНСИ!I593,CHAR(10),"Фактический: ",данные_ЕСНСИ!M593,CHAR(10),"Тел.: ",данные_ЕСНСИ!N593,CHAR(10),"Email: ",данные_ЕСНСИ!O593)</f>
        <v>Юридический: 443093, г Самара, ул Партизанская, д 78 к а
Фактический: 443093, Самарская обл, г Самара, ул Партизанская, д 78 к а
Тел.: 8-846-330-07-74
Email: sdo.school_94@63edu.ru</v>
      </c>
      <c r="G597" s="7" t="str">
        <f>данные_ЕСНСИ!P593</f>
        <v>http://school94samara.ru</v>
      </c>
      <c r="H597" s="7" t="str">
        <f>данные_ЕСНСИ!Q593</f>
        <v>Лагерь с дневным пребыванием детей</v>
      </c>
      <c r="I597" s="7" t="str">
        <f>данные_ЕСНСИ!R593</f>
        <v>Сезонный</v>
      </c>
      <c r="J597" s="7" t="str">
        <f>данные_ЕСНСИ!S593</f>
        <v>02.06.2025-27.06.2025</v>
      </c>
      <c r="K597" s="9" t="str">
        <f>данные_ЕСНСИ!T593</f>
        <v>286,87</v>
      </c>
      <c r="L597" s="7" t="str">
        <f>данные_ЕСНСИ!U593</f>
        <v>7 - 13 лет</v>
      </c>
      <c r="M597" s="5" t="str">
        <f>данные_ЕСНСИ!W593&amp;" питание;"&amp;CHAR(10)&amp;"Условия проживания: "&amp;данные_ЕСНСИ!V593</f>
        <v>Двухразовое, трёхразовое питание;
Условия проживания: Без проживания</v>
      </c>
      <c r="N597" s="5" t="str">
        <f>IF(данные_ЕСНСИ!X593="true","Да","Нет")</f>
        <v>Нет</v>
      </c>
      <c r="O597" s="7" t="str">
        <f>данные_ЕСНСИ!Y593</f>
        <v>Дата ввода в эксплуатацию: 1976, капитальный ремонт: -</v>
      </c>
      <c r="P597" s="7" t="str">
        <f>данные_ЕСНСИ!Z593</f>
        <v>63.СЦ.05.000.М.000162.02.25, дата выдачи 11.02.2025</v>
      </c>
      <c r="Q597" s="7" t="str">
        <f>данные_ЕСНСИ!AA593</f>
        <v>Не проводились</v>
      </c>
      <c r="R597" s="7" t="str">
        <f>данные_ЕСНСИ!AB593</f>
        <v>Отсутствует, заключен договор с медицинской организацией</v>
      </c>
      <c r="S597" s="7" t="str">
        <f>данные_ЕСНСИ!AC593</f>
        <v>№Л035-01213-63/00199629 от 09.12.2016</v>
      </c>
      <c r="T597" s="7" t="str">
        <f>данные_ЕСНСИ!AD593</f>
        <v>ДЧ-И (О, С, Г, К, У) - доступно частично избирательно</v>
      </c>
      <c r="U597" s="20" t="str">
        <f>данные_ЕСНСИ!AJ593</f>
        <v>имеется</v>
      </c>
    </row>
    <row r="598" spans="1:21" ht="144" x14ac:dyDescent="0.25">
      <c r="A598" s="5" t="str">
        <f>данные_ЕСНСИ!A594</f>
        <v>63-0593</v>
      </c>
      <c r="B598" s="5" t="str">
        <f>данные_ЕСНСИ!B594&amp;CHAR(10)&amp;"("&amp;данные_ЕСНСИ!C594&amp;")"</f>
        <v>Муниципальное бюджетное общеобразовательное учреждение "Школа № 98" городского округа Самара
(МБОУ "ШКОЛА № 98" Г.О. САМАРА)</v>
      </c>
      <c r="C598" s="7" t="str">
        <f>данные_ЕСНСИ!D594</f>
        <v>Муниципальная</v>
      </c>
      <c r="D598" s="7" t="str">
        <f>данные_ЕСНСИ!E594</f>
        <v>Пономарев Виталий Константинович</v>
      </c>
      <c r="E598" s="8" t="str">
        <f>данные_ЕСНСИ!H594</f>
        <v>6312027295</v>
      </c>
      <c r="F598" s="5" t="str">
        <f>CONCATENATE("Юридический: ",данные_ЕСНСИ!I594,CHAR(10),"Фактический: ",данные_ЕСНСИ!M594,CHAR(10),"Тел.: ",данные_ЕСНСИ!N594,CHAR(10),"Email: ",данные_ЕСНСИ!O594)</f>
        <v>Юридический: 443050, г Самара, поселок Зубчаниновка, ул Транзитная, влд 111
Фактический: 443050, Самарская обл, г Самара, поселок Зубчаниновка, ул Транзитная, влд 111
Тел.: 8-846-931-29-43
Email: sdo.school-98@63edu.ru</v>
      </c>
      <c r="G598" s="7" t="str">
        <f>данные_ЕСНСИ!P594</f>
        <v>http://school98sam.ru/</v>
      </c>
      <c r="H598" s="7" t="str">
        <f>данные_ЕСНСИ!Q594</f>
        <v>Лагерь с дневным пребыванием детей</v>
      </c>
      <c r="I598" s="7" t="str">
        <f>данные_ЕСНСИ!R594</f>
        <v>Сезонный</v>
      </c>
      <c r="J598" s="7" t="str">
        <f>данные_ЕСНСИ!S594</f>
        <v>01.06.2026-26.06.2026</v>
      </c>
      <c r="K598" s="9" t="str">
        <f>данные_ЕСНСИ!T594</f>
        <v>286,87</v>
      </c>
      <c r="L598" s="7" t="str">
        <f>данные_ЕСНСИ!U594</f>
        <v>7 - 14 лет</v>
      </c>
      <c r="M598" s="5" t="str">
        <f>данные_ЕСНСИ!W594&amp;" питание;"&amp;CHAR(10)&amp;"Условия проживания: "&amp;данные_ЕСНСИ!V594</f>
        <v>Трёхразовое, двухразовое питание;
Условия проживания: Без проживания</v>
      </c>
      <c r="N598" s="5" t="str">
        <f>IF(данные_ЕСНСИ!X594="true","Да","Нет")</f>
        <v>Нет</v>
      </c>
      <c r="O598" s="7" t="str">
        <f>данные_ЕСНСИ!Y594</f>
        <v>Дата ввода в эксплуатацию: 1938, капитальный ремонт: 1995</v>
      </c>
      <c r="P598" s="7" t="str">
        <f>данные_ЕСНСИ!Z594</f>
        <v>63.СЦ.05.000.М.000085.01.26, дата выдачи 23.01.2026</v>
      </c>
      <c r="Q598" s="7" t="str">
        <f>данные_ЕСНСИ!AA594</f>
        <v>Не проводились</v>
      </c>
      <c r="R598" s="7" t="str">
        <f>данные_ЕСНСИ!AB594</f>
        <v>Отсутствует, заключен договор с медицинской организацией</v>
      </c>
      <c r="S598" s="7" t="str">
        <f>данные_ЕСНСИ!AC594</f>
        <v>№Л035-01213-63/00199139 от 03.03.2017</v>
      </c>
      <c r="T598" s="7" t="str">
        <f>данные_ЕСНСИ!AD594</f>
        <v>НД - недоступно</v>
      </c>
      <c r="U598" s="20" t="str">
        <f>данные_ЕСНСИ!AJ594</f>
        <v>имеется</v>
      </c>
    </row>
    <row r="599" spans="1:21" ht="132" x14ac:dyDescent="0.25">
      <c r="A599" s="5" t="str">
        <f>данные_ЕСНСИ!A595</f>
        <v>63-0594</v>
      </c>
      <c r="B599" s="5" t="str">
        <f>данные_ЕСНСИ!B595&amp;CHAR(10)&amp;"("&amp;данные_ЕСНСИ!C595&amp;")"</f>
        <v>Муниципальное бюджетное общеобразовательное учреждение "Школа № 116 имени Героя Советского Союза И.В.Панфилова" городского округа Самара
(МБОУ "ШКОЛА № 116" Г.О. САМАРА)</v>
      </c>
      <c r="C599" s="7" t="str">
        <f>данные_ЕСНСИ!D595</f>
        <v>Муниципальная</v>
      </c>
      <c r="D599" s="7" t="str">
        <f>данные_ЕСНСИ!E595</f>
        <v>Виноградов Андрей Евгеньевич</v>
      </c>
      <c r="E599" s="8" t="str">
        <f>данные_ЕСНСИ!H595</f>
        <v>6311028680</v>
      </c>
      <c r="F599" s="5" t="str">
        <f>CONCATENATE("Юридический: ",данные_ЕСНСИ!I595,CHAR(10),"Фактический: ",данные_ЕСНСИ!M595,CHAR(10),"Тел.: ",данные_ЕСНСИ!N595,CHAR(10),"Email: ",данные_ЕСНСИ!O595)</f>
        <v>Юридический: 443079, г Самара, ул Гагарина, д 39
Фактический: 443079, Самарская обл, г Самара, ул Гагарина, д 39
Тел.: 8-846-260-77-10
Email: sdo.school_116@63edu.ru</v>
      </c>
      <c r="G599" s="7" t="str">
        <f>данные_ЕСНСИ!P595</f>
        <v>http://shkola-116-samara.ru</v>
      </c>
      <c r="H599" s="7" t="str">
        <f>данные_ЕСНСИ!Q595</f>
        <v>Лагерь с дневным пребыванием детей</v>
      </c>
      <c r="I599" s="7" t="str">
        <f>данные_ЕСНСИ!R595</f>
        <v>Сезонный</v>
      </c>
      <c r="J599" s="7" t="str">
        <f>данные_ЕСНСИ!S595</f>
        <v>02.06.2025-27.06.2025</v>
      </c>
      <c r="K599" s="9">
        <f>данные_ЕСНСИ!T595</f>
        <v>286.87</v>
      </c>
      <c r="L599" s="7" t="str">
        <f>данные_ЕСНСИ!U595</f>
        <v>7 - 15 лет</v>
      </c>
      <c r="M599" s="5" t="str">
        <f>данные_ЕСНСИ!W595&amp;" питание;"&amp;CHAR(10)&amp;"Условия проживания: "&amp;данные_ЕСНСИ!V595</f>
        <v>Двухразовое, трёхразовое питание;
Условия проживания: Без проживания</v>
      </c>
      <c r="N599" s="5" t="str">
        <f>IF(данные_ЕСНСИ!X595="true","Да","Нет")</f>
        <v>Нет</v>
      </c>
      <c r="O599" s="7" t="str">
        <f>данные_ЕСНСИ!Y595</f>
        <v>Дата ввода в эксплуатацию: 1966, капитальный ремонт: -</v>
      </c>
      <c r="P599" s="7" t="str">
        <f>данные_ЕСНСИ!Z595</f>
        <v>63.СЦ.05.000.М.000956.05.25, дата выдачи 15.05.2025</v>
      </c>
      <c r="Q599" s="7" t="str">
        <f>данные_ЕСНСИ!AA595</f>
        <v>Не проводились</v>
      </c>
      <c r="R599" s="7" t="str">
        <f>данные_ЕСНСИ!AB595</f>
        <v>Отсутствует, заключен договор с медицинской организацией</v>
      </c>
      <c r="S599" s="7" t="str">
        <f>данные_ЕСНСИ!AC595</f>
        <v>№Л035-01213-63/00199483 от 06.05.2016</v>
      </c>
      <c r="T599" s="7" t="str">
        <f>данные_ЕСНСИ!AD595</f>
        <v>ДЧ-И (О, С, Г, У) - доступно частично избирательно, ВНД (К) - временно недоступно</v>
      </c>
      <c r="U599" s="20" t="str">
        <f>данные_ЕСНСИ!AJ595</f>
        <v>имеется</v>
      </c>
    </row>
    <row r="600" spans="1:21" ht="132" x14ac:dyDescent="0.25">
      <c r="A600" s="5" t="str">
        <f>данные_ЕСНСИ!A596</f>
        <v>63-0595</v>
      </c>
      <c r="B600" s="5" t="str">
        <f>данные_ЕСНСИ!B596&amp;CHAR(10)&amp;"("&amp;данные_ЕСНСИ!C596&amp;")"</f>
        <v>Муниципальное бюджетное общеобразовательное учреждение "Школа № 121" городского округа Самара
(МБОУ "ШКОЛА № 121" Г.О. САМАРА)</v>
      </c>
      <c r="C600" s="7" t="str">
        <f>данные_ЕСНСИ!D596</f>
        <v>Муниципальная</v>
      </c>
      <c r="D600" s="7" t="str">
        <f>данные_ЕСНСИ!E596</f>
        <v>Моргунова Татьяна Владимировна</v>
      </c>
      <c r="E600" s="8" t="str">
        <f>данные_ЕСНСИ!H596</f>
        <v>6311028602</v>
      </c>
      <c r="F600" s="5" t="str">
        <f>CONCATENATE("Юридический: ",данные_ЕСНСИ!I596,CHAR(10),"Фактический: ",данные_ЕСНСИ!M596,CHAR(10),"Тел.: ",данные_ЕСНСИ!N596,CHAR(10),"Email: ",данные_ЕСНСИ!O596)</f>
        <v>Юридический: 443070, г Самара, ул Волгина, д 110
Фактический: 443070, Самарская обл, г Самара, ул Волгина, д 110
Тел.: 8-846-266-65-26
Email: school_121@samara.edu.ru</v>
      </c>
      <c r="G600" s="7" t="str">
        <f>данные_ЕСНСИ!P596</f>
        <v>http://мбоушкола121.рф</v>
      </c>
      <c r="H600" s="7" t="str">
        <f>данные_ЕСНСИ!Q596</f>
        <v>Лагерь с дневным пребыванием детей</v>
      </c>
      <c r="I600" s="7" t="str">
        <f>данные_ЕСНСИ!R596</f>
        <v>Сезонный</v>
      </c>
      <c r="J600" s="7" t="str">
        <f>данные_ЕСНСИ!S596</f>
        <v>02.06.2025-27.06.2025</v>
      </c>
      <c r="K600" s="9" t="str">
        <f>данные_ЕСНСИ!T596</f>
        <v>237,37</v>
      </c>
      <c r="L600" s="7" t="str">
        <f>данные_ЕСНСИ!U596</f>
        <v>7 - 10 лет</v>
      </c>
      <c r="M600" s="5" t="str">
        <f>данные_ЕСНСИ!W596&amp;" питание;"&amp;CHAR(10)&amp;"Условия проживания: "&amp;данные_ЕСНСИ!V596</f>
        <v>Двухразовое питание;
Условия проживания: Без проживания</v>
      </c>
      <c r="N600" s="5" t="str">
        <f>IF(данные_ЕСНСИ!X596="true","Да","Нет")</f>
        <v>Нет</v>
      </c>
      <c r="O600" s="7" t="str">
        <f>данные_ЕСНСИ!Y596</f>
        <v>Дата ввода в эксплуатацию: 1963, капитальный ремонт: 2021</v>
      </c>
      <c r="P600" s="7" t="str">
        <f>данные_ЕСНСИ!Z596</f>
        <v>63.СЦ.05.000.М.000139.02.25, дата выдачи 06.02.2025</v>
      </c>
      <c r="Q600" s="7" t="str">
        <f>данные_ЕСНСИ!AA596</f>
        <v>Акт профвизита РПН от 02.04.2024 № 05/126 (по школе, нарушения)</v>
      </c>
      <c r="R600" s="7" t="str">
        <f>данные_ЕСНСИ!AB596</f>
        <v>Отсутствует, заключен договор с медицинской организацией</v>
      </c>
      <c r="S600" s="7" t="str">
        <f>данные_ЕСНСИ!AC596</f>
        <v>№Л035-01213-63/00199511 от 28.03.2016</v>
      </c>
      <c r="T600" s="7" t="str">
        <f>данные_ЕСНСИ!AD596</f>
        <v>НД - недоступно</v>
      </c>
      <c r="U600" s="20" t="str">
        <f>данные_ЕСНСИ!AJ596</f>
        <v>имеется</v>
      </c>
    </row>
    <row r="601" spans="1:21" ht="132" x14ac:dyDescent="0.25">
      <c r="A601" s="5" t="str">
        <f>данные_ЕСНСИ!A597</f>
        <v>63-0596</v>
      </c>
      <c r="B601" s="5" t="str">
        <f>данные_ЕСНСИ!B597&amp;CHAR(10)&amp;"("&amp;данные_ЕСНСИ!C597&amp;")"</f>
        <v>Муниципальное бюджетное общеобразовательное учреждение "Школа № 134" городского округа Самара
(МБОУ "ШКОЛА № 134" Г.О. САМАРА)</v>
      </c>
      <c r="C601" s="7" t="str">
        <f>данные_ЕСНСИ!D597</f>
        <v>Муниципальная</v>
      </c>
      <c r="D601" s="7" t="str">
        <f>данные_ЕСНСИ!E597</f>
        <v>Астаева Анна Валерьевна</v>
      </c>
      <c r="E601" s="8" t="str">
        <f>данные_ЕСНСИ!H597</f>
        <v>6311028715</v>
      </c>
      <c r="F601" s="5" t="str">
        <f>CONCATENATE("Юридический: ",данные_ЕСНСИ!I597,CHAR(10),"Фактический: ",данные_ЕСНСИ!M597,CHAR(10),"Тел.: ",данные_ЕСНСИ!N597,CHAR(10),"Email: ",данные_ЕСНСИ!O597)</f>
        <v>Юридический: 443036, г Самара, ул Мостовая, д 12
Фактический: 443036, Самарская обл, г Самара, ул Мостовая, д 12
Тел.: 8-846-303-25-66
Email: sdo.school_134@63edu.ru</v>
      </c>
      <c r="G601" s="7" t="str">
        <f>данные_ЕСНСИ!P597</f>
        <v>https://school134.minobr63.ru/</v>
      </c>
      <c r="H601" s="7" t="str">
        <f>данные_ЕСНСИ!Q597</f>
        <v>Лагерь с дневным пребыванием детей</v>
      </c>
      <c r="I601" s="7" t="str">
        <f>данные_ЕСНСИ!R597</f>
        <v>Сезонный</v>
      </c>
      <c r="J601" s="7" t="str">
        <f>данные_ЕСНСИ!S597</f>
        <v>02.06.2025-27.06.2025</v>
      </c>
      <c r="K601" s="9" t="str">
        <f>данные_ЕСНСИ!T597</f>
        <v>286,87</v>
      </c>
      <c r="L601" s="7" t="str">
        <f>данные_ЕСНСИ!U597</f>
        <v>7 - 14 лет</v>
      </c>
      <c r="M601" s="5" t="str">
        <f>данные_ЕСНСИ!W597&amp;" питание;"&amp;CHAR(10)&amp;"Условия проживания: "&amp;данные_ЕСНСИ!V597</f>
        <v>Двухразовое, трёхразовое питание;
Условия проживания: Без проживания</v>
      </c>
      <c r="N601" s="5" t="str">
        <f>IF(данные_ЕСНСИ!X597="true","Да","Нет")</f>
        <v>Нет</v>
      </c>
      <c r="O601" s="7" t="str">
        <f>данные_ЕСНСИ!Y597</f>
        <v>Дата ввода в эксплуатацию: 1962, капитальный ремонт: 1994, 2023</v>
      </c>
      <c r="P601" s="7" t="str">
        <f>данные_ЕСНСИ!Z597</f>
        <v>63.СЦ.05.000.М.000281.03.25, дата выдачи 03.03.2025</v>
      </c>
      <c r="Q601" s="7" t="str">
        <f>данные_ЕСНСИ!AA597</f>
        <v>Акт профвизита РПН от 28.06.2024 (без нарушений)</v>
      </c>
      <c r="R601" s="7" t="str">
        <f>данные_ЕСНСИ!AB597</f>
        <v>Отсутствует, заключен договор с медицинской организацией</v>
      </c>
      <c r="S601" s="7" t="str">
        <f>данные_ЕСНСИ!AC597</f>
        <v>№Л035-01213-63/00200180 от 16.11.2015</v>
      </c>
      <c r="T601" s="7" t="str">
        <f>данные_ЕСНСИ!AD597</f>
        <v>ДП - доступно полностью</v>
      </c>
      <c r="U601" s="20" t="str">
        <f>данные_ЕСНСИ!AJ597</f>
        <v>имеется</v>
      </c>
    </row>
    <row r="602" spans="1:21" ht="132" x14ac:dyDescent="0.25">
      <c r="A602" s="5" t="str">
        <f>данные_ЕСНСИ!A598</f>
        <v>63-0597</v>
      </c>
      <c r="B602" s="5" t="str">
        <f>данные_ЕСНСИ!B598&amp;CHAR(10)&amp;"("&amp;данные_ЕСНСИ!C598&amp;")"</f>
        <v>Муниципальное бюджетное общеобразовательное учреждение "Школа № 137 имени М.П.Агибалова" городского округа Самара
(МБОУ "ШКОЛА № 137" Г.О. САМАРА)</v>
      </c>
      <c r="C602" s="7" t="str">
        <f>данные_ЕСНСИ!D598</f>
        <v>Муниципальная</v>
      </c>
      <c r="D602" s="7" t="str">
        <f>данные_ЕСНСИ!E598</f>
        <v>Абузярова Оксана Анатольевна</v>
      </c>
      <c r="E602" s="8" t="str">
        <f>данные_ЕСНСИ!H598</f>
        <v>6311034645</v>
      </c>
      <c r="F602" s="5" t="str">
        <f>CONCATENATE("Юридический: ",данные_ЕСНСИ!I598,CHAR(10),"Фактический: ",данные_ЕСНСИ!M598,CHAR(10),"Тел.: ",данные_ЕСНСИ!N598,CHAR(10),"Email: ",данные_ЕСНСИ!O598)</f>
        <v>Юридический: 443030, г Самара, ул Урицкого, д 3
Фактический: 443030, Самарская обл, г Самара, ул Урицкого, д 3
Тел.: 8-846-203-25-33
Email: sdo.school_137@63edu.ru</v>
      </c>
      <c r="G602" s="7" t="str">
        <f>данные_ЕСНСИ!P598</f>
        <v>http://samaraschool137.ru</v>
      </c>
      <c r="H602" s="7" t="str">
        <f>данные_ЕСНСИ!Q598</f>
        <v>Лагерь с дневным пребыванием детей</v>
      </c>
      <c r="I602" s="7" t="str">
        <f>данные_ЕСНСИ!R598</f>
        <v>Сезонный</v>
      </c>
      <c r="J602" s="7" t="str">
        <f>данные_ЕСНСИ!S598</f>
        <v>01.06.2025-26.06.2025</v>
      </c>
      <c r="K602" s="9" t="str">
        <f>данные_ЕСНСИ!T598</f>
        <v>270,91</v>
      </c>
      <c r="L602" s="7" t="str">
        <f>данные_ЕСНСИ!U598</f>
        <v>7 - 11 лет</v>
      </c>
      <c r="M602" s="5" t="str">
        <f>данные_ЕСНСИ!W598&amp;" питание;"&amp;CHAR(10)&amp;"Условия проживания: "&amp;данные_ЕСНСИ!V598</f>
        <v>Двухразовое питание;
Условия проживания: Без проживания</v>
      </c>
      <c r="N602" s="5" t="str">
        <f>IF(данные_ЕСНСИ!X598="true","Да","Нет")</f>
        <v>Нет</v>
      </c>
      <c r="O602" s="7" t="str">
        <f>данные_ЕСНСИ!Y598</f>
        <v>Дата ввода в эксплуатацию: 1936, капитальный ремонт: 2002</v>
      </c>
      <c r="P602" s="7" t="str">
        <f>данные_ЕСНСИ!Z598</f>
        <v>63.СЦ.05.000.М.000826.04.25, дата выдачи 30.04.2025</v>
      </c>
      <c r="Q602" s="7" t="str">
        <f>данные_ЕСНСИ!AA598</f>
        <v>Не проводились</v>
      </c>
      <c r="R602" s="7" t="str">
        <f>данные_ЕСНСИ!AB598</f>
        <v>Отсутствует, заключен договор с медицинской организацией</v>
      </c>
      <c r="S602" s="7" t="str">
        <f>данные_ЕСНСИ!AC598</f>
        <v>№Л035-01213-63/00199420 от 29.03.2016</v>
      </c>
      <c r="T602" s="7" t="str">
        <f>данные_ЕСНСИ!AD598</f>
        <v>НД - недоступно</v>
      </c>
      <c r="U602" s="20" t="str">
        <f>данные_ЕСНСИ!AJ598</f>
        <v>имеется</v>
      </c>
    </row>
    <row r="603" spans="1:21" ht="132" x14ac:dyDescent="0.25">
      <c r="A603" s="5" t="str">
        <f>данные_ЕСНСИ!A599</f>
        <v>63-0598</v>
      </c>
      <c r="B603" s="5" t="str">
        <f>данные_ЕСНСИ!B599&amp;CHAR(10)&amp;"("&amp;данные_ЕСНСИ!C599&amp;")"</f>
        <v>Муниципальное бюджетное общеобразовательное учреждение "Школа № 167" городского округа Самара
(МБОУ "ШКОЛА № 167" Г.О. САМАРА)</v>
      </c>
      <c r="C603" s="7" t="str">
        <f>данные_ЕСНСИ!D599</f>
        <v>Муниципальная</v>
      </c>
      <c r="D603" s="7" t="str">
        <f>данные_ЕСНСИ!E599</f>
        <v>Прибыткина Альбина Павловна</v>
      </c>
      <c r="E603" s="8" t="str">
        <f>данные_ЕСНСИ!H599</f>
        <v>6311028666</v>
      </c>
      <c r="F603" s="5" t="str">
        <f>CONCATENATE("Юридический: ",данные_ЕСНСИ!I599,CHAR(10),"Фактический: ",данные_ЕСНСИ!M599,CHAR(10),"Тел.: ",данные_ЕСНСИ!N599,CHAR(10),"Email: ",данные_ЕСНСИ!O599)</f>
        <v>Юридический: 443070, г Самара, ул Дзержинского, д 32
Фактический: 443070, Самарская обл, г Самара, ул Дзержинского, д 32
Тел.: 8-846-268-98-13
Email: sdo.school_167@63edu.ru</v>
      </c>
      <c r="G603" s="7" t="str">
        <f>данные_ЕСНСИ!P599</f>
        <v>http://www.school167samara.ru</v>
      </c>
      <c r="H603" s="7" t="str">
        <f>данные_ЕСНСИ!Q599</f>
        <v>Лагерь с дневным пребыванием детей</v>
      </c>
      <c r="I603" s="7" t="str">
        <f>данные_ЕСНСИ!R599</f>
        <v>Сезонный</v>
      </c>
      <c r="J603" s="7" t="str">
        <f>данные_ЕСНСИ!S599</f>
        <v>02.06.2025-27.06.2025</v>
      </c>
      <c r="K603" s="9" t="str">
        <f>данные_ЕСНСИ!T599</f>
        <v>286,87</v>
      </c>
      <c r="L603" s="7" t="str">
        <f>данные_ЕСНСИ!U599</f>
        <v>7 - 13 лет</v>
      </c>
      <c r="M603" s="5" t="str">
        <f>данные_ЕСНСИ!W599&amp;" питание;"&amp;CHAR(10)&amp;"Условия проживания: "&amp;данные_ЕСНСИ!V599</f>
        <v>Трёхразовое питание;
Условия проживания: Без проживания</v>
      </c>
      <c r="N603" s="5" t="str">
        <f>IF(данные_ЕСНСИ!X599="true","Да","Нет")</f>
        <v>Нет</v>
      </c>
      <c r="O603" s="7" t="str">
        <f>данные_ЕСНСИ!Y599</f>
        <v>Дата ввода в эксплуатацию: 1962, капитальный ремонт: 1994</v>
      </c>
      <c r="P603" s="7" t="str">
        <f>данные_ЕСНСИ!Z599</f>
        <v>63.СЦ.05.000.М.000199.02.25, дата выдачи 18.02.2025</v>
      </c>
      <c r="Q603" s="7" t="str">
        <f>данные_ЕСНСИ!AA599</f>
        <v>Не проводились</v>
      </c>
      <c r="R603" s="7" t="str">
        <f>данные_ЕСНСИ!AB599</f>
        <v>Отсутствует, заключен договор с медицинской организацией</v>
      </c>
      <c r="S603" s="7" t="str">
        <f>данные_ЕСНСИ!AC599</f>
        <v>№Л035-01213-63/00199476 от 12.01.2016</v>
      </c>
      <c r="T603" s="7" t="str">
        <f>данные_ЕСНСИ!AD599</f>
        <v>НД - недоступно</v>
      </c>
      <c r="U603" s="20" t="str">
        <f>данные_ЕСНСИ!AJ599</f>
        <v>имеется</v>
      </c>
    </row>
    <row r="604" spans="1:21" ht="132" x14ac:dyDescent="0.25">
      <c r="A604" s="5" t="str">
        <f>данные_ЕСНСИ!A600</f>
        <v>63-0599</v>
      </c>
      <c r="B604" s="5" t="str">
        <f>данные_ЕСНСИ!B600&amp;CHAR(10)&amp;"("&amp;данные_ЕСНСИ!C600&amp;")"</f>
        <v>Муниципальное бюджетное общеобразовательное учреждение "Школа № 174 имени И.П.Зорина" городского округа Самара
(МБОУ "ШКОЛА № 174" Г.О. САМАРА)</v>
      </c>
      <c r="C604" s="7" t="str">
        <f>данные_ЕСНСИ!D600</f>
        <v>Муниципальная</v>
      </c>
      <c r="D604" s="7" t="str">
        <f>данные_ЕСНСИ!E600</f>
        <v>Файрушин Рафаэль Идрисович</v>
      </c>
      <c r="E604" s="8" t="str">
        <f>данные_ЕСНСИ!H600</f>
        <v>6311028627</v>
      </c>
      <c r="F604" s="5" t="str">
        <f>CONCATENATE("Юридический: ",данные_ЕСНСИ!I600,CHAR(10),"Фактический: ",данные_ЕСНСИ!M600,CHAR(10),"Тел.: ",данные_ЕСНСИ!N600,CHAR(10),"Email: ",данные_ЕСНСИ!O600)</f>
        <v>Юридический: 443082, г Самара, ул Пензенская, д 47
Фактический: 443082, Самарская обл, г Самара, ул Пензенская, д 47
Тел.: 8-846-242-93-32
Email: sdo.school_174@63edu.ru</v>
      </c>
      <c r="G604" s="7" t="str">
        <f>данные_ЕСНСИ!P600</f>
        <v>http://сош174самара.росшкола.рф</v>
      </c>
      <c r="H604" s="7" t="str">
        <f>данные_ЕСНСИ!Q600</f>
        <v>Лагерь с дневным пребыванием детей</v>
      </c>
      <c r="I604" s="7" t="str">
        <f>данные_ЕСНСИ!R600</f>
        <v>Сезонный</v>
      </c>
      <c r="J604" s="7" t="str">
        <f>данные_ЕСНСИ!S600</f>
        <v>02.06.2025-27.06.2025</v>
      </c>
      <c r="K604" s="9" t="str">
        <f>данные_ЕСНСИ!T600</f>
        <v>286,87</v>
      </c>
      <c r="L604" s="7" t="str">
        <f>данные_ЕСНСИ!U600</f>
        <v>7 - 11 лет</v>
      </c>
      <c r="M604" s="5" t="str">
        <f>данные_ЕСНСИ!W600&amp;" питание;"&amp;CHAR(10)&amp;"Условия проживания: "&amp;данные_ЕСНСИ!V600</f>
        <v>Трёхразовое питание;
Условия проживания: Без проживания</v>
      </c>
      <c r="N604" s="5" t="str">
        <f>IF(данные_ЕСНСИ!X600="true","Да","Нет")</f>
        <v>Да</v>
      </c>
      <c r="O604" s="7" t="str">
        <f>данные_ЕСНСИ!Y600</f>
        <v>Дата ввода в эксплуатацию: 1991, капитальный ремонт: -</v>
      </c>
      <c r="P604" s="7" t="str">
        <f>данные_ЕСНСИ!Z600</f>
        <v>63.СЦ.05.000.М.000582.04.25, дата выдачи 09.04.2025</v>
      </c>
      <c r="Q604" s="7" t="str">
        <f>данные_ЕСНСИ!AA600</f>
        <v>Акт профвизита РПН от 27.06.2025 (без нарушений)</v>
      </c>
      <c r="R604" s="7" t="str">
        <f>данные_ЕСНСИ!AB600</f>
        <v>Отсутствует, заключен договор с медицинской организацией</v>
      </c>
      <c r="S604" s="7" t="str">
        <f>данные_ЕСНСИ!AC600</f>
        <v>№Л035-01213-63/00199843 от 22.12.2015</v>
      </c>
      <c r="T604" s="7" t="str">
        <f>данные_ЕСНСИ!AD600</f>
        <v>ДЧ-И (О, С, Г, У) - доступно частично избирательно, ВНД (К) - временно недоступно</v>
      </c>
      <c r="U604" s="20" t="str">
        <f>данные_ЕСНСИ!AJ600</f>
        <v>имеется</v>
      </c>
    </row>
    <row r="605" spans="1:21" ht="120" x14ac:dyDescent="0.25">
      <c r="A605" s="5" t="str">
        <f>данные_ЕСНСИ!A601</f>
        <v>63-0600</v>
      </c>
      <c r="B605" s="5" t="str">
        <f>данные_ЕСНСИ!B601&amp;CHAR(10)&amp;"("&amp;данные_ЕСНСИ!C601&amp;")"</f>
        <v>Муниципальное бюджетное учреждение дополнительного образования "Центр внешкольной работы "Парус" городского округа Самара
(МБУ ДО ЦВР "ПАРУС" Г.О. САМАРА)</v>
      </c>
      <c r="C605" s="7" t="str">
        <f>данные_ЕСНСИ!D601</f>
        <v>Муниципальная</v>
      </c>
      <c r="D605" s="7" t="str">
        <f>данные_ЕСНСИ!E601</f>
        <v>Кондрашова Татьяна Александровна</v>
      </c>
      <c r="E605" s="8" t="str">
        <f>данные_ЕСНСИ!H601</f>
        <v>6311035504</v>
      </c>
      <c r="F605" s="5" t="str">
        <f>CONCATENATE("Юридический: ",данные_ЕСНСИ!I601,CHAR(10),"Фактический: ",данные_ЕСНСИ!M601,CHAR(10),"Тел.: ",данные_ЕСНСИ!N601,CHAR(10),"Email: ",данные_ЕСНСИ!O601)</f>
        <v>Юридический: 443030, г Самара, ул Урицкого, д 1 к а
Фактический: 443030, Самарская обл, г Самара, ул Урицкого, д 1 к а
Тел.: 8-846-375-18-21
Email: sdo.parus@63edu.ru</v>
      </c>
      <c r="G605" s="7" t="str">
        <f>данные_ЕСНСИ!P601</f>
        <v>http://cvr-parus.ru</v>
      </c>
      <c r="H605" s="7" t="str">
        <f>данные_ЕСНСИ!Q601</f>
        <v>Лагерь с дневным пребыванием детей</v>
      </c>
      <c r="I605" s="7" t="str">
        <f>данные_ЕСНСИ!R601</f>
        <v>Сезонный</v>
      </c>
      <c r="J605" s="7" t="str">
        <f>данные_ЕСНСИ!S601</f>
        <v>02.06.2025-27.06.2025</v>
      </c>
      <c r="K605" s="9" t="str">
        <f>данные_ЕСНСИ!T601</f>
        <v>237,37</v>
      </c>
      <c r="L605" s="7" t="str">
        <f>данные_ЕСНСИ!U601</f>
        <v>7 - 12 лет</v>
      </c>
      <c r="M605" s="5" t="str">
        <f>данные_ЕСНСИ!W601&amp;" питание;"&amp;CHAR(10)&amp;"Условия проживания: "&amp;данные_ЕСНСИ!V601</f>
        <v>Двухразовое питание;
Условия проживания: Без проживания</v>
      </c>
      <c r="N605" s="5" t="str">
        <f>IF(данные_ЕСНСИ!X601="true","Да","Нет")</f>
        <v>Нет</v>
      </c>
      <c r="O605" s="7" t="str">
        <f>данные_ЕСНСИ!Y601</f>
        <v>Дата ввода в эксплуатацию: 1981, капитальный ремонт: -</v>
      </c>
      <c r="P605" s="7" t="str">
        <f>данные_ЕСНСИ!Z601</f>
        <v>63.СЦ.05.000.М.000699.04.25, дата выдачи 21.04.2025</v>
      </c>
      <c r="Q605" s="7" t="str">
        <f>данные_ЕСНСИ!AA601</f>
        <v>Не проводились</v>
      </c>
      <c r="R605" s="7" t="str">
        <f>данные_ЕСНСИ!AB601</f>
        <v>Отсутствует, заключен договор с медицинской организацией</v>
      </c>
      <c r="S605" s="7" t="str">
        <f>данные_ЕСНСИ!AC601</f>
        <v>№Л035-01213-63/00199681 от 28.03.2016</v>
      </c>
      <c r="T605" s="7" t="str">
        <f>данные_ЕСНСИ!AD601</f>
        <v>ДЧ-В - доступно частично всем</v>
      </c>
      <c r="U605" s="20" t="str">
        <f>данные_ЕСНСИ!AJ601</f>
        <v>имеется</v>
      </c>
    </row>
    <row r="606" spans="1:21" ht="120" x14ac:dyDescent="0.25">
      <c r="A606" s="5" t="str">
        <f>данные_ЕСНСИ!A602</f>
        <v>63-0601</v>
      </c>
      <c r="B606" s="5" t="str">
        <f>данные_ЕСНСИ!B602&amp;CHAR(10)&amp;"("&amp;данные_ЕСНСИ!C602&amp;")"</f>
        <v>Муниципальное бюджетное учреждение дополнительного образования "Центр дополнительного образования детей "Лидер" городского округа Самара
(МБУ ДО "ЦДОД"ЛИДЕР" Г.О.САМАРА)</v>
      </c>
      <c r="C606" s="7" t="str">
        <f>данные_ЕСНСИ!D602</f>
        <v>Муниципальная</v>
      </c>
      <c r="D606" s="7" t="str">
        <f>данные_ЕСНСИ!E602</f>
        <v>Родина Марина Валериевна</v>
      </c>
      <c r="E606" s="8" t="str">
        <f>данные_ЕСНСИ!H602</f>
        <v>6311054338</v>
      </c>
      <c r="F606" s="5" t="str">
        <f>CONCATENATE("Юридический: ",данные_ЕСНСИ!I602,CHAR(10),"Фактический: ",данные_ЕСНСИ!M602,CHAR(10),"Тел.: ",данные_ЕСНСИ!N602,CHAR(10),"Email: ",данные_ЕСНСИ!O602)</f>
        <v>Юридический: 443082, г Самара, пр-кт Карла Маркса, д 31
Фактический: 443082, Самарская обл, г Самара, пр-кт Карла Маркса, д 31
Тел.: 8-846-242-86-49
Email: sdo.lider@63edu.ru</v>
      </c>
      <c r="G606" s="7" t="str">
        <f>данные_ЕСНСИ!P602</f>
        <v>http://mbou-lider.ucoz.ru</v>
      </c>
      <c r="H606" s="7" t="str">
        <f>данные_ЕСНСИ!Q602</f>
        <v>Лагерь с дневным пребыванием детей</v>
      </c>
      <c r="I606" s="7" t="str">
        <f>данные_ЕСНСИ!R602</f>
        <v>Сезонный</v>
      </c>
      <c r="J606" s="7" t="str">
        <f>данные_ЕСНСИ!S602</f>
        <v>02.06.2025-27.06.2025</v>
      </c>
      <c r="K606" s="9" t="str">
        <f>данные_ЕСНСИ!T602</f>
        <v>237,37</v>
      </c>
      <c r="L606" s="7" t="str">
        <f>данные_ЕСНСИ!U602</f>
        <v>7 - 14 лет</v>
      </c>
      <c r="M606" s="5" t="str">
        <f>данные_ЕСНСИ!W602&amp;" питание;"&amp;CHAR(10)&amp;"Условия проживания: "&amp;данные_ЕСНСИ!V602</f>
        <v>Двухразовое питание;
Условия проживания: Без проживания</v>
      </c>
      <c r="N606" s="5" t="str">
        <f>IF(данные_ЕСНСИ!X602="true","Да","Нет")</f>
        <v>Нет</v>
      </c>
      <c r="O606" s="7" t="str">
        <f>данные_ЕСНСИ!Y602</f>
        <v>Дата ввода в эксплуатацию: 2000, капитальный ремонт: -</v>
      </c>
      <c r="P606" s="7" t="str">
        <f>данные_ЕСНСИ!Z602</f>
        <v>63.СЦ.05.000.М.000700.04.25, дата выдачи 21.04.2025</v>
      </c>
      <c r="Q606" s="7" t="str">
        <f>данные_ЕСНСИ!AA602</f>
        <v>Акт ВПП РПН от 22.03.2024 (без нарушений). Акт ВПП РПН от 22.03.2025 (без нарушений)</v>
      </c>
      <c r="R606" s="7" t="str">
        <f>данные_ЕСНСИ!AB602</f>
        <v>Отсутствует, заключен договор с медицинской организацией</v>
      </c>
      <c r="S606" s="7" t="str">
        <f>данные_ЕСНСИ!AC602</f>
        <v>№Л035-01213-63/00199651 от 27.04.2016</v>
      </c>
      <c r="T606" s="7" t="str">
        <f>данные_ЕСНСИ!AD602</f>
        <v>НД - недоступно</v>
      </c>
      <c r="U606" s="20" t="str">
        <f>данные_ЕСНСИ!AJ602</f>
        <v>имеется</v>
      </c>
    </row>
    <row r="607" spans="1:21" ht="132" x14ac:dyDescent="0.25">
      <c r="A607" s="5" t="str">
        <f>данные_ЕСНСИ!A603</f>
        <v>63-0602</v>
      </c>
      <c r="B607" s="5" t="str">
        <f>данные_ЕСНСИ!B603&amp;CHAR(10)&amp;"("&amp;данные_ЕСНСИ!C603&amp;")"</f>
        <v>Муниципальное бюджетное общеобразовательное учреждение "Школа № 32 с углубленным изучением отдельных предметов" городского округа Самара
(МБОУ "ШКОЛА № 32" Г.О. САМАРА)</v>
      </c>
      <c r="C607" s="7" t="str">
        <f>данные_ЕСНСИ!D603</f>
        <v>Муниципальная</v>
      </c>
      <c r="D607" s="7" t="str">
        <f>данные_ЕСНСИ!E603</f>
        <v>Поветьева Лариса Ивановна</v>
      </c>
      <c r="E607" s="8" t="str">
        <f>данные_ЕСНСИ!H603</f>
        <v>6312027190</v>
      </c>
      <c r="F607" s="5" t="str">
        <f>CONCATENATE("Юридический: ",данные_ЕСНСИ!I603,CHAR(10),"Фактический: ",данные_ЕСНСИ!M603,CHAR(10),"Тел.: ",данные_ЕСНСИ!N603,CHAR(10),"Email: ",данные_ЕСНСИ!O603)</f>
        <v>Юридический: 443095, г Самара, ул Стара Загора, зд 226А
Фактический: 443095, Самарская обл, г Самара, ул Стара Загора, зд 226А
Тел.: 8-846-956-58-01
Email: so_sdo.school_32@samara.edu.ru</v>
      </c>
      <c r="G607" s="7" t="str">
        <f>данные_ЕСНСИ!P603</f>
        <v>http://samara-school32.ru</v>
      </c>
      <c r="H607" s="7" t="str">
        <f>данные_ЕСНСИ!Q603</f>
        <v>Лагерь с дневным пребыванием детей</v>
      </c>
      <c r="I607" s="7" t="str">
        <f>данные_ЕСНСИ!R603</f>
        <v>Сезонный</v>
      </c>
      <c r="J607" s="7" t="str">
        <f>данные_ЕСНСИ!S603</f>
        <v>01.06.2025-26.06.2025</v>
      </c>
      <c r="K607" s="9" t="str">
        <f>данные_ЕСНСИ!T603</f>
        <v>224,7</v>
      </c>
      <c r="L607" s="7" t="str">
        <f>данные_ЕСНСИ!U603</f>
        <v>6 - 13 лет</v>
      </c>
      <c r="M607" s="5" t="str">
        <f>данные_ЕСНСИ!W603&amp;" питание;"&amp;CHAR(10)&amp;"Условия проживания: "&amp;данные_ЕСНСИ!V603</f>
        <v>Двухразовое питание;
Условия проживания: Без проживания</v>
      </c>
      <c r="N607" s="5" t="str">
        <f>IF(данные_ЕСНСИ!X603="true","Да","Нет")</f>
        <v>Нет</v>
      </c>
      <c r="O607" s="7" t="str">
        <f>данные_ЕСНСИ!Y603</f>
        <v>Дата ввода в эксплуатацию: 1981, капитальный ремонт: -</v>
      </c>
      <c r="P607" s="7" t="str">
        <f>данные_ЕСНСИ!Z603</f>
        <v>63.СЦ.05.000.М.000809.04.25, дата выдачи 29.04.2025</v>
      </c>
      <c r="Q607" s="7" t="str">
        <f>данные_ЕСНСИ!AA603</f>
        <v>Не проводились</v>
      </c>
      <c r="R607" s="7" t="str">
        <f>данные_ЕСНСИ!AB603</f>
        <v>Отсутствует, заключен договор с медицинской организацией</v>
      </c>
      <c r="S607" s="7" t="str">
        <f>данные_ЕСНСИ!AC603</f>
        <v>№Л035-01213-63/00199596 от 11.04.2016</v>
      </c>
      <c r="T607" s="7" t="str">
        <f>данные_ЕСНСИ!AD603</f>
        <v>ДП - доступно полностью</v>
      </c>
      <c r="U607" s="20" t="str">
        <f>данные_ЕСНСИ!AJ603</f>
        <v>имеется</v>
      </c>
    </row>
    <row r="608" spans="1:21" ht="144" x14ac:dyDescent="0.25">
      <c r="A608" s="5" t="str">
        <f>данные_ЕСНСИ!A604</f>
        <v>63-0603</v>
      </c>
      <c r="B608" s="5" t="str">
        <f>данные_ЕСНСИ!B604&amp;CHAR(10)&amp;"("&amp;данные_ЕСНСИ!C604&amp;")"</f>
        <v>Муниципальное бюджетное общеобразовательное учреждение "Школа № 34 с углубленным изучением отдельных предметов имени Е.А.Зубчанинова" городского округа Самара
(МБОУ ШКОЛА № 34 Г.О. САМАРА)</v>
      </c>
      <c r="C608" s="7" t="str">
        <f>данные_ЕСНСИ!D604</f>
        <v>Муниципальная</v>
      </c>
      <c r="D608" s="7" t="str">
        <f>данные_ЕСНСИ!E604</f>
        <v>Кистанова Ирина Георгиевна</v>
      </c>
      <c r="E608" s="8" t="str">
        <f>данные_ЕСНСИ!H604</f>
        <v>6312027200</v>
      </c>
      <c r="F608" s="5" t="str">
        <f>CONCATENATE("Юридический: ",данные_ЕСНСИ!I604,CHAR(10),"Фактический: ",данные_ЕСНСИ!M604,CHAR(10),"Тел.: ",данные_ЕСНСИ!N604,CHAR(10),"Email: ",данные_ЕСНСИ!O604)</f>
        <v>Юридический: 443092, г Самара, поселок Зубчаниновка, ул Изыскательская, влд 28
Фактический: 443092, Самарская обл, г Самара, поселок Зубчаниновка, ул Изыскательская, влд 28
Тел.: 8-846-931-27-36
Email: sdo.school-34@63edu.ru</v>
      </c>
      <c r="G608" s="7" t="str">
        <f>данные_ЕСНСИ!P604</f>
        <v>http://school-34.minobr63.ru</v>
      </c>
      <c r="H608" s="7" t="str">
        <f>данные_ЕСНСИ!Q604</f>
        <v>Лагерь с дневным пребыванием детей</v>
      </c>
      <c r="I608" s="7" t="str">
        <f>данные_ЕСНСИ!R604</f>
        <v>Сезонный</v>
      </c>
      <c r="J608" s="7" t="str">
        <f>данные_ЕСНСИ!S604</f>
        <v>01.06.2026-25.06.2026</v>
      </c>
      <c r="K608" s="9" t="str">
        <f>данные_ЕСНСИ!T604</f>
        <v>286,87</v>
      </c>
      <c r="L608" s="7" t="str">
        <f>данные_ЕСНСИ!U604</f>
        <v>7 - 15 лет</v>
      </c>
      <c r="M608" s="5" t="str">
        <f>данные_ЕСНСИ!W604&amp;" питание;"&amp;CHAR(10)&amp;"Условия проживания: "&amp;данные_ЕСНСИ!V604</f>
        <v>Трёхразовое питание;
Условия проживания: Без проживания</v>
      </c>
      <c r="N608" s="5" t="str">
        <f>IF(данные_ЕСНСИ!X604="true","Да","Нет")</f>
        <v>Нет</v>
      </c>
      <c r="O608" s="7" t="str">
        <f>данные_ЕСНСИ!Y604</f>
        <v>Дата ввода в эксплуатацию: 1972, капитальный ремонт: 2008</v>
      </c>
      <c r="P608" s="7" t="str">
        <f>данные_ЕСНСИ!Z604</f>
        <v>63.СЦ.05.000.М.002096.12.25, дата выдачи 15.12.2025</v>
      </c>
      <c r="Q608" s="7" t="str">
        <f>данные_ЕСНСИ!AA604</f>
        <v>Не проводились</v>
      </c>
      <c r="R608" s="7" t="str">
        <f>данные_ЕСНСИ!AB604</f>
        <v>Отсутствует, заключен договор с медицинской организацией</v>
      </c>
      <c r="S608" s="7" t="str">
        <f>данные_ЕСНСИ!AC604</f>
        <v>№Л035-01213-63/00199616 от 19.01.2016</v>
      </c>
      <c r="T608" s="7" t="str">
        <f>данные_ЕСНСИ!AD604</f>
        <v>НД - недоступно</v>
      </c>
      <c r="U608" s="20" t="str">
        <f>данные_ЕСНСИ!AJ604</f>
        <v>имеется</v>
      </c>
    </row>
    <row r="609" spans="1:21" ht="120" x14ac:dyDescent="0.25">
      <c r="A609" s="5" t="str">
        <f>данные_ЕСНСИ!A605</f>
        <v>63-0604</v>
      </c>
      <c r="B609" s="5" t="str">
        <f>данные_ЕСНСИ!B605&amp;CHAR(10)&amp;"("&amp;данные_ЕСНСИ!C605&amp;")"</f>
        <v>Муниципальное бюджетное общеобразовательное учреждение "Школа № 38 имени гвардии полковника Косырева М.И." городского округа Самара
(МБОУ "ШКОЛА № 38" Г.О. САМАРА)</v>
      </c>
      <c r="C609" s="7" t="str">
        <f>данные_ЕСНСИ!D605</f>
        <v>Муниципальная</v>
      </c>
      <c r="D609" s="7" t="str">
        <f>данные_ЕСНСИ!E605</f>
        <v>Ерисова Ирина Владимировна</v>
      </c>
      <c r="E609" s="8" t="str">
        <f>данные_ЕСНСИ!H605</f>
        <v>6312026870</v>
      </c>
      <c r="F609" s="5" t="str">
        <f>CONCATENATE("Юридический: ",данные_ЕСНСИ!I605,CHAR(10),"Фактический: ",данные_ЕСНСИ!M605,CHAR(10),"Тел.: ",данные_ЕСНСИ!N605,CHAR(10),"Email: ",данные_ЕСНСИ!O605)</f>
        <v>Юридический: 443098, г Самара, ул Черемшанская, влд 244
Фактический: 443098, Самарская обл, г Самара, ул Черемшанская, влд 244
Тел.: 8-846-958-03-22
Email: sdo.school-38@63edu.ru</v>
      </c>
      <c r="G609" s="7" t="str">
        <f>данные_ЕСНСИ!P605</f>
        <v>http://moy-sh38.narod.ru</v>
      </c>
      <c r="H609" s="7" t="str">
        <f>данные_ЕСНСИ!Q605</f>
        <v>Лагерь с дневным пребыванием детей</v>
      </c>
      <c r="I609" s="7" t="str">
        <f>данные_ЕСНСИ!R605</f>
        <v>Сезонный</v>
      </c>
      <c r="J609" s="7" t="str">
        <f>данные_ЕСНСИ!S605</f>
        <v>02.06.2025-27.06.2025</v>
      </c>
      <c r="K609" s="9" t="str">
        <f>данные_ЕСНСИ!T605</f>
        <v>286,87</v>
      </c>
      <c r="L609" s="7" t="str">
        <f>данные_ЕСНСИ!U605</f>
        <v>7 - 16 лет</v>
      </c>
      <c r="M609" s="5" t="str">
        <f>данные_ЕСНСИ!W605&amp;" питание;"&amp;CHAR(10)&amp;"Условия проживания: "&amp;данные_ЕСНСИ!V605</f>
        <v>Двухразовое питание;
Условия проживания: Без проживания</v>
      </c>
      <c r="N609" s="5" t="str">
        <f>IF(данные_ЕСНСИ!X605="true","Да","Нет")</f>
        <v>Нет</v>
      </c>
      <c r="O609" s="7" t="str">
        <f>данные_ЕСНСИ!Y605</f>
        <v>Дата ввода в эксплуатацию: 1974, капитальный ремонт: 2019</v>
      </c>
      <c r="P609" s="7" t="str">
        <f>данные_ЕСНСИ!Z605</f>
        <v>63.СЦ.05.000.М.001781.12.24, дата выдачи 13.12.2024</v>
      </c>
      <c r="Q609" s="7" t="str">
        <f>данные_ЕСНСИ!AA605</f>
        <v>Акт профвизита от 12.03.2024 №05/74, предписание от 12.03.2024 №05/74</v>
      </c>
      <c r="R609" s="7" t="str">
        <f>данные_ЕСНСИ!AB605</f>
        <v>Отсутствует, заключен договор с медицинской организацией</v>
      </c>
      <c r="S609" s="7" t="str">
        <f>данные_ЕСНСИ!AC605</f>
        <v>№Л035-01213-63/00199784 от 22.12.2015</v>
      </c>
      <c r="T609" s="7" t="str">
        <f>данные_ЕСНСИ!AD605</f>
        <v>НД - недоступно</v>
      </c>
      <c r="U609" s="20" t="str">
        <f>данные_ЕСНСИ!AJ605</f>
        <v>имеется</v>
      </c>
    </row>
    <row r="610" spans="1:21" ht="120" x14ac:dyDescent="0.25">
      <c r="A610" s="5" t="str">
        <f>данные_ЕСНСИ!A606</f>
        <v>63-0605</v>
      </c>
      <c r="B610" s="5" t="str">
        <f>данные_ЕСНСИ!B606&amp;CHAR(10)&amp;"("&amp;данные_ЕСНСИ!C606&amp;")"</f>
        <v>Муниципальное бюджетное общеобразовательное учреждение "Школа № 47 с углубленным изучением отдельных предметов имени Героя Советского Союза Ваничкина И.Д." городского округа Самара
(МБОУ "ШКОЛА № 47" Г.О. САМАРА)</v>
      </c>
      <c r="C610" s="7" t="str">
        <f>данные_ЕСНСИ!D606</f>
        <v>Муниципальная</v>
      </c>
      <c r="D610" s="7" t="str">
        <f>данные_ЕСНСИ!E606</f>
        <v>Чернышова Наталия Борисовна</v>
      </c>
      <c r="E610" s="8" t="str">
        <f>данные_ЕСНСИ!H606</f>
        <v>6312027217</v>
      </c>
      <c r="F610" s="5" t="str">
        <f>CONCATENATE("Юридический: ",данные_ЕСНСИ!I606,CHAR(10),"Фактический: ",данные_ЕСНСИ!M606,CHAR(10),"Тел.: ",данные_ЕСНСИ!N606,CHAR(10),"Email: ",данные_ЕСНСИ!O606)</f>
        <v>Юридический: 443095, г Самара, ул Георгия Димитрова, д 39
Фактический: 443095, Самарская обл, г Самара, ул Георгия Димитрова, д 39
Тел.: 8-846-956-06-64
Email: sdo.school-47@63edu.ru</v>
      </c>
      <c r="G610" s="7" t="str">
        <f>данные_ЕСНСИ!P606</f>
        <v>http://school-47.ru</v>
      </c>
      <c r="H610" s="7" t="str">
        <f>данные_ЕСНСИ!Q606</f>
        <v>Лагерь с дневным пребыванием детей</v>
      </c>
      <c r="I610" s="7" t="str">
        <f>данные_ЕСНСИ!R606</f>
        <v>Сезонный</v>
      </c>
      <c r="J610" s="7" t="str">
        <f>данные_ЕСНСИ!S606</f>
        <v>02.06.2025-27.06.2025</v>
      </c>
      <c r="K610" s="9" t="str">
        <f>данные_ЕСНСИ!T606</f>
        <v>286,87</v>
      </c>
      <c r="L610" s="7" t="str">
        <f>данные_ЕСНСИ!U606</f>
        <v>7 - 15 лет</v>
      </c>
      <c r="M610" s="5" t="str">
        <f>данные_ЕСНСИ!W606&amp;" питание;"&amp;CHAR(10)&amp;"Условия проживания: "&amp;данные_ЕСНСИ!V606</f>
        <v>Двухразовое, трёхразовое питание;
Условия проживания: Без проживания</v>
      </c>
      <c r="N610" s="5" t="str">
        <f>IF(данные_ЕСНСИ!X606="true","Да","Нет")</f>
        <v>Нет</v>
      </c>
      <c r="O610" s="7" t="str">
        <f>данные_ЕСНСИ!Y606</f>
        <v>Дата ввода в эксплуатацию: 1971, капитальный ремонт: 2013</v>
      </c>
      <c r="P610" s="7" t="str">
        <f>данные_ЕСНСИ!Z606</f>
        <v>63.СЦ.05.000.М.001782.12.24, дата выдачи 13.12.2024</v>
      </c>
      <c r="Q610" s="7" t="str">
        <f>данные_ЕСНСИ!AA606</f>
        <v>Акт профвизита от 05.07.2024 №05/300 (без нарушений)</v>
      </c>
      <c r="R610" s="7" t="str">
        <f>данные_ЕСНСИ!AB606</f>
        <v>Отсутствует, заключен договор с медицинской организацией</v>
      </c>
      <c r="S610" s="7" t="str">
        <f>данные_ЕСНСИ!AC606</f>
        <v>№Л035-01213-63/00199412 от 28.03.2016</v>
      </c>
      <c r="T610" s="7" t="str">
        <f>данные_ЕСНСИ!AD606</f>
        <v>ДЧ-В - доступно частично всем</v>
      </c>
      <c r="U610" s="20" t="str">
        <f>данные_ЕСНСИ!AJ606</f>
        <v>имеется</v>
      </c>
    </row>
    <row r="611" spans="1:21" ht="132" x14ac:dyDescent="0.25">
      <c r="A611" s="5" t="str">
        <f>данные_ЕСНСИ!A607</f>
        <v>63-0606</v>
      </c>
      <c r="B611" s="5" t="str">
        <f>данные_ЕСНСИ!B607&amp;CHAR(10)&amp;"("&amp;данные_ЕСНСИ!C607&amp;")"</f>
        <v>Муниципальное бюджетное общеобразовательное учреждение "Школа № 50 с углубленным изучением отдельных предметов" городского округа Самара
(МБОУ "ШКОЛА № 50" Г.О. САМАРА)</v>
      </c>
      <c r="C611" s="7" t="str">
        <f>данные_ЕСНСИ!D607</f>
        <v>Муниципальная</v>
      </c>
      <c r="D611" s="7" t="str">
        <f>данные_ЕСНСИ!E607</f>
        <v>Ларина Ирина Юрьевна</v>
      </c>
      <c r="E611" s="8" t="str">
        <f>данные_ЕСНСИ!H607</f>
        <v>6312027224</v>
      </c>
      <c r="F611" s="5" t="str">
        <f>CONCATENATE("Юридический: ",данные_ЕСНСИ!I607,CHAR(10),"Фактический: ",данные_ЕСНСИ!M607,CHAR(10),"Тел.: ",данные_ЕСНСИ!N607,CHAR(10),"Email: ",данные_ЕСНСИ!O607)</f>
        <v>Юридический: 443098, г Самара, ул Черемшанская, влд 222
Фактический: 443098, Самарская обл, г Самара, ул Черемшанская, влд 222
Тел.: 8-846-958-17-62
Email: school_50@samara.edu.ru</v>
      </c>
      <c r="G611" s="7" t="str">
        <f>данные_ЕСНСИ!P607</f>
        <v>http://samaraschool50.ucoz.ru</v>
      </c>
      <c r="H611" s="7" t="str">
        <f>данные_ЕСНСИ!Q607</f>
        <v>Лагерь с дневным пребыванием детей</v>
      </c>
      <c r="I611" s="7" t="str">
        <f>данные_ЕСНСИ!R607</f>
        <v>Сезонный</v>
      </c>
      <c r="J611" s="7" t="str">
        <f>данные_ЕСНСИ!S607</f>
        <v>02.06.2025-27.06.2025</v>
      </c>
      <c r="K611" s="9" t="str">
        <f>данные_ЕСНСИ!T607</f>
        <v>286,87</v>
      </c>
      <c r="L611" s="7" t="str">
        <f>данные_ЕСНСИ!U607</f>
        <v>7 - 12 лет</v>
      </c>
      <c r="M611" s="5" t="str">
        <f>данные_ЕСНСИ!W607&amp;" питание;"&amp;CHAR(10)&amp;"Условия проживания: "&amp;данные_ЕСНСИ!V607</f>
        <v>Двухразовое, трёхразовое питание;
Условия проживания: Без проживания</v>
      </c>
      <c r="N611" s="5" t="str">
        <f>IF(данные_ЕСНСИ!X607="true","Да","Нет")</f>
        <v>Нет</v>
      </c>
      <c r="O611" s="7" t="str">
        <f>данные_ЕСНСИ!Y607</f>
        <v>Дата ввода в эксплуатацию: 1983, капитальный ремонт: -</v>
      </c>
      <c r="P611" s="7" t="str">
        <f>данные_ЕСНСИ!Z607</f>
        <v>63.СЦ.05.000.М.001808.12.24, дата выдачи 18.12.2024</v>
      </c>
      <c r="Q611" s="7" t="str">
        <f>данные_ЕСНСИ!AA607</f>
        <v>Не проводились</v>
      </c>
      <c r="R611" s="7" t="str">
        <f>данные_ЕСНСИ!AB607</f>
        <v>Отсутствует, заключен договор с медицинской организацией</v>
      </c>
      <c r="S611" s="7" t="str">
        <f>данные_ЕСНСИ!AC607</f>
        <v>№Л035-01213-63/00199363 от 19.07.2016</v>
      </c>
      <c r="T611" s="7" t="str">
        <f>данные_ЕСНСИ!AD607</f>
        <v>НД - недоступно</v>
      </c>
      <c r="U611" s="20" t="str">
        <f>данные_ЕСНСИ!AJ607</f>
        <v>имеется</v>
      </c>
    </row>
    <row r="612" spans="1:21" ht="120" x14ac:dyDescent="0.25">
      <c r="A612" s="5" t="str">
        <f>данные_ЕСНСИ!A608</f>
        <v>63-0607</v>
      </c>
      <c r="B612" s="5" t="str">
        <f>данные_ЕСНСИ!B608&amp;CHAR(10)&amp;"("&amp;данные_ЕСНСИ!C608&amp;")"</f>
        <v>Муниципальное бюджетное общеобразовательное учреждение "Школа № 72" городского округа Самара
(МБОУ "ШКОЛА № 72" Г.О. САМАРА)</v>
      </c>
      <c r="C612" s="7" t="str">
        <f>данные_ЕСНСИ!D608</f>
        <v>Муниципальная</v>
      </c>
      <c r="D612" s="7" t="str">
        <f>данные_ЕСНСИ!E608</f>
        <v>Иванов Сергей Евгеньевич</v>
      </c>
      <c r="E612" s="8" t="str">
        <f>данные_ЕСНСИ!H608</f>
        <v>6312002332</v>
      </c>
      <c r="F612" s="5" t="str">
        <f>CONCATENATE("Юридический: ",данные_ЕСНСИ!I608,CHAR(10),"Фактический: ",данные_ЕСНСИ!M608,CHAR(10),"Тел.: ",данные_ЕСНСИ!N608,CHAR(10),"Email: ",данные_ЕСНСИ!O608)</f>
        <v>Юридический: 443091, г Самара, пр-кт Кирова, влд 277
Фактический: 443091, Самарская обл, г Самара, пр-кт Кирова, влд 277
Тел.: 8-846-956-46-96
Email: sdo.school-72@63edu.ru</v>
      </c>
      <c r="G612" s="7" t="str">
        <f>данные_ЕСНСИ!P608</f>
        <v>http://school72samara.ru</v>
      </c>
      <c r="H612" s="7" t="str">
        <f>данные_ЕСНСИ!Q608</f>
        <v>Лагерь с дневным пребыванием детей</v>
      </c>
      <c r="I612" s="7" t="str">
        <f>данные_ЕСНСИ!R608</f>
        <v>Сезонный</v>
      </c>
      <c r="J612" s="7" t="str">
        <f>данные_ЕСНСИ!S608</f>
        <v>02.06.2025-27.06.2025</v>
      </c>
      <c r="K612" s="9">
        <f>данные_ЕСНСИ!T608</f>
        <v>237.37</v>
      </c>
      <c r="L612" s="7" t="str">
        <f>данные_ЕСНСИ!U608</f>
        <v>7 - 12 лет</v>
      </c>
      <c r="M612" s="5" t="str">
        <f>данные_ЕСНСИ!W608&amp;" питание;"&amp;CHAR(10)&amp;"Условия проживания: "&amp;данные_ЕСНСИ!V608</f>
        <v>Двухразовое питание;
Условия проживания: Без проживания</v>
      </c>
      <c r="N612" s="5" t="str">
        <f>IF(данные_ЕСНСИ!X608="true","Да","Нет")</f>
        <v>Нет</v>
      </c>
      <c r="O612" s="7" t="str">
        <f>данные_ЕСНСИ!Y608</f>
        <v>Дата ввода в эксплуатацию: 1969, капитальный ремонт: 2008</v>
      </c>
      <c r="P612" s="7" t="str">
        <f>данные_ЕСНСИ!Z608</f>
        <v>63.СЦ.05.000.М.000583.04.25, дата выдачи 09.04.2025</v>
      </c>
      <c r="Q612" s="7" t="str">
        <f>данные_ЕСНСИ!AA608</f>
        <v>Не проводились</v>
      </c>
      <c r="R612" s="7" t="str">
        <f>данные_ЕСНСИ!AB608</f>
        <v>Отсутствует, заключен договор с медицинской организацией</v>
      </c>
      <c r="S612" s="7" t="str">
        <f>данные_ЕСНСИ!AC608</f>
        <v>№Л035-01213-63/00199345 от 17.02.2016</v>
      </c>
      <c r="T612" s="7" t="str">
        <f>данные_ЕСНСИ!AD608</f>
        <v>ДЧ-И (О, С, Г, У) - доступно частично избирательно. ВНД (К) - временно недоступно</v>
      </c>
      <c r="U612" s="20" t="str">
        <f>данные_ЕСНСИ!AJ608</f>
        <v>имеется</v>
      </c>
    </row>
    <row r="613" spans="1:21" ht="132" x14ac:dyDescent="0.25">
      <c r="A613" s="5" t="str">
        <f>данные_ЕСНСИ!A609</f>
        <v>63-0608</v>
      </c>
      <c r="B613" s="5" t="str">
        <f>данные_ЕСНСИ!B609&amp;CHAR(10)&amp;"("&amp;данные_ЕСНСИ!C609&amp;")"</f>
        <v>Муниципальное бюджетное общеобразовательное учреждение "Школа № 73" городского округа Самара
(МБОУ "ШКОЛА № 73" Г.О. САМАРА)</v>
      </c>
      <c r="C613" s="7" t="str">
        <f>данные_ЕСНСИ!D609</f>
        <v>Муниципальная</v>
      </c>
      <c r="D613" s="7" t="str">
        <f>данные_ЕСНСИ!E609</f>
        <v>Дрожджа Наталья Борисовна</v>
      </c>
      <c r="E613" s="8" t="str">
        <f>данные_ЕСНСИ!H609</f>
        <v>6312005630</v>
      </c>
      <c r="F613" s="5" t="str">
        <f>CONCATENATE("Юридический: ",данные_ЕСНСИ!I609,CHAR(10),"Фактический: ",данные_ЕСНСИ!M609,CHAR(10),"Тел.: ",данные_ЕСНСИ!N609,CHAR(10),"Email: ",данные_ЕСНСИ!O609)</f>
        <v>Юридический: 443105, г Самара, ул Майская, д 47
Фактический: 443105, Самарская обл, г Самара, ул Майская, д 47
Тел.: 8-846-933-21-58
Email: school_73@samara.edu.ru</v>
      </c>
      <c r="G613" s="7" t="str">
        <f>данные_ЕСНСИ!P609</f>
        <v>http://school73.minobr63.ru</v>
      </c>
      <c r="H613" s="7" t="str">
        <f>данные_ЕСНСИ!Q609</f>
        <v>Лагерь с дневным пребыванием детей</v>
      </c>
      <c r="I613" s="7" t="str">
        <f>данные_ЕСНСИ!R609</f>
        <v>Сезонный</v>
      </c>
      <c r="J613" s="7" t="str">
        <f>данные_ЕСНСИ!S609</f>
        <v>02.06.2025-27.06.2025</v>
      </c>
      <c r="K613" s="9" t="str">
        <f>данные_ЕСНСИ!T609</f>
        <v>286,87</v>
      </c>
      <c r="L613" s="7" t="str">
        <f>данные_ЕСНСИ!U609</f>
        <v>7 - 12 лет</v>
      </c>
      <c r="M613" s="5" t="str">
        <f>данные_ЕСНСИ!W609&amp;" питание;"&amp;CHAR(10)&amp;"Условия проживания: "&amp;данные_ЕСНСИ!V609</f>
        <v>Двухразовое, трёхразовое питание;
Условия проживания: Без проживания</v>
      </c>
      <c r="N613" s="5" t="str">
        <f>IF(данные_ЕСНСИ!X609="true","Да","Нет")</f>
        <v>Нет</v>
      </c>
      <c r="O613" s="7" t="str">
        <f>данные_ЕСНСИ!Y609</f>
        <v>Дата ввода в эксплуатацию: 1960, капитальный ремонт: -</v>
      </c>
      <c r="P613" s="7" t="str">
        <f>данные_ЕСНСИ!Z609</f>
        <v>63.СЦ.05.000.М.001763.12.24, дата выдачи 12.12.2024</v>
      </c>
      <c r="Q613" s="7" t="str">
        <f>данные_ЕСНСИ!AA609</f>
        <v>Не проводились</v>
      </c>
      <c r="R613" s="7" t="str">
        <f>данные_ЕСНСИ!AB609</f>
        <v>Отсутствует, заключен договор с медицинской организацией</v>
      </c>
      <c r="S613" s="7" t="str">
        <f>данные_ЕСНСИ!AC609</f>
        <v>№Л035-01213-63/00199702 от 22.12.2015</v>
      </c>
      <c r="T613" s="7" t="str">
        <f>данные_ЕСНСИ!AD609</f>
        <v>ДП - доступно полностью</v>
      </c>
      <c r="U613" s="20" t="str">
        <f>данные_ЕСНСИ!AJ609</f>
        <v>имеется</v>
      </c>
    </row>
    <row r="614" spans="1:21" ht="120" x14ac:dyDescent="0.25">
      <c r="A614" s="5" t="str">
        <f>данные_ЕСНСИ!A610</f>
        <v>63-0609</v>
      </c>
      <c r="B614" s="5" t="str">
        <f>данные_ЕСНСИ!B610&amp;CHAR(10)&amp;"("&amp;данные_ЕСНСИ!C610&amp;")"</f>
        <v>Муниципальное бюджетное общеобразовательное учреждение "Школа № 77" городского округа Самара
(МБОУ "ШКОЛА № 77" Г.О. САМАРА)</v>
      </c>
      <c r="C614" s="7" t="str">
        <f>данные_ЕСНСИ!D610</f>
        <v>Муниципальная</v>
      </c>
      <c r="D614" s="7" t="str">
        <f>данные_ЕСНСИ!E610</f>
        <v>Воронцов Александр Григорьевич</v>
      </c>
      <c r="E614" s="8" t="str">
        <f>данные_ЕСНСИ!H610</f>
        <v>6312027249</v>
      </c>
      <c r="F614" s="5" t="str">
        <f>CONCATENATE("Юридический: ",данные_ЕСНСИ!I610,CHAR(10),"Фактический: ",данные_ЕСНСИ!M610,CHAR(10),"Тел.: ",данные_ЕСНСИ!N610,CHAR(10),"Email: ",данные_ЕСНСИ!O610)</f>
        <v>Юридический: 443106, г Самара, ул Стара Загора, влд 269
Фактический: 443106, Самарская обл, г Самара, ул Стара Загора, влд 269
Тел.: 8-846-956-42-51
Email: sdo.school-77@63edu.ru</v>
      </c>
      <c r="G614" s="7" t="str">
        <f>данные_ЕСНСИ!P610</f>
        <v>http://sch77.ru</v>
      </c>
      <c r="H614" s="7" t="str">
        <f>данные_ЕСНСИ!Q610</f>
        <v>Лагерь с дневным пребыванием детей</v>
      </c>
      <c r="I614" s="7" t="str">
        <f>данные_ЕСНСИ!R610</f>
        <v>Сезонный</v>
      </c>
      <c r="J614" s="7" t="str">
        <f>данные_ЕСНСИ!S610</f>
        <v>02.06.2025-27.06.2025</v>
      </c>
      <c r="K614" s="9" t="str">
        <f>данные_ЕСНСИ!T610</f>
        <v>286,87</v>
      </c>
      <c r="L614" s="7" t="str">
        <f>данные_ЕСНСИ!U610</f>
        <v>7 - 14 лет</v>
      </c>
      <c r="M614" s="5" t="str">
        <f>данные_ЕСНСИ!W610&amp;" питание;"&amp;CHAR(10)&amp;"Условия проживания: "&amp;данные_ЕСНСИ!V610</f>
        <v>Трёхразовое питание;
Условия проживания: Без проживания</v>
      </c>
      <c r="N614" s="5" t="str">
        <f>IF(данные_ЕСНСИ!X610="true","Да","Нет")</f>
        <v>Нет</v>
      </c>
      <c r="O614" s="7" t="str">
        <f>данные_ЕСНСИ!Y610</f>
        <v>Дата ввода в эксплуатацию: 1972, капитальный ремонт: -</v>
      </c>
      <c r="P614" s="7" t="str">
        <f>данные_ЕСНСИ!Z610</f>
        <v>63.СЦ.05.000.М.000810.04.25, дата выдачи 29.04.2025</v>
      </c>
      <c r="Q614" s="7" t="str">
        <f>данные_ЕСНСИ!AA610</f>
        <v>Не проводились</v>
      </c>
      <c r="R614" s="7" t="str">
        <f>данные_ЕСНСИ!AB610</f>
        <v>Отсутствует, заключен договор с медицинской организацией</v>
      </c>
      <c r="S614" s="7" t="str">
        <f>данные_ЕСНСИ!AC610</f>
        <v>№Л035-01213-63/00199393 от 25.01.2016</v>
      </c>
      <c r="T614" s="7" t="str">
        <f>данные_ЕСНСИ!AD610</f>
        <v>ДЧ-И (О, С, Г, У) - доступно частично избирательно, ВНД (К)</v>
      </c>
      <c r="U614" s="20" t="str">
        <f>данные_ЕСНСИ!AJ610</f>
        <v>имеется</v>
      </c>
    </row>
    <row r="615" spans="1:21" ht="120" x14ac:dyDescent="0.25">
      <c r="A615" s="5" t="str">
        <f>данные_ЕСНСИ!A611</f>
        <v>63-0610</v>
      </c>
      <c r="B615" s="5" t="str">
        <f>данные_ЕСНСИ!B611&amp;CHAR(10)&amp;"("&amp;данные_ЕСНСИ!C611&amp;")"</f>
        <v>Муниципальное бюджетное общеобразовательное учреждение "Школа № 79" городского округа Самара
(МБОУ "ШКОЛА № 79" Г. О. САМАРА)</v>
      </c>
      <c r="C615" s="7" t="str">
        <f>данные_ЕСНСИ!D611</f>
        <v>Муниципальная</v>
      </c>
      <c r="D615" s="7" t="str">
        <f>данные_ЕСНСИ!E611</f>
        <v>Коннова Елена Владимировна</v>
      </c>
      <c r="E615" s="8" t="str">
        <f>данные_ЕСНСИ!H611</f>
        <v>6312025812</v>
      </c>
      <c r="F615" s="5" t="str">
        <f>CONCATENATE("Юридический: ",данные_ЕСНСИ!I611,CHAR(10),"Фактический: ",данные_ЕСНСИ!M611,CHAR(10),"Тел.: ",данные_ЕСНСИ!N611,CHAR(10),"Email: ",данные_ЕСНСИ!O611)</f>
        <v>Юридический: 443095, г Самара, ул Ташкентская, влд 164
Фактический: 443095, Самарская обл, г Самара, ул Ташкентская, влд 164
Тел.: 8-846-959-62-01
Email: sdo.school-79@63edu.ru</v>
      </c>
      <c r="G615" s="7" t="str">
        <f>данные_ЕСНСИ!P611</f>
        <v>http://school79-samara.ru</v>
      </c>
      <c r="H615" s="7" t="str">
        <f>данные_ЕСНСИ!Q611</f>
        <v>Лагерь с дневным пребыванием детей</v>
      </c>
      <c r="I615" s="7" t="str">
        <f>данные_ЕСНСИ!R611</f>
        <v>Сезонный</v>
      </c>
      <c r="J615" s="7" t="str">
        <f>данные_ЕСНСИ!S611</f>
        <v>02.06.2025-27.06.2025</v>
      </c>
      <c r="K615" s="9" t="str">
        <f>данные_ЕСНСИ!T611</f>
        <v>262,12</v>
      </c>
      <c r="L615" s="7" t="str">
        <f>данные_ЕСНСИ!U611</f>
        <v>7 - 11 лет</v>
      </c>
      <c r="M615" s="5" t="str">
        <f>данные_ЕСНСИ!W611&amp;" питание;"&amp;CHAR(10)&amp;"Условия проживания: "&amp;данные_ЕСНСИ!V611</f>
        <v>Двухразовое, трёхразовое питание;
Условия проживания: Без проживания</v>
      </c>
      <c r="N615" s="5" t="str">
        <f>IF(данные_ЕСНСИ!X611="true","Да","Нет")</f>
        <v>Нет</v>
      </c>
      <c r="O615" s="7" t="str">
        <f>данные_ЕСНСИ!Y611</f>
        <v>Дата ввода в эксплуатацию: 1973, капитальный ремонт: 2021</v>
      </c>
      <c r="P615" s="7" t="str">
        <f>данные_ЕСНСИ!Z611</f>
        <v>63.СЦ.05.000.М.001802.12.24, дата выдачи 18.12.2024</v>
      </c>
      <c r="Q615" s="7" t="str">
        <f>данные_ЕСНСИ!AA611</f>
        <v>Не проводились</v>
      </c>
      <c r="R615" s="7" t="str">
        <f>данные_ЕСНСИ!AB611</f>
        <v>Отсутствует, заключен договор с медицинской организацией</v>
      </c>
      <c r="S615" s="7" t="str">
        <f>данные_ЕСНСИ!AC611</f>
        <v>№Л035-01213-63/00199506 от 15.04.2016</v>
      </c>
      <c r="T615" s="7" t="str">
        <f>данные_ЕСНСИ!AD611</f>
        <v>ДЧ-И - доступно частично избирательно (инвалиды, передвигающиеся на креслах-колясках)</v>
      </c>
      <c r="U615" s="20" t="str">
        <f>данные_ЕСНСИ!AJ611</f>
        <v>имеется</v>
      </c>
    </row>
    <row r="616" spans="1:21" ht="120" x14ac:dyDescent="0.25">
      <c r="A616" s="5" t="str">
        <f>данные_ЕСНСИ!A612</f>
        <v>63-0611</v>
      </c>
      <c r="B616" s="5" t="str">
        <f>данные_ЕСНСИ!B612&amp;CHAR(10)&amp;"("&amp;данные_ЕСНСИ!C612&amp;")"</f>
        <v>Муниципальное бюджетное общеобразовательное учреждение "Школа с углубленным изучением отдельных предметов "Дневной пансион-84" городского округа Самара
(МБОУ "ШКОЛА "ДНЕВНОЙ ПАНСИОН-84" Г.О. САМАРА)</v>
      </c>
      <c r="C616" s="7" t="str">
        <f>данные_ЕСНСИ!D612</f>
        <v>Муниципальная</v>
      </c>
      <c r="D616" s="7" t="str">
        <f>данные_ЕСНСИ!E612</f>
        <v>Фиш Яков Генрихович</v>
      </c>
      <c r="E616" s="8" t="str">
        <f>данные_ЕСНСИ!H612</f>
        <v>6312025234</v>
      </c>
      <c r="F616" s="5" t="str">
        <f>CONCATENATE("Юридический: ",данные_ЕСНСИ!I612,CHAR(10),"Фактический: ",данные_ЕСНСИ!M612,CHAR(10),"Тел.: ",данные_ЕСНСИ!N612,CHAR(10),"Email: ",данные_ЕСНСИ!O612)</f>
        <v>Юридический: 443035, г Самара, пр-кт Кирова, влд 199
Фактический: 443035, Самарская обл, г Самара, пр-кт Кирова, влд 199
Тел.: 8-846-959-09-00
Email: sdo.day-pansion-84@63edu.ru</v>
      </c>
      <c r="G616" s="7" t="str">
        <f>данные_ЕСНСИ!P612</f>
        <v>http://www.dp84.ru</v>
      </c>
      <c r="H616" s="7" t="str">
        <f>данные_ЕСНСИ!Q612</f>
        <v>Лагерь с дневным пребыванием детей</v>
      </c>
      <c r="I616" s="7" t="str">
        <f>данные_ЕСНСИ!R612</f>
        <v>Сезонный</v>
      </c>
      <c r="J616" s="7" t="str">
        <f>данные_ЕСНСИ!S612</f>
        <v>02.06.2025-27.06.2025</v>
      </c>
      <c r="K616" s="9" t="str">
        <f>данные_ЕСНСИ!T612</f>
        <v>286,87</v>
      </c>
      <c r="L616" s="7" t="str">
        <f>данные_ЕСНСИ!U612</f>
        <v>7 - 17 лет</v>
      </c>
      <c r="M616" s="5" t="str">
        <f>данные_ЕСНСИ!W612&amp;" питание;"&amp;CHAR(10)&amp;"Условия проживания: "&amp;данные_ЕСНСИ!V612</f>
        <v>Двухразовое, трёхразовое питание;
Условия проживания: Без проживания</v>
      </c>
      <c r="N616" s="5" t="str">
        <f>IF(данные_ЕСНСИ!X612="true","Да","Нет")</f>
        <v>Нет</v>
      </c>
      <c r="O616" s="7" t="str">
        <f>данные_ЕСНСИ!Y612</f>
        <v>Дата ввода в эксплуатацию: 1984, капитальный ремонт: -</v>
      </c>
      <c r="P616" s="7" t="str">
        <f>данные_ЕСНСИ!Z612</f>
        <v>63.СЦ.05.000.М.001803.12.24, дата выдачи 18.12.2024</v>
      </c>
      <c r="Q616" s="7" t="str">
        <f>данные_ЕСНСИ!AA612</f>
        <v>Не проводились</v>
      </c>
      <c r="R616" s="7" t="str">
        <f>данные_ЕСНСИ!AB612</f>
        <v>Отсутствует, заключен договор с медицинской организацией</v>
      </c>
      <c r="S616" s="7" t="str">
        <f>данные_ЕСНСИ!AC612</f>
        <v>№Л035-01213-63/00199561 от 12.02.2016</v>
      </c>
      <c r="T616" s="7" t="str">
        <f>данные_ЕСНСИ!AD612</f>
        <v>ДЧ-В - доступно частично всем</v>
      </c>
      <c r="U616" s="20" t="str">
        <f>данные_ЕСНСИ!AJ612</f>
        <v>имеется</v>
      </c>
    </row>
    <row r="617" spans="1:21" ht="180" x14ac:dyDescent="0.25">
      <c r="A617" s="5" t="str">
        <f>данные_ЕСНСИ!A613</f>
        <v>63-0612</v>
      </c>
      <c r="B617" s="5" t="str">
        <f>данные_ЕСНСИ!B613&amp;CHAR(10)&amp;"("&amp;данные_ЕСНСИ!C613&amp;")"</f>
        <v>Муниципальное бюджетное общеобразовательное учреждение "Школа № 86 имени дважды Героя Социалистического Труда В.Я. Литвинова" городского округа Самара
(МБОУ "ШКОЛА № 86" Г.О. САМАРА)</v>
      </c>
      <c r="C617" s="7" t="str">
        <f>данные_ЕСНСИ!D613</f>
        <v>Муниципальная</v>
      </c>
      <c r="D617" s="7" t="str">
        <f>данные_ЕСНСИ!E613</f>
        <v>Жевжик Ольга Викторовна</v>
      </c>
      <c r="E617" s="8" t="str">
        <f>данные_ЕСНСИ!H613</f>
        <v>6312027270</v>
      </c>
      <c r="F617" s="5" t="str">
        <f>CONCATENATE("Юридический: ",данные_ЕСНСИ!I613,CHAR(10),"Фактический: ",данные_ЕСНСИ!M613,CHAR(10),"Тел.: ",данные_ЕСНСИ!N613,CHAR(10),"Email: ",данные_ЕСНСИ!O613)</f>
        <v>Юридический: 443109, г Самара, поселок Зубчаниновка, Зубчаниновское шоссе, зд 161
Фактический: 443109, Самарская обл, г Самара, поселок Зубчаниновка, Зубчаниновское шоссе, зд 161
Тел.: 8-846-997-31-32
Email: school_86@samara.edu.ru</v>
      </c>
      <c r="G617" s="7" t="str">
        <f>данные_ЕСНСИ!P613</f>
        <v>https://school-86.ru/</v>
      </c>
      <c r="H617" s="7" t="str">
        <f>данные_ЕСНСИ!Q613</f>
        <v>Лагерь с дневным пребыванием детей</v>
      </c>
      <c r="I617" s="7" t="str">
        <f>данные_ЕСНСИ!R613</f>
        <v>Сезонный</v>
      </c>
      <c r="J617" s="7" t="str">
        <f>данные_ЕСНСИ!S613</f>
        <v>01.06.2026-25.06.2026</v>
      </c>
      <c r="K617" s="9" t="str">
        <f>данные_ЕСНСИ!T613</f>
        <v>286,87</v>
      </c>
      <c r="L617" s="7" t="str">
        <f>данные_ЕСНСИ!U613</f>
        <v>7 - 14 лет</v>
      </c>
      <c r="M617" s="5" t="str">
        <f>данные_ЕСНСИ!W613&amp;" питание;"&amp;CHAR(10)&amp;"Условия проживания: "&amp;данные_ЕСНСИ!V613</f>
        <v>Двухразовое, трёхразовое питание;
Условия проживания: Без проживания</v>
      </c>
      <c r="N617" s="5" t="str">
        <f>IF(данные_ЕСНСИ!X613="true","Да","Нет")</f>
        <v>Нет</v>
      </c>
      <c r="O617" s="7" t="str">
        <f>данные_ЕСНСИ!Y613</f>
        <v>Дата ввода в эксплуатацию: 1976, капитальный ремонт: 2007</v>
      </c>
      <c r="P617" s="7" t="str">
        <f>данные_ЕСНСИ!Z613</f>
        <v>63.СЦ.05.000.М.000107.01.26, дата выдачи 27.01.2026</v>
      </c>
      <c r="Q617" s="7" t="str">
        <f>данные_ЕСНСИ!AA613</f>
        <v>Не проводились</v>
      </c>
      <c r="R617" s="7" t="str">
        <f>данные_ЕСНСИ!AB613</f>
        <v>Отсутствует, заключен договор с медицинской организацией</v>
      </c>
      <c r="S617" s="7" t="str">
        <f>данные_ЕСНСИ!AC613</f>
        <v>№Л035-01213-63/00198770 от 22.02.2017</v>
      </c>
      <c r="T617" s="7" t="str">
        <f>данные_ЕСНСИ!AD613</f>
        <v>ДЧ-В - доступно частично всем</v>
      </c>
      <c r="U617" s="20" t="str">
        <f>данные_ЕСНСИ!AJ613</f>
        <v>имеется</v>
      </c>
    </row>
    <row r="618" spans="1:21" ht="120" x14ac:dyDescent="0.25">
      <c r="A618" s="5" t="str">
        <f>данные_ЕСНСИ!A614</f>
        <v>63-0613</v>
      </c>
      <c r="B618" s="5" t="str">
        <f>данные_ЕСНСИ!B614&amp;CHAR(10)&amp;"("&amp;данные_ЕСНСИ!C614&amp;")"</f>
        <v>Муниципальное бюджетное общеобразовательное учреждение "Школа № 89" городского округа Самара
(МБОУ "ШКОЛА № 89" Г.О. САМАРА)</v>
      </c>
      <c r="C618" s="7" t="str">
        <f>данные_ЕСНСИ!D614</f>
        <v>Муниципальная</v>
      </c>
      <c r="D618" s="7" t="str">
        <f>данные_ЕСНСИ!E614</f>
        <v>Новосельцева Ирина Федоровна</v>
      </c>
      <c r="E618" s="8" t="str">
        <f>данные_ЕСНСИ!H614</f>
        <v>6312027288</v>
      </c>
      <c r="F618" s="5" t="str">
        <f>CONCATENATE("Юридический: ",данные_ЕСНСИ!I614,CHAR(10),"Фактический: ",данные_ЕСНСИ!M614,CHAR(10),"Тел.: ",данные_ЕСНСИ!N614,CHAR(10),"Email: ",данные_ЕСНСИ!O614)</f>
        <v>Юридический: 443092, г Самара, ул Юбилейная, д 22а
Фактический: 443092, Самарская обл, г Самара, ул Теннисная, д 1
Тел.: 8-846-992-24-37
Email: sdo.school-89@63edu.ru</v>
      </c>
      <c r="G618" s="7" t="str">
        <f>данные_ЕСНСИ!P614</f>
        <v>http://school89sam.ru</v>
      </c>
      <c r="H618" s="7" t="str">
        <f>данные_ЕСНСИ!Q614</f>
        <v>Лагерь с дневным пребыванием детей</v>
      </c>
      <c r="I618" s="7" t="str">
        <f>данные_ЕСНСИ!R614</f>
        <v>Сезонный</v>
      </c>
      <c r="J618" s="7" t="str">
        <f>данные_ЕСНСИ!S614</f>
        <v>02.06.2025-27.06.2025</v>
      </c>
      <c r="K618" s="9" t="str">
        <f>данные_ЕСНСИ!T614</f>
        <v>286,87</v>
      </c>
      <c r="L618" s="7" t="str">
        <f>данные_ЕСНСИ!U614</f>
        <v>7 - 14 лет</v>
      </c>
      <c r="M618" s="5" t="str">
        <f>данные_ЕСНСИ!W614&amp;" питание;"&amp;CHAR(10)&amp;"Условия проживания: "&amp;данные_ЕСНСИ!V614</f>
        <v>Трёхразовое питание;
Условия проживания: Без проживания</v>
      </c>
      <c r="N618" s="5" t="str">
        <f>IF(данные_ЕСНСИ!X614="true","Да","Нет")</f>
        <v>Нет</v>
      </c>
      <c r="O618" s="7" t="str">
        <f>данные_ЕСНСИ!Y614</f>
        <v>Дата ввода в эксплуатацию: 1963, капитальный ремонт: -</v>
      </c>
      <c r="P618" s="7" t="str">
        <f>данные_ЕСНСИ!Z614</f>
        <v>63.СЦ.05.000.М.001800.12.24, дата выдачи 18.12.2024</v>
      </c>
      <c r="Q618" s="7" t="str">
        <f>данные_ЕСНСИ!AA614</f>
        <v>Акт профвизита от 03.06.2024 №05/302 (без нарушений)</v>
      </c>
      <c r="R618" s="7" t="str">
        <f>данные_ЕСНСИ!AB614</f>
        <v>Отсутствует, заключен договор с медицинской организацией</v>
      </c>
      <c r="S618" s="7" t="str">
        <f>данные_ЕСНСИ!AC614</f>
        <v>№Л035-01213-63/00199501 от 01.07.2016</v>
      </c>
      <c r="T618" s="7" t="str">
        <f>данные_ЕСНСИ!AD614</f>
        <v>НД - недоступно</v>
      </c>
      <c r="U618" s="20" t="str">
        <f>данные_ЕСНСИ!AJ614</f>
        <v>имеется</v>
      </c>
    </row>
    <row r="619" spans="1:21" ht="120" x14ac:dyDescent="0.25">
      <c r="A619" s="5" t="str">
        <f>данные_ЕСНСИ!A615</f>
        <v>63-0614</v>
      </c>
      <c r="B619" s="5" t="str">
        <f>данные_ЕСНСИ!B615&amp;CHAR(10)&amp;"("&amp;данные_ЕСНСИ!C615&amp;")"</f>
        <v>Муниципальное бюджетное общеобразовательное учреждение "Школа "Кадет" № 95 имени Героя Российской Федерации Золотухина Е.В." городского округа Самара
(МБОУ "ШКОЛА "КАДЕТ" № 95" Г.О.САМАРА)</v>
      </c>
      <c r="C619" s="7" t="str">
        <f>данные_ЕСНСИ!D615</f>
        <v>Муниципальная</v>
      </c>
      <c r="D619" s="7" t="str">
        <f>данные_ЕСНСИ!E615</f>
        <v>Бурмистрова Оксана Викторовна</v>
      </c>
      <c r="E619" s="8" t="str">
        <f>данные_ЕСНСИ!H615</f>
        <v>6312026703</v>
      </c>
      <c r="F619" s="5" t="str">
        <f>CONCATENATE("Юридический: ",данные_ЕСНСИ!I615,CHAR(10),"Фактический: ",данные_ЕСНСИ!M615,CHAR(10),"Тел.: ",данные_ЕСНСИ!N615,CHAR(10),"Email: ",данные_ЕСНСИ!O615)</f>
        <v>Юридический: 446105, г Самара, пр-кт Кирова, влд 193
Фактический: 446105, Самарская обл, г Самара, пр-кт Кирова, влд 193
Тел.: 8-846-995-52-14
Email: sdo.school-95@63edu.ru</v>
      </c>
      <c r="G619" s="7" t="str">
        <f>данные_ЕСНСИ!P615</f>
        <v>https://school95-samara.ucoz.ru/index/lager-dnevnogo-prebyvanija-alye-parusa/0-175</v>
      </c>
      <c r="H619" s="7" t="str">
        <f>данные_ЕСНСИ!Q615</f>
        <v>Лагерь с дневным пребыванием детей</v>
      </c>
      <c r="I619" s="7" t="str">
        <f>данные_ЕСНСИ!R615</f>
        <v>Сезонный</v>
      </c>
      <c r="J619" s="7" t="str">
        <f>данные_ЕСНСИ!S615</f>
        <v>01.06.2026-25.06.2026</v>
      </c>
      <c r="K619" s="9" t="str">
        <f>данные_ЕСНСИ!T615</f>
        <v>237,37</v>
      </c>
      <c r="L619" s="7" t="str">
        <f>данные_ЕСНСИ!U615</f>
        <v>7 - 15 лет</v>
      </c>
      <c r="M619" s="5" t="str">
        <f>данные_ЕСНСИ!W615&amp;" питание;"&amp;CHAR(10)&amp;"Условия проживания: "&amp;данные_ЕСНСИ!V615</f>
        <v>Двухразовое питание;
Условия проживания: Без проживания</v>
      </c>
      <c r="N619" s="5" t="str">
        <f>IF(данные_ЕСНСИ!X615="true","Да","Нет")</f>
        <v>Нет</v>
      </c>
      <c r="O619" s="7" t="str">
        <f>данные_ЕСНСИ!Y615</f>
        <v>Дата ввода в эксплуатацию: 1948, капитальный ремонт: 2011</v>
      </c>
      <c r="P619" s="7" t="str">
        <f>данные_ЕСНСИ!Z615</f>
        <v>63.СЦ.05.000.М.000034.01.26, дата выдачи 15.01.2026</v>
      </c>
      <c r="Q619" s="7" t="str">
        <f>данные_ЕСНСИ!AA615</f>
        <v>Акт профвизита РПН от 20.06.2025 (без нарушений)</v>
      </c>
      <c r="R619" s="7" t="str">
        <f>данные_ЕСНСИ!AB615</f>
        <v>Отсутствует, заключен договор с медицинской организацией</v>
      </c>
      <c r="S619" s="7" t="str">
        <f>данные_ЕСНСИ!AC615</f>
        <v>№Л035-01213-63/00199540 от 12.02.2016</v>
      </c>
      <c r="T619" s="7" t="str">
        <f>данные_ЕСНСИ!AD615</f>
        <v>НД - недоступно</v>
      </c>
      <c r="U619" s="20" t="str">
        <f>данные_ЕСНСИ!AJ615</f>
        <v>имеется</v>
      </c>
    </row>
    <row r="620" spans="1:21" ht="120" x14ac:dyDescent="0.25">
      <c r="A620" s="5" t="str">
        <f>данные_ЕСНСИ!A616</f>
        <v>63-0615</v>
      </c>
      <c r="B620" s="5" t="str">
        <f>данные_ЕСНСИ!B616&amp;CHAR(10)&amp;"("&amp;данные_ЕСНСИ!C616&amp;")"</f>
        <v>Муниципальное бюджетное общеобразовательное учреждение "Школа № 96 имени Павла Петровича Мочалова" городского округа Самара
(МБОУ "ШКОЛА № 96" Г.О. САМАРА)</v>
      </c>
      <c r="C620" s="7" t="str">
        <f>данные_ЕСНСИ!D616</f>
        <v>Муниципальная</v>
      </c>
      <c r="D620" s="7" t="str">
        <f>данные_ЕСНСИ!E616</f>
        <v>Сычева Елена Марковна</v>
      </c>
      <c r="E620" s="8" t="str">
        <f>данные_ЕСНСИ!H616</f>
        <v>6312016381</v>
      </c>
      <c r="F620" s="5" t="str">
        <f>CONCATENATE("Юридический: ",данные_ЕСНСИ!I616,CHAR(10),"Фактический: ",данные_ЕСНСИ!M616,CHAR(10),"Тел.: ",данные_ЕСНСИ!N616,CHAR(10),"Email: ",данные_ЕСНСИ!O616)</f>
        <v>Юридический: 443051, г Самара, ул Гвардейская, д 22
Фактический: 443051, Самарская обл, г Самара, ул Гвардейская, д 22
Тел.: 8-846-931-87-70
Email: sdo.school-96@63edu.ru</v>
      </c>
      <c r="G620" s="7" t="str">
        <f>данные_ЕСНСИ!P616</f>
        <v>http://school96samara.minobr63.ru</v>
      </c>
      <c r="H620" s="7" t="str">
        <f>данные_ЕСНСИ!Q616</f>
        <v>Лагерь с дневным пребыванием детей</v>
      </c>
      <c r="I620" s="7" t="str">
        <f>данные_ЕСНСИ!R616</f>
        <v>Сезонный</v>
      </c>
      <c r="J620" s="7" t="str">
        <f>данные_ЕСНСИ!S616</f>
        <v>02.06.2025-27.06.2025</v>
      </c>
      <c r="K620" s="9" t="str">
        <f>данные_ЕСНСИ!T616</f>
        <v>237,37</v>
      </c>
      <c r="L620" s="7" t="str">
        <f>данные_ЕСНСИ!U616</f>
        <v>7 - 15 лет</v>
      </c>
      <c r="M620" s="5" t="str">
        <f>данные_ЕСНСИ!W616&amp;" питание;"&amp;CHAR(10)&amp;"Условия проживания: "&amp;данные_ЕСНСИ!V616</f>
        <v>Двухразовое питание;
Условия проживания: Без проживания</v>
      </c>
      <c r="N620" s="5" t="str">
        <f>IF(данные_ЕСНСИ!X616="true","Да","Нет")</f>
        <v>Нет</v>
      </c>
      <c r="O620" s="7" t="str">
        <f>данные_ЕСНСИ!Y616</f>
        <v>Дата ввода в эксплуатацию: 1954, капитальный ремонт: 2022</v>
      </c>
      <c r="P620" s="7" t="str">
        <f>данные_ЕСНСИ!Z616</f>
        <v>63.СЦ.05.000.М.001787.12.24, дата выдачи 17.12.2024</v>
      </c>
      <c r="Q620" s="7" t="str">
        <f>данные_ЕСНСИ!AA616</f>
        <v>Не проводились</v>
      </c>
      <c r="R620" s="7" t="str">
        <f>данные_ЕСНСИ!AB616</f>
        <v>Отсутствует, заключен договор с медицинской организацией</v>
      </c>
      <c r="S620" s="7" t="str">
        <f>данные_ЕСНСИ!AC616</f>
        <v>№Л035-01213-63/00199405 от 06.05.2016</v>
      </c>
      <c r="T620" s="7" t="str">
        <f>данные_ЕСНСИ!AD616</f>
        <v>НД - недоступно</v>
      </c>
      <c r="U620" s="20" t="str">
        <f>данные_ЕСНСИ!AJ616</f>
        <v>имеется</v>
      </c>
    </row>
    <row r="621" spans="1:21" ht="120" x14ac:dyDescent="0.25">
      <c r="A621" s="5" t="str">
        <f>данные_ЕСНСИ!A617</f>
        <v>63-0616</v>
      </c>
      <c r="B621" s="5" t="str">
        <f>данные_ЕСНСИ!B617&amp;CHAR(10)&amp;"("&amp;данные_ЕСНСИ!C617&amp;")"</f>
        <v>Муниципальное бюджетное общеобразовательное учреждение "Школа № 99" городского округа Самара
(МБОУ "ШКОЛА № 99" Г.О. САМАРА)</v>
      </c>
      <c r="C621" s="7" t="str">
        <f>данные_ЕСНСИ!D617</f>
        <v>Муниципальная</v>
      </c>
      <c r="D621" s="7" t="str">
        <f>данные_ЕСНСИ!E617</f>
        <v>Мергалиева Ботагоз Алданбекова</v>
      </c>
      <c r="E621" s="8" t="str">
        <f>данные_ЕСНСИ!H617</f>
        <v>6312010799</v>
      </c>
      <c r="F621" s="5" t="str">
        <f>CONCATENATE("Юридический: ",данные_ЕСНСИ!I617,CHAR(10),"Фактический: ",данные_ЕСНСИ!M617,CHAR(10),"Тел.: ",данные_ЕСНСИ!N617,CHAR(10),"Email: ",данные_ЕСНСИ!O617)</f>
        <v>Юридический: 443106, г Самара, ул Алма-Атинская, влд 122
Фактический: 443106, Самарская обл, г Самара, ул Алма-Атинская, влд 122
Тел.: 8-846-956-98-06
Email: sdo.school-99@63edu.ru</v>
      </c>
      <c r="G621" s="7" t="str">
        <f>данные_ЕСНСИ!P617</f>
        <v>https://school99.minobr63.ru/</v>
      </c>
      <c r="H621" s="7" t="str">
        <f>данные_ЕСНСИ!Q617</f>
        <v>Лагерь с дневным пребыванием детей</v>
      </c>
      <c r="I621" s="7" t="str">
        <f>данные_ЕСНСИ!R617</f>
        <v>Сезонный</v>
      </c>
      <c r="J621" s="7" t="str">
        <f>данные_ЕСНСИ!S617</f>
        <v>01.06.2026-25.06.2026</v>
      </c>
      <c r="K621" s="9" t="str">
        <f>данные_ЕСНСИ!T617</f>
        <v>286,87</v>
      </c>
      <c r="L621" s="7" t="str">
        <f>данные_ЕСНСИ!U617</f>
        <v>7 - 15 лет</v>
      </c>
      <c r="M621" s="5" t="str">
        <f>данные_ЕСНСИ!W617&amp;" питание;"&amp;CHAR(10)&amp;"Условия проживания: "&amp;данные_ЕСНСИ!V617</f>
        <v>Двухразовое, трёхразовое питание;
Условия проживания: Без проживания</v>
      </c>
      <c r="N621" s="5" t="str">
        <f>IF(данные_ЕСНСИ!X617="true","Да","Нет")</f>
        <v>Нет</v>
      </c>
      <c r="O621" s="7" t="str">
        <f>данные_ЕСНСИ!Y617</f>
        <v>Дата ввода в эксплуатацию: 1977, капитальный ремонт: 2013</v>
      </c>
      <c r="P621" s="7" t="str">
        <f>данные_ЕСНСИ!Z617</f>
        <v>63.СЦ.05.000.М.000141.01.26, дата выдачи 30.01.2026</v>
      </c>
      <c r="Q621" s="7" t="str">
        <f>данные_ЕСНСИ!AA617</f>
        <v>Акт профвизита Роспотребназора от 28.06.2024 (без нарушений)</v>
      </c>
      <c r="R621" s="7" t="str">
        <f>данные_ЕСНСИ!AB617</f>
        <v>Отсутствует, заключен договор с медицинской организацией</v>
      </c>
      <c r="S621" s="7" t="str">
        <f>данные_ЕСНСИ!AC617</f>
        <v>№Л035-01213-63/00199541 от 28.03.2016</v>
      </c>
      <c r="T621" s="7" t="str">
        <f>данные_ЕСНСИ!AD617</f>
        <v>ДЧ-И - доступно частично избирательно, для инвалидов, передвигающихся на креслах-колясках</v>
      </c>
      <c r="U621" s="20" t="str">
        <f>данные_ЕСНСИ!AJ617</f>
        <v>имеется</v>
      </c>
    </row>
    <row r="622" spans="1:21" ht="120" x14ac:dyDescent="0.25">
      <c r="A622" s="5" t="str">
        <f>данные_ЕСНСИ!A618</f>
        <v>63-0617</v>
      </c>
      <c r="B622" s="5" t="str">
        <f>данные_ЕСНСИ!B618&amp;CHAR(10)&amp;"("&amp;данные_ЕСНСИ!C618&amp;")"</f>
        <v>Муниципальное бюджетное общеобразовательное учреждение "Школа № 101 с углубленным изучением отдельных предметов имени Героя Советского Союза Рябова Сергея Ивановича" городского округа Самара
(МБОУ "ШКОЛА № 101" Г.О. САМАРА)</v>
      </c>
      <c r="C622" s="7" t="str">
        <f>данные_ЕСНСИ!D618</f>
        <v>Муниципальная</v>
      </c>
      <c r="D622" s="7" t="str">
        <f>данные_ЕСНСИ!E618</f>
        <v>Макаров Кирилл Валерьевич</v>
      </c>
      <c r="E622" s="8" t="str">
        <f>данные_ЕСНСИ!H618</f>
        <v>6312027305</v>
      </c>
      <c r="F622" s="5" t="str">
        <f>CONCATENATE("Юридический: ",данные_ЕСНСИ!I618,CHAR(10),"Фактический: ",данные_ЕСНСИ!M618,CHAR(10),"Тел.: ",данные_ЕСНСИ!N618,CHAR(10),"Email: ",данные_ЕСНСИ!O618)</f>
        <v>Юридический: 443114, г Самара, пр-кт Кирова, влд 319
Фактический: 443114, Самарская обл, г Самара, пр-кт Кирова, влд 319
Тел.: 8-846-956-48-45
Email: sdo.school-101@63edu.ru</v>
      </c>
      <c r="G622" s="7" t="str">
        <f>данные_ЕСНСИ!P618</f>
        <v>http://www.school101sam.ru</v>
      </c>
      <c r="H622" s="7" t="str">
        <f>данные_ЕСНСИ!Q618</f>
        <v>Лагерь с дневным пребыванием детей</v>
      </c>
      <c r="I622" s="7" t="str">
        <f>данные_ЕСНСИ!R618</f>
        <v>Сезонный</v>
      </c>
      <c r="J622" s="7" t="str">
        <f>данные_ЕСНСИ!S618</f>
        <v>02.06.2025-27.06.2025</v>
      </c>
      <c r="K622" s="9" t="str">
        <f>данные_ЕСНСИ!T618</f>
        <v>286,87</v>
      </c>
      <c r="L622" s="7" t="str">
        <f>данные_ЕСНСИ!U618</f>
        <v>7 - 14 лет</v>
      </c>
      <c r="M622" s="5" t="str">
        <f>данные_ЕСНСИ!W618&amp;" питание;"&amp;CHAR(10)&amp;"Условия проживания: "&amp;данные_ЕСНСИ!V618</f>
        <v>Трёхразовое питание;
Условия проживания: Без проживания</v>
      </c>
      <c r="N622" s="5" t="str">
        <f>IF(данные_ЕСНСИ!X618="true","Да","Нет")</f>
        <v>Нет</v>
      </c>
      <c r="O622" s="7" t="str">
        <f>данные_ЕСНСИ!Y618</f>
        <v>Дата ввода в эксплуатацию: 1977, капитальный ремонт: 2023, 2023</v>
      </c>
      <c r="P622" s="7" t="str">
        <f>данные_ЕСНСИ!Z618</f>
        <v>63.СЦ.05.000.М.001764.12.24, дата выдачи 12.12.2024</v>
      </c>
      <c r="Q622" s="7" t="str">
        <f>данные_ЕСНСИ!AA618</f>
        <v>Акт профвизита от 28.06.2024 №05/289 (без нарушений)</v>
      </c>
      <c r="R622" s="7" t="str">
        <f>данные_ЕСНСИ!AB618</f>
        <v>Отсутствует, заключен договор с медицинской организацией</v>
      </c>
      <c r="S622" s="7" t="str">
        <f>данные_ЕСНСИ!AC618</f>
        <v>№Л035-01213-63/00199836 от 22.12.2015</v>
      </c>
      <c r="T622" s="7" t="str">
        <f>данные_ЕСНСИ!AD618</f>
        <v>ДП - доступно полностью</v>
      </c>
      <c r="U622" s="20" t="str">
        <f>данные_ЕСНСИ!AJ618</f>
        <v>имеется</v>
      </c>
    </row>
    <row r="623" spans="1:21" ht="156" x14ac:dyDescent="0.25">
      <c r="A623" s="5" t="str">
        <f>данные_ЕСНСИ!A619</f>
        <v>63-0618</v>
      </c>
      <c r="B623" s="5" t="str">
        <f>данные_ЕСНСИ!B619&amp;CHAR(10)&amp;"("&amp;данные_ЕСНСИ!C619&amp;")"</f>
        <v>Муниципальное бюджетное общеобразовательное учреждение "Школа № 106" городского округа Самара
(МБОУ "ШКОЛА № 106" Г.О. САМАРА)</v>
      </c>
      <c r="C623" s="7" t="str">
        <f>данные_ЕСНСИ!D619</f>
        <v>Муниципальная</v>
      </c>
      <c r="D623" s="7" t="str">
        <f>данные_ЕСНСИ!E619</f>
        <v>Субочева Галина Владимировна</v>
      </c>
      <c r="E623" s="8" t="str">
        <f>данные_ЕСНСИ!H619</f>
        <v>6312026887</v>
      </c>
      <c r="F623" s="5" t="str">
        <f>CONCATENATE("Юридический: ",данные_ЕСНСИ!I619,CHAR(10),"Фактический: ",данные_ЕСНСИ!M619,CHAR(10),"Тел.: ",данные_ЕСНСИ!N619,CHAR(10),"Email: ",данные_ЕСНСИ!O619)</f>
        <v>Юридический: 443092, г Самара, ул Физкультурная, влд 126
Фактический: 443092, Самарская обл, г Самара, ул Физкультурная, влд 126
Тел.: 8-846-996-99-48
Email: so_sdo.school_106@samara.edu.ru</v>
      </c>
      <c r="G623" s="7" t="str">
        <f>данные_ЕСНСИ!P619</f>
        <v>http://school-106.ru</v>
      </c>
      <c r="H623" s="7" t="str">
        <f>данные_ЕСНСИ!Q619</f>
        <v>Лагерь с дневным пребыванием детей</v>
      </c>
      <c r="I623" s="7" t="str">
        <f>данные_ЕСНСИ!R619</f>
        <v>Сезонный</v>
      </c>
      <c r="J623" s="7" t="str">
        <f>данные_ЕСНСИ!S619</f>
        <v>02.06.2025-27.06.2025</v>
      </c>
      <c r="K623" s="9" t="str">
        <f>данные_ЕСНСИ!T619</f>
        <v>286,87</v>
      </c>
      <c r="L623" s="7" t="str">
        <f>данные_ЕСНСИ!U619</f>
        <v>7 - 12 лет</v>
      </c>
      <c r="M623" s="5" t="str">
        <f>данные_ЕСНСИ!W619&amp;" питание;"&amp;CHAR(10)&amp;"Условия проживания: "&amp;данные_ЕСНСИ!V619</f>
        <v>Трёхразовое питание;
Условия проживания: Без проживания</v>
      </c>
      <c r="N623" s="5" t="str">
        <f>IF(данные_ЕСНСИ!X619="true","Да","Нет")</f>
        <v>Нет</v>
      </c>
      <c r="O623" s="7" t="str">
        <f>данные_ЕСНСИ!Y619</f>
        <v>Дата ввода в эксплуатацию: 1967, капитальный ремонт: -</v>
      </c>
      <c r="P623" s="7" t="str">
        <f>данные_ЕСНСИ!Z619</f>
        <v>63.СЦ.05.000.М.001801.12.24, дата выдачи 18.12.2024</v>
      </c>
      <c r="Q623" s="7" t="str">
        <f>данные_ЕСНСИ!AA619</f>
        <v>Не проводились</v>
      </c>
      <c r="R623" s="7" t="str">
        <f>данные_ЕСНСИ!AB619</f>
        <v>Отсутствует, заключен договор с медицинской организацией</v>
      </c>
      <c r="S623" s="7" t="str">
        <f>данные_ЕСНСИ!AC619</f>
        <v>№Л035-01213-63/00199479 от 29.04.2016</v>
      </c>
      <c r="T623" s="7" t="str">
        <f>данные_ЕСНСИ!AD619</f>
        <v>ДП - доступно полностью</v>
      </c>
      <c r="U623" s="20" t="str">
        <f>данные_ЕСНСИ!AJ619</f>
        <v>имеется</v>
      </c>
    </row>
    <row r="624" spans="1:21" ht="120" x14ac:dyDescent="0.25">
      <c r="A624" s="5" t="str">
        <f>данные_ЕСНСИ!A620</f>
        <v>63-0619</v>
      </c>
      <c r="B624" s="5" t="str">
        <f>данные_ЕСНСИ!B620&amp;CHAR(10)&amp;"("&amp;данные_ЕСНСИ!C620&amp;")"</f>
        <v>Муниципальное бюджетное общеобразовательное учреждение "Школа № 112" городского округа Самара
(МБОУ "ШКОЛА №112" Г.О.САМАРА)</v>
      </c>
      <c r="C624" s="7" t="str">
        <f>данные_ЕСНСИ!D620</f>
        <v>Муниципальная</v>
      </c>
      <c r="D624" s="7" t="str">
        <f>данные_ЕСНСИ!E620</f>
        <v>Романова Светлана Павловна</v>
      </c>
      <c r="E624" s="8" t="str">
        <f>данные_ЕСНСИ!H620</f>
        <v>6312021952</v>
      </c>
      <c r="F624" s="5" t="str">
        <f>CONCATENATE("Юридический: ",данные_ЕСНСИ!I620,CHAR(10),"Фактический: ",данные_ЕСНСИ!M620,CHAR(10),"Тел.: ",данные_ЕСНСИ!N620,CHAR(10),"Email: ",данные_ЕСНСИ!O620)</f>
        <v>Юридический: 443051, г Самара, ул Свободы, влд 193
Фактический: 443051, Самарская обл, г Самара, ул Свободы, влд 193
Тел.: 8-846-958-92-81
Email: sdo.school-112@63edu.ru</v>
      </c>
      <c r="G624" s="7" t="str">
        <f>данные_ЕСНСИ!P620</f>
        <v>http://www.sh112.ru</v>
      </c>
      <c r="H624" s="7" t="str">
        <f>данные_ЕСНСИ!Q620</f>
        <v>Лагерь с дневным пребыванием детей</v>
      </c>
      <c r="I624" s="7" t="str">
        <f>данные_ЕСНСИ!R620</f>
        <v>Сезонный</v>
      </c>
      <c r="J624" s="7" t="str">
        <f>данные_ЕСНСИ!S620</f>
        <v>02.06.2025-27.06.2025</v>
      </c>
      <c r="K624" s="9">
        <f>данные_ЕСНСИ!T620</f>
        <v>286.87</v>
      </c>
      <c r="L624" s="7" t="str">
        <f>данные_ЕСНСИ!U620</f>
        <v>7 - 12 лет</v>
      </c>
      <c r="M624" s="5" t="str">
        <f>данные_ЕСНСИ!W620&amp;" питание;"&amp;CHAR(10)&amp;"Условия проживания: "&amp;данные_ЕСНСИ!V620</f>
        <v>Двухразовое, трёхразовое питание;
Условия проживания: Без проживания</v>
      </c>
      <c r="N624" s="5" t="str">
        <f>IF(данные_ЕСНСИ!X620="true","Да","Нет")</f>
        <v>Нет</v>
      </c>
      <c r="O624" s="7" t="str">
        <f>данные_ЕСНСИ!Y620</f>
        <v>Дата ввода в эксплуатацию: 1981, капитальный ремонт: -</v>
      </c>
      <c r="P624" s="7" t="str">
        <f>данные_ЕСНСИ!Z620</f>
        <v>63.СЦ.05.000.М.001765.12.24, дата выдачи 12.12.2024</v>
      </c>
      <c r="Q624" s="7" t="str">
        <f>данные_ЕСНСИ!AA620</f>
        <v>Акт профвизита РПН от 24.06.2025 (нарушение устранено)</v>
      </c>
      <c r="R624" s="7" t="str">
        <f>данные_ЕСНСИ!AB620</f>
        <v>Отсутствует, заключен договор с медицинской организацией</v>
      </c>
      <c r="S624" s="7" t="str">
        <f>данные_ЕСНСИ!AC620</f>
        <v>№Л035-01213-63/00199254 от 29.04.2016</v>
      </c>
      <c r="T624" s="7" t="str">
        <f>данные_ЕСНСИ!AD620</f>
        <v>ДЧ-И (О, С, Г, У) - доступно частично избирательно, ВНД (К) - временно недоступно</v>
      </c>
      <c r="U624" s="20" t="str">
        <f>данные_ЕСНСИ!AJ620</f>
        <v>имеется</v>
      </c>
    </row>
    <row r="625" spans="1:21" ht="120" x14ac:dyDescent="0.25">
      <c r="A625" s="5" t="str">
        <f>данные_ЕСНСИ!A621</f>
        <v>63-0620</v>
      </c>
      <c r="B625" s="5" t="str">
        <f>данные_ЕСНСИ!B621&amp;CHAR(10)&amp;"("&amp;данные_ЕСНСИ!C621&amp;")"</f>
        <v>Муниципальное бюджетное общеобразовательное учреждение "Школа № 128 имени героя Советского Союза А.А. Тимофеевой-Егоровой" городского округа Самара
(МБОУ "ШКОЛА № 128" Г.О. САМАРА)</v>
      </c>
      <c r="C625" s="7" t="str">
        <f>данные_ЕСНСИ!D621</f>
        <v>Муниципальная</v>
      </c>
      <c r="D625" s="7" t="str">
        <f>данные_ЕСНСИ!E621</f>
        <v>Полстьянова Лилия Александровна</v>
      </c>
      <c r="E625" s="8" t="str">
        <f>данные_ЕСНСИ!H621</f>
        <v>6312005622</v>
      </c>
      <c r="F625" s="5" t="str">
        <f>CONCATENATE("Юридический: ",данные_ЕСНСИ!I621,CHAR(10),"Фактический: ",данные_ЕСНСИ!M621,CHAR(10),"Тел.: ",данные_ЕСНСИ!N621,CHAR(10),"Email: ",данные_ЕСНСИ!O621)</f>
        <v>Юридический: 443091, г Самара, пр-кт Карла Маркса, влд 394а
Фактический: 443091, Самарская обл, г Самара, пр-кт Карла Маркса, влд 394а
Тел.: 8-846-956-79-11
Email: sdo.school-128@63edu.ru</v>
      </c>
      <c r="G625" s="7" t="str">
        <f>данные_ЕСНСИ!P621</f>
        <v>https://smr-school128.my1.ru/</v>
      </c>
      <c r="H625" s="7" t="str">
        <f>данные_ЕСНСИ!Q621</f>
        <v>Лагерь с дневным пребыванием детей</v>
      </c>
      <c r="I625" s="7" t="str">
        <f>данные_ЕСНСИ!R621</f>
        <v>Сезонный</v>
      </c>
      <c r="J625" s="7" t="str">
        <f>данные_ЕСНСИ!S621</f>
        <v>02.06.2025-27.06.2025</v>
      </c>
      <c r="K625" s="9">
        <f>данные_ЕСНСИ!T621</f>
        <v>286.87</v>
      </c>
      <c r="L625" s="7" t="str">
        <f>данные_ЕСНСИ!U621</f>
        <v>7 - 14 лет</v>
      </c>
      <c r="M625" s="5" t="str">
        <f>данные_ЕСНСИ!W621&amp;" питание;"&amp;CHAR(10)&amp;"Условия проживания: "&amp;данные_ЕСНСИ!V621</f>
        <v>Двухразовое, трёхразовое питание;
Условия проживания: Без проживания</v>
      </c>
      <c r="N625" s="5" t="str">
        <f>IF(данные_ЕСНСИ!X621="true","Да","Нет")</f>
        <v>Нет</v>
      </c>
      <c r="O625" s="7" t="str">
        <f>данные_ЕСНСИ!Y621</f>
        <v>Дата ввода в эксплуатацию: 1980, капитальный ремонт: -</v>
      </c>
      <c r="P625" s="7" t="str">
        <f>данные_ЕСНСИ!Z621</f>
        <v>63.СЦ.05.000.М.000535.04.25, дата выдачи 07.04.2025</v>
      </c>
      <c r="Q625" s="7" t="str">
        <f>данные_ЕСНСИ!AA621</f>
        <v>Не проводились</v>
      </c>
      <c r="R625" s="7" t="str">
        <f>данные_ЕСНСИ!AB621</f>
        <v>Отсутствует, заключен договор с медицинской организацией</v>
      </c>
      <c r="S625" s="7" t="str">
        <f>данные_ЕСНСИ!AC621</f>
        <v>№Л035-01213-63/00199437 от 28.03.2016</v>
      </c>
      <c r="T625" s="7" t="str">
        <f>данные_ЕСНСИ!AD621</f>
        <v>НД - недоступно</v>
      </c>
      <c r="U625" s="20" t="str">
        <f>данные_ЕСНСИ!AJ621</f>
        <v>имеется</v>
      </c>
    </row>
    <row r="626" spans="1:21" ht="120" x14ac:dyDescent="0.25">
      <c r="A626" s="5" t="str">
        <f>данные_ЕСНСИ!A622</f>
        <v>63-0621</v>
      </c>
      <c r="B626" s="5" t="str">
        <f>данные_ЕСНСИ!B622&amp;CHAR(10)&amp;"("&amp;данные_ЕСНСИ!C622&amp;")"</f>
        <v>Муниципальное бюджетное общеобразовательное учреждение "Гимназия № 133 имени Героя Социалистического Труда М.Б.Оводенко" городского округа Самара
(МБОУ ГИМНАЗИЯ № 133 Г.О. САМАРА)</v>
      </c>
      <c r="C626" s="7" t="str">
        <f>данные_ЕСНСИ!D622</f>
        <v>Муниципальная</v>
      </c>
      <c r="D626" s="7" t="str">
        <f>данные_ЕСНСИ!E622</f>
        <v>Терина Оксана Радиковна</v>
      </c>
      <c r="E626" s="8" t="str">
        <f>данные_ЕСНСИ!H622</f>
        <v>6312019304</v>
      </c>
      <c r="F626" s="5" t="str">
        <f>CONCATENATE("Юридический: ",данные_ЕСНСИ!I622,CHAR(10),"Фактический: ",данные_ЕСНСИ!M622,CHAR(10),"Тел.: ",данные_ЕСНСИ!N622,CHAR(10),"Email: ",данные_ЕСНСИ!O622)</f>
        <v>Юридический: 443034, г Самара, пр-кт Металлургов, д 52
Фактический: 443034, Самарская обл, г Самара, пр-кт Металлургов, д 52
Тел.: 8-846-958-52-86
Email: sdo.gymn-133@63edu.ru</v>
      </c>
      <c r="G626" s="7" t="str">
        <f>данные_ЕСНСИ!P622</f>
        <v>https://gimnazia133.my1.ru</v>
      </c>
      <c r="H626" s="7" t="str">
        <f>данные_ЕСНСИ!Q622</f>
        <v>Лагерь с дневным пребыванием детей</v>
      </c>
      <c r="I626" s="7" t="str">
        <f>данные_ЕСНСИ!R622</f>
        <v>Сезонный</v>
      </c>
      <c r="J626" s="7" t="str">
        <f>данные_ЕСНСИ!S622</f>
        <v>02.06.2025-27.06.2025</v>
      </c>
      <c r="K626" s="9" t="str">
        <f>данные_ЕСНСИ!T622</f>
        <v>237,37</v>
      </c>
      <c r="L626" s="7" t="str">
        <f>данные_ЕСНСИ!U622</f>
        <v>7 - 11 лет</v>
      </c>
      <c r="M626" s="5" t="str">
        <f>данные_ЕСНСИ!W622&amp;" питание;"&amp;CHAR(10)&amp;"Условия проживания: "&amp;данные_ЕСНСИ!V622</f>
        <v>Двухразовое питание;
Условия проживания: Без проживания</v>
      </c>
      <c r="N626" s="5" t="str">
        <f>IF(данные_ЕСНСИ!X622="true","Да","Нет")</f>
        <v>Нет</v>
      </c>
      <c r="O626" s="7" t="str">
        <f>данные_ЕСНСИ!Y622</f>
        <v>Дата ввода в эксплуатацию: 1988, капитальный ремонт: -</v>
      </c>
      <c r="P626" s="7" t="str">
        <f>данные_ЕСНСИ!Z622</f>
        <v>63.СЦ.05.000.М.000105.01.26, дата выдачи 27.01.2026</v>
      </c>
      <c r="Q626" s="7" t="str">
        <f>данные_ЕСНСИ!AA622</f>
        <v>Акт профвизита РПН от 28.02.2024 (Предписание по школе от 28.02.2024). Акт профвизита от 24.06.2025 (без нарушений)</v>
      </c>
      <c r="R626" s="7" t="str">
        <f>данные_ЕСНСИ!AB622</f>
        <v>Отсутствует, заключен договор с медицинской организацией</v>
      </c>
      <c r="S626" s="7" t="str">
        <f>данные_ЕСНСИ!AC622</f>
        <v>№Л035-01213-63/00200167 от 07.12.2015</v>
      </c>
      <c r="T626" s="7" t="str">
        <f>данные_ЕСНСИ!AD622</f>
        <v>ДЧ-И (О, С, Г, У) - доступно частично избирательно. ВНД (К) - временно недоступно</v>
      </c>
      <c r="U626" s="20" t="str">
        <f>данные_ЕСНСИ!AJ622</f>
        <v>имеется</v>
      </c>
    </row>
    <row r="627" spans="1:21" ht="132" x14ac:dyDescent="0.25">
      <c r="A627" s="5" t="str">
        <f>данные_ЕСНСИ!A623</f>
        <v>63-0622</v>
      </c>
      <c r="B627" s="5" t="str">
        <f>данные_ЕСНСИ!B623&amp;CHAR(10)&amp;"("&amp;данные_ЕСНСИ!C623&amp;")"</f>
        <v>Муниципальное бюджетное общеобразовательное учреждение "Школа № 147 имени П.М. Еськова" городского округа Самара
(МБОУ "ШКОЛА № 147" Г.О. САМАРА)</v>
      </c>
      <c r="C627" s="7" t="str">
        <f>данные_ЕСНСИ!D623</f>
        <v>Муниципальная</v>
      </c>
      <c r="D627" s="7" t="str">
        <f>данные_ЕСНСИ!E623</f>
        <v>Любимова Вера Михайловна</v>
      </c>
      <c r="E627" s="8" t="str">
        <f>данные_ЕСНСИ!H623</f>
        <v>6312005615</v>
      </c>
      <c r="F627" s="5" t="str">
        <f>CONCATENATE("Юридический: ",данные_ЕСНСИ!I623,CHAR(10),"Фактический: ",данные_ЕСНСИ!M623,CHAR(10),"Тел.: ",данные_ЕСНСИ!N623,CHAR(10),"Email: ",данные_ЕСНСИ!O623)</f>
        <v>Юридический: 443044, г Самара, поселок Зубчаниновка, ул Офицерская, д 53
Фактический: 443044, Самарская обл, г Самара, ул Офицерская, д 53
Тел.: 8-846-931-27-51
Email: sdo.school-147@63edu.ru</v>
      </c>
      <c r="G627" s="7" t="str">
        <f>данные_ЕСНСИ!P623</f>
        <v>https://mboushkola147.my1.ru/index/osnovnye_svedenija/0-5</v>
      </c>
      <c r="H627" s="7" t="str">
        <f>данные_ЕСНСИ!Q623</f>
        <v>Лагерь с дневным пребыванием детей</v>
      </c>
      <c r="I627" s="7" t="str">
        <f>данные_ЕСНСИ!R623</f>
        <v>Сезонный</v>
      </c>
      <c r="J627" s="7" t="str">
        <f>данные_ЕСНСИ!S623</f>
        <v>Деятельность временно приостановлена</v>
      </c>
      <c r="K627" s="9">
        <f>данные_ЕСНСИ!T623</f>
        <v>0</v>
      </c>
      <c r="L627" s="7" t="str">
        <f>данные_ЕСНСИ!U623</f>
        <v>7 - 14 лет</v>
      </c>
      <c r="M627" s="5" t="str">
        <f>данные_ЕСНСИ!W623&amp;" питание;"&amp;CHAR(10)&amp;"Условия проживания: "&amp;данные_ЕСНСИ!V623</f>
        <v>Двухразовое, трёхразовое питание;
Условия проживания: Без проживания</v>
      </c>
      <c r="N627" s="5" t="str">
        <f>IF(данные_ЕСНСИ!X623="true","Да","Нет")</f>
        <v>Нет</v>
      </c>
      <c r="O627" s="7" t="str">
        <f>данные_ЕСНСИ!Y623</f>
        <v>Дата ввода в эксплуатацию: 1957, капитальный ремонт: -</v>
      </c>
      <c r="P627" s="7" t="str">
        <f>данные_ЕСНСИ!Z623</f>
        <v>Действующее заключение отсутствует, деятельность приостановлена</v>
      </c>
      <c r="Q627" s="7" t="str">
        <f>данные_ЕСНСИ!AA623</f>
        <v>Не проводились</v>
      </c>
      <c r="R627" s="7" t="str">
        <f>данные_ЕСНСИ!AB623</f>
        <v>Отсутствует, заключен договор с медицинской организацией</v>
      </c>
      <c r="S627" s="7" t="str">
        <f>данные_ЕСНСИ!AC623</f>
        <v>№Л035-01213-63/00199504 от 31.05.2016</v>
      </c>
      <c r="T627" s="7" t="str">
        <f>данные_ЕСНСИ!AD623</f>
        <v>НД - недоступно</v>
      </c>
      <c r="U627" s="20" t="str">
        <f>данные_ЕСНСИ!AJ623</f>
        <v>имеется</v>
      </c>
    </row>
    <row r="628" spans="1:21" ht="156" x14ac:dyDescent="0.25">
      <c r="A628" s="5" t="str">
        <f>данные_ЕСНСИ!A624</f>
        <v>63-0623</v>
      </c>
      <c r="B628" s="5" t="str">
        <f>данные_ЕСНСИ!B624&amp;CHAR(10)&amp;"("&amp;данные_ЕСНСИ!C624&amp;")"</f>
        <v>Муниципальное бюджетное общеобразовательное учреждение "Школа № 147 имени П.М. Еськова" городского округа Самара
(МБОУ "ШКОЛА № 147" Г.О. САМАРА)</v>
      </c>
      <c r="C628" s="7" t="str">
        <f>данные_ЕСНСИ!D624</f>
        <v>Муниципальная</v>
      </c>
      <c r="D628" s="7" t="str">
        <f>данные_ЕСНСИ!E624</f>
        <v>Любимова Вера Михайловна</v>
      </c>
      <c r="E628" s="8" t="str">
        <f>данные_ЕСНСИ!H624</f>
        <v>6312005615</v>
      </c>
      <c r="F628" s="5" t="str">
        <f>CONCATENATE("Юридический: ",данные_ЕСНСИ!I624,CHAR(10),"Фактический: ",данные_ЕСНСИ!M624,CHAR(10),"Тел.: ",данные_ЕСНСИ!N624,CHAR(10),"Email: ",данные_ЕСНСИ!O624)</f>
        <v>Юридический: 443044, г Самара, поселок Зубчаниновка, ул Офицерская, д 53
Фактический: 443044, Самарская обл, г Самара, поселок Зубчаниновка, ул Магистральная, влд 133б
Тел.: 8-846-931-27-51
Email: sdo.school-147@63edu.ru</v>
      </c>
      <c r="G628" s="7" t="str">
        <f>данные_ЕСНСИ!P624</f>
        <v>https://mboushkola147.my1.ru/index/osnovnye_svedenija/0-5</v>
      </c>
      <c r="H628" s="7" t="str">
        <f>данные_ЕСНСИ!Q624</f>
        <v>Лагерь с дневным пребыванием детей</v>
      </c>
      <c r="I628" s="7" t="str">
        <f>данные_ЕСНСИ!R624</f>
        <v>Сезонный</v>
      </c>
      <c r="J628" s="7" t="str">
        <f>данные_ЕСНСИ!S624</f>
        <v>Деятельность временно приостановлена</v>
      </c>
      <c r="K628" s="9">
        <f>данные_ЕСНСИ!T624</f>
        <v>0</v>
      </c>
      <c r="L628" s="7" t="str">
        <f>данные_ЕСНСИ!U624</f>
        <v>7 - 15 лет</v>
      </c>
      <c r="M628" s="5" t="str">
        <f>данные_ЕСНСИ!W624&amp;" питание;"&amp;CHAR(10)&amp;"Условия проживания: "&amp;данные_ЕСНСИ!V624</f>
        <v>Двухразовое, трёхразовое питание;
Условия проживания: Без проживания</v>
      </c>
      <c r="N628" s="5" t="str">
        <f>IF(данные_ЕСНСИ!X624="true","Да","Нет")</f>
        <v>Нет</v>
      </c>
      <c r="O628" s="7" t="str">
        <f>данные_ЕСНСИ!Y624</f>
        <v>Дата ввода в эксплуатацию: 1979, капитальный ремонт: 1997</v>
      </c>
      <c r="P628" s="7" t="str">
        <f>данные_ЕСНСИ!Z624</f>
        <v>Действующее заключение отсутствует, деятельность приостановлена</v>
      </c>
      <c r="Q628" s="7" t="str">
        <f>данные_ЕСНСИ!AA624</f>
        <v>Не проводились</v>
      </c>
      <c r="R628" s="7" t="str">
        <f>данные_ЕСНСИ!AB624</f>
        <v>Отсутствует, заключен договор с медицинской организацией</v>
      </c>
      <c r="S628" s="7" t="str">
        <f>данные_ЕСНСИ!AC624</f>
        <v>№Л035-01213-63/00199504 от 31.05.2016</v>
      </c>
      <c r="T628" s="7" t="str">
        <f>данные_ЕСНСИ!AD624</f>
        <v>НД - недоступно</v>
      </c>
      <c r="U628" s="20" t="str">
        <f>данные_ЕСНСИ!AJ624</f>
        <v>имеется</v>
      </c>
    </row>
    <row r="629" spans="1:21" ht="156" x14ac:dyDescent="0.25">
      <c r="A629" s="5" t="str">
        <f>данные_ЕСНСИ!A625</f>
        <v>63-0624</v>
      </c>
      <c r="B629" s="5" t="str">
        <f>данные_ЕСНСИ!B625&amp;CHAR(10)&amp;"("&amp;данные_ЕСНСИ!C625&amp;")"</f>
        <v>Муниципальное бюджетное общеобразовательное учреждение "Школа № 150 имени Героя Советского Союза В.И.Чудайкина" городского округа Самара
(МБОУ "ШКОЛА № 150" Г.О. САМАРА)</v>
      </c>
      <c r="C629" s="7" t="str">
        <f>данные_ЕСНСИ!D625</f>
        <v>Муниципальная</v>
      </c>
      <c r="D629" s="7" t="str">
        <f>данные_ЕСНСИ!E625</f>
        <v>Поспелова Лариса Викторовна</v>
      </c>
      <c r="E629" s="8" t="str">
        <f>данные_ЕСНСИ!H625</f>
        <v>6312027320</v>
      </c>
      <c r="F629" s="5" t="str">
        <f>CONCATENATE("Юридический: ",данные_ЕСНСИ!I625,CHAR(10),"Фактический: ",данные_ЕСНСИ!M625,CHAR(10),"Тел.: ",данные_ЕСНСИ!N625,CHAR(10),"Email: ",данные_ЕСНСИ!O625)</f>
        <v>Юридический: 443051, г Самара, ул Республиканская, влд 50
Фактический: 443051, Самарская обл, г Самара, ул Республиканская, влд 50
Тел.: 8-846-958-66-58
Email: school_150_sam@mail.ru</v>
      </c>
      <c r="G629" s="7" t="str">
        <f>данные_ЕСНСИ!P625</f>
        <v>http://school150.ucoz.ru</v>
      </c>
      <c r="H629" s="7" t="str">
        <f>данные_ЕСНСИ!Q625</f>
        <v>Лагерь с дневным пребыванием детей</v>
      </c>
      <c r="I629" s="7" t="str">
        <f>данные_ЕСНСИ!R625</f>
        <v>Сезонный</v>
      </c>
      <c r="J629" s="7" t="str">
        <f>данные_ЕСНСИ!S625</f>
        <v>02.06.2025-27.06.2025</v>
      </c>
      <c r="K629" s="9" t="str">
        <f>данные_ЕСНСИ!T625</f>
        <v>237,37</v>
      </c>
      <c r="L629" s="7" t="str">
        <f>данные_ЕСНСИ!U625</f>
        <v>7 - 10 лет</v>
      </c>
      <c r="M629" s="5" t="str">
        <f>данные_ЕСНСИ!W625&amp;" питание;"&amp;CHAR(10)&amp;"Условия проживания: "&amp;данные_ЕСНСИ!V625</f>
        <v>Двухразовое питание;
Условия проживания: Без проживания</v>
      </c>
      <c r="N629" s="5" t="str">
        <f>IF(данные_ЕСНСИ!X625="true","Да","Нет")</f>
        <v>Нет</v>
      </c>
      <c r="O629" s="7" t="str">
        <f>данные_ЕСНСИ!Y625</f>
        <v>Дата ввода в эксплуатацию: 1958, капитальный ремонт: 2010</v>
      </c>
      <c r="P629" s="7" t="str">
        <f>данные_ЕСНСИ!Z625</f>
        <v>63.СЦ.05.000.М.000003.01.25, дата выдачи 10.01.2025</v>
      </c>
      <c r="Q629" s="7" t="str">
        <f>данные_ЕСНСИ!AA625</f>
        <v>Акт сан-эпид обследования от 20.02.2024 № 5528</v>
      </c>
      <c r="R629" s="7" t="str">
        <f>данные_ЕСНСИ!AB625</f>
        <v>Отсутствует, заключен договор с медицинской организацией</v>
      </c>
      <c r="S629" s="7" t="str">
        <f>данные_ЕСНСИ!AC625</f>
        <v>№Л035-01213-63/00199488 от 29.11.2024</v>
      </c>
      <c r="T629" s="7" t="str">
        <f>данные_ЕСНСИ!AD625</f>
        <v>НД - недоступно</v>
      </c>
      <c r="U629" s="20" t="str">
        <f>данные_ЕСНСИ!AJ625</f>
        <v>имеется</v>
      </c>
    </row>
    <row r="630" spans="1:21" ht="120" x14ac:dyDescent="0.25">
      <c r="A630" s="5" t="str">
        <f>данные_ЕСНСИ!A626</f>
        <v>63-0625</v>
      </c>
      <c r="B630" s="5" t="str">
        <f>данные_ЕСНСИ!B626&amp;CHAR(10)&amp;"("&amp;данные_ЕСНСИ!C626&amp;")"</f>
        <v>Муниципальное бюджетное общеобразовательное учреждение "Школа № 157" городского округа Самара
(МБОУ "ШКОЛА № 157" Г.О. САМАРА)</v>
      </c>
      <c r="C630" s="7" t="str">
        <f>данные_ЕСНСИ!D626</f>
        <v>Муниципальная</v>
      </c>
      <c r="D630" s="7" t="str">
        <f>данные_ЕСНСИ!E626</f>
        <v>Малышева Ольга Михайловна</v>
      </c>
      <c r="E630" s="8" t="str">
        <f>данные_ЕСНСИ!H626</f>
        <v>6312027344</v>
      </c>
      <c r="F630" s="5" t="str">
        <f>CONCATENATE("Юридический: ",данные_ЕСНСИ!I626,CHAR(10),"Фактический: ",данные_ЕСНСИ!M626,CHAR(10),"Тел.: ",данные_ЕСНСИ!N626,CHAR(10),"Email: ",данные_ЕСНСИ!O626)</f>
        <v>Юридический: 443114, г Самара, ул Георгия Димитрова, влд 50
Фактический: 443114, Самарская обл, г Самара, ул Георгия Димитрова, влд 50
Тел.: 8-846-956-04-42
Email: sdo.school-157@63edu.ru</v>
      </c>
      <c r="G630" s="7" t="str">
        <f>данные_ЕСНСИ!P626</f>
        <v>http://school157samara.ucoz.ru/index/letnij_lager/0-57</v>
      </c>
      <c r="H630" s="7" t="str">
        <f>данные_ЕСНСИ!Q626</f>
        <v>Лагерь с дневным пребыванием детей</v>
      </c>
      <c r="I630" s="7" t="str">
        <f>данные_ЕСНСИ!R626</f>
        <v>Сезонный</v>
      </c>
      <c r="J630" s="7" t="str">
        <f>данные_ЕСНСИ!S626</f>
        <v>02.06.2025-27.06.2025</v>
      </c>
      <c r="K630" s="9" t="str">
        <f>данные_ЕСНСИ!T626</f>
        <v>286,87</v>
      </c>
      <c r="L630" s="7" t="str">
        <f>данные_ЕСНСИ!U626</f>
        <v>6 - 17 лет</v>
      </c>
      <c r="M630" s="5" t="str">
        <f>данные_ЕСНСИ!W626&amp;" питание;"&amp;CHAR(10)&amp;"Условия проживания: "&amp;данные_ЕСНСИ!V626</f>
        <v>Трёхразовое питание;
Условия проживания: Без проживания</v>
      </c>
      <c r="N630" s="5" t="str">
        <f>IF(данные_ЕСНСИ!X626="true","Да","Нет")</f>
        <v>Да</v>
      </c>
      <c r="O630" s="7" t="str">
        <f>данные_ЕСНСИ!Y626</f>
        <v>Дата ввода в эксплуатацию: 1970, капитальный ремонт: -</v>
      </c>
      <c r="P630" s="7" t="str">
        <f>данные_ЕСНСИ!Z626</f>
        <v>63.СЦ.05.000.М.001799.12.24, дата выдачи 18.12.2024</v>
      </c>
      <c r="Q630" s="7" t="str">
        <f>данные_ЕСНСИ!AA626</f>
        <v>Не проводились</v>
      </c>
      <c r="R630" s="7" t="str">
        <f>данные_ЕСНСИ!AB626</f>
        <v>Отсутствует, заключен договор с медицинской организацией</v>
      </c>
      <c r="S630" s="7" t="str">
        <f>данные_ЕСНСИ!AC626</f>
        <v>№Л035-01213-63/00199678 от 09.11.2016</v>
      </c>
      <c r="T630" s="7" t="str">
        <f>данные_ЕСНСИ!AD626</f>
        <v>НД - недоступно</v>
      </c>
      <c r="U630" s="20" t="str">
        <f>данные_ЕСНСИ!AJ626</f>
        <v>имеется</v>
      </c>
    </row>
    <row r="631" spans="1:21" ht="120" x14ac:dyDescent="0.25">
      <c r="A631" s="5" t="str">
        <f>данные_ЕСНСИ!A627</f>
        <v>63-0626</v>
      </c>
      <c r="B631" s="5" t="str">
        <f>данные_ЕСНСИ!B627&amp;CHAR(10)&amp;"("&amp;данные_ЕСНСИ!C627&amp;")"</f>
        <v>Муниципальное бюджетное общеобразовательное учреждение "Школа №162 имени Ю.А. Гагарина" городского округа Самара МБОУ Школа № 162 г.о. Самара
(МБОУ "ШКОЛА № 162" Г.О. САМАРА)</v>
      </c>
      <c r="C631" s="7" t="str">
        <f>данные_ЕСНСИ!D627</f>
        <v>Муниципальная</v>
      </c>
      <c r="D631" s="7" t="str">
        <f>данные_ЕСНСИ!E627</f>
        <v>Кочкурова Елена Яковлевна</v>
      </c>
      <c r="E631" s="8" t="str">
        <f>данные_ЕСНСИ!H627</f>
        <v>6312033281</v>
      </c>
      <c r="F631" s="5" t="str">
        <f>CONCATENATE("Юридический: ",данные_ЕСНСИ!I627,CHAR(10),"Фактический: ",данные_ЕСНСИ!M627,CHAR(10),"Тел.: ",данные_ЕСНСИ!N627,CHAR(10),"Email: ",данные_ЕСНСИ!O627)</f>
        <v>Юридический: 443077, г Самара, ул Елизарова, влд 28а
Фактический: 443077, Самарская обл, г Самара, ул Елизарова, влд 28а
Тел.: 8-846-996-81-04
Email: sdo.school-162@63edu.ru</v>
      </c>
      <c r="G631" s="7" t="str">
        <f>данные_ЕСНСИ!P627</f>
        <v>http://school162.ru</v>
      </c>
      <c r="H631" s="7" t="str">
        <f>данные_ЕСНСИ!Q627</f>
        <v>Лагерь с дневным пребыванием детей</v>
      </c>
      <c r="I631" s="7" t="str">
        <f>данные_ЕСНСИ!R627</f>
        <v>Сезонный</v>
      </c>
      <c r="J631" s="7" t="str">
        <f>данные_ЕСНСИ!S627</f>
        <v>02.06.2025-27.06.2025</v>
      </c>
      <c r="K631" s="9" t="str">
        <f>данные_ЕСНСИ!T627</f>
        <v>286,87</v>
      </c>
      <c r="L631" s="7" t="str">
        <f>данные_ЕСНСИ!U627</f>
        <v>7 - 14 лет</v>
      </c>
      <c r="M631" s="5" t="str">
        <f>данные_ЕСНСИ!W627&amp;" питание;"&amp;CHAR(10)&amp;"Условия проживания: "&amp;данные_ЕСНСИ!V627</f>
        <v>Двухразовое, трёхразовое питание;
Условия проживания: Без проживания</v>
      </c>
      <c r="N631" s="5" t="str">
        <f>IF(данные_ЕСНСИ!X627="true","Да","Нет")</f>
        <v>Нет</v>
      </c>
      <c r="O631" s="7" t="str">
        <f>данные_ЕСНСИ!Y627</f>
        <v>Дата ввода в эксплуатацию: 1961, капитальный ремонт: 2020</v>
      </c>
      <c r="P631" s="7" t="str">
        <f>данные_ЕСНСИ!Z627</f>
        <v>63.СЦ.05.000.М.000032.01.25, дата выдачи 20.01.2025</v>
      </c>
      <c r="Q631" s="7" t="str">
        <f>данные_ЕСНСИ!AA627</f>
        <v>Акт профвизита от 03.07.2024 (без нарушений)</v>
      </c>
      <c r="R631" s="7" t="str">
        <f>данные_ЕСНСИ!AB627</f>
        <v>Отсутствует, заключен договор с медицинской организацией от 28.12.2022</v>
      </c>
      <c r="S631" s="7" t="str">
        <f>данные_ЕСНСИ!AC627</f>
        <v>№Л035-01213-63/00199653 от 21.04.2016</v>
      </c>
      <c r="T631" s="7" t="str">
        <f>данные_ЕСНСИ!AD627</f>
        <v>НД - недоступно</v>
      </c>
      <c r="U631" s="20" t="str">
        <f>данные_ЕСНСИ!AJ627</f>
        <v>имеется</v>
      </c>
    </row>
    <row r="632" spans="1:21" ht="132" x14ac:dyDescent="0.25">
      <c r="A632" s="5" t="str">
        <f>данные_ЕСНСИ!A628</f>
        <v>63-0627</v>
      </c>
      <c r="B632" s="5" t="str">
        <f>данные_ЕСНСИ!B628&amp;CHAR(10)&amp;"("&amp;данные_ЕСНСИ!C628&amp;")"</f>
        <v>Муниципальное бюджетное общеобразовательное учреждение "Школа № 168 имени Героя Советского Союза Е.А.Никонова" городского округа Самара
(МБОУ "ШКОЛА № 168" Г.О. САМАРА)</v>
      </c>
      <c r="C632" s="7" t="str">
        <f>данные_ЕСНСИ!D628</f>
        <v>Муниципальная</v>
      </c>
      <c r="D632" s="7" t="str">
        <f>данные_ЕСНСИ!E628</f>
        <v>Попова Марина Валентиновна</v>
      </c>
      <c r="E632" s="8" t="str">
        <f>данные_ЕСНСИ!H628</f>
        <v>6312026439</v>
      </c>
      <c r="F632" s="5" t="str">
        <f>CONCATENATE("Юридический: ",данные_ЕСНСИ!I628,CHAR(10),"Фактический: ",данные_ЕСНСИ!M628,CHAR(10),"Тел.: ",данные_ЕСНСИ!N628,CHAR(10),"Email: ",данные_ЕСНСИ!O628)</f>
        <v>Юридический: 443105, г Самара, пр-кт Юных Пионеров, влд 154а
Фактический: 443105, Самарская обл, г Самара, пр-кт Юных Пионеров, влд 154а
Тел.: 8-846-993-22-58
Email: school_168@samara.edu.ru</v>
      </c>
      <c r="G632" s="7" t="str">
        <f>данные_ЕСНСИ!P628</f>
        <v>http://samara-school-168.ru</v>
      </c>
      <c r="H632" s="7" t="str">
        <f>данные_ЕСНСИ!Q628</f>
        <v>Лагерь с дневным пребыванием детей</v>
      </c>
      <c r="I632" s="7" t="str">
        <f>данные_ЕСНСИ!R628</f>
        <v>Сезонный</v>
      </c>
      <c r="J632" s="7" t="str">
        <f>данные_ЕСНСИ!S628</f>
        <v>02.06.2025-27.06.2025</v>
      </c>
      <c r="K632" s="9" t="str">
        <f>данные_ЕСНСИ!T628</f>
        <v>286,87</v>
      </c>
      <c r="L632" s="7" t="str">
        <f>данные_ЕСНСИ!U628</f>
        <v>7 - 14 лет</v>
      </c>
      <c r="M632" s="5" t="str">
        <f>данные_ЕСНСИ!W628&amp;" питание;"&amp;CHAR(10)&amp;"Условия проживания: "&amp;данные_ЕСНСИ!V628</f>
        <v>Двухразовое, трёхразовое питание;
Условия проживания: Без проживания</v>
      </c>
      <c r="N632" s="5" t="str">
        <f>IF(данные_ЕСНСИ!X628="true","Да","Нет")</f>
        <v>Нет</v>
      </c>
      <c r="O632" s="7" t="str">
        <f>данные_ЕСНСИ!Y628</f>
        <v>Дата ввода в эксплуатацию: 1962, капитальный ремонт: -</v>
      </c>
      <c r="P632" s="7" t="str">
        <f>данные_ЕСНСИ!Z628</f>
        <v>63.СЦ.05.000.М.001783.12.24, дата выдачи 13.12.2024</v>
      </c>
      <c r="Q632" s="7" t="str">
        <f>данные_ЕСНСИ!AA628</f>
        <v>Не проводились</v>
      </c>
      <c r="R632" s="7" t="str">
        <f>данные_ЕСНСИ!AB628</f>
        <v>Отсутствует, заключен договор с медицинской организацией</v>
      </c>
      <c r="S632" s="7" t="str">
        <f>данные_ЕСНСИ!AC628</f>
        <v>№Л035-01213-63/00199582 от 01.04.2016</v>
      </c>
      <c r="T632" s="7" t="str">
        <f>данные_ЕСНСИ!AD628</f>
        <v>ДП - доступно полностью</v>
      </c>
      <c r="U632" s="20" t="str">
        <f>данные_ЕСНСИ!AJ628</f>
        <v>имеется</v>
      </c>
    </row>
    <row r="633" spans="1:21" ht="144" x14ac:dyDescent="0.25">
      <c r="A633" s="5" t="str">
        <f>данные_ЕСНСИ!A629</f>
        <v>63-0628</v>
      </c>
      <c r="B633" s="5" t="str">
        <f>данные_ЕСНСИ!B629&amp;CHAR(10)&amp;"("&amp;данные_ЕСНСИ!C629&amp;")"</f>
        <v>Муниципальное бюджетное учреждение дополнительного образования "Центр внешкольной работы "Крылатый" городского округа Самара
(МБУ ДО "ЦВР "КРЫЛАТЫЙ" Г.О.САМАРА)</v>
      </c>
      <c r="C633" s="7" t="str">
        <f>данные_ЕСНСИ!D629</f>
        <v>Муниципальная</v>
      </c>
      <c r="D633" s="7" t="str">
        <f>данные_ЕСНСИ!E629</f>
        <v>Шумских Оксана Валериевна</v>
      </c>
      <c r="E633" s="8" t="str">
        <f>данные_ЕСНСИ!H629</f>
        <v>6312025690</v>
      </c>
      <c r="F633" s="5" t="str">
        <f>CONCATENATE("Юридический: ",данные_ЕСНСИ!I629,CHAR(10),"Фактический: ",данные_ЕСНСИ!M629,CHAR(10),"Тел.: ",данные_ЕСНСИ!N629,CHAR(10),"Email: ",данные_ЕСНСИ!O629)</f>
        <v>Юридический: 443092, г Самара, ул Физкультурная, влд 118
Фактический: 443092, Самарская обл, г Самара, ул Физкультурная, влд 118
Тел.: 8-846-992-50-06
Email: sdo.krilatiy@63edu.ru</v>
      </c>
      <c r="G633" s="7" t="str">
        <f>данные_ЕСНСИ!P629</f>
        <v>http://cvr-krilatiy.minobr63.ru</v>
      </c>
      <c r="H633" s="7" t="str">
        <f>данные_ЕСНСИ!Q629</f>
        <v>Лагерь с дневным пребыванием детей</v>
      </c>
      <c r="I633" s="7" t="str">
        <f>данные_ЕСНСИ!R629</f>
        <v>Сезонный</v>
      </c>
      <c r="J633" s="7" t="str">
        <f>данные_ЕСНСИ!S629</f>
        <v>02.06.2025-26.06.2025</v>
      </c>
      <c r="K633" s="9" t="str">
        <f>данные_ЕСНСИ!T629</f>
        <v>237,37</v>
      </c>
      <c r="L633" s="7" t="str">
        <f>данные_ЕСНСИ!U629</f>
        <v>7 - 14 лет</v>
      </c>
      <c r="M633" s="5" t="str">
        <f>данные_ЕСНСИ!W629&amp;" питание;"&amp;CHAR(10)&amp;"Условия проживания: "&amp;данные_ЕСНСИ!V629</f>
        <v>Двухразовое питание;
Условия проживания: Без проживания</v>
      </c>
      <c r="N633" s="5" t="str">
        <f>IF(данные_ЕСНСИ!X629="true","Да","Нет")</f>
        <v>Нет</v>
      </c>
      <c r="O633" s="7" t="str">
        <f>данные_ЕСНСИ!Y629</f>
        <v>Дата ввода в эксплуатацию: 1962, капитальный ремонт: 2015</v>
      </c>
      <c r="P633" s="7" t="str">
        <f>данные_ЕСНСИ!Z629</f>
        <v>63.СЦ.05.000.М.000811.04.25, дата выдачи 29.04.2025</v>
      </c>
      <c r="Q633" s="7" t="str">
        <f>данные_ЕСНСИ!AA629</f>
        <v>Акт ВПП РПН от 05.04.2024 № 05/17 (без нарушений), акт ВПП РПН от 27.03.2025 № 05/12</v>
      </c>
      <c r="R633" s="7" t="str">
        <f>данные_ЕСНСИ!AB629</f>
        <v>Отсутствует, заключен договор с медицинской организацией</v>
      </c>
      <c r="S633" s="7" t="str">
        <f>данные_ЕСНСИ!AC629</f>
        <v>№Л035-01213-63/00199547 от 28.03.2016</v>
      </c>
      <c r="T633" s="7" t="str">
        <f>данные_ЕСНСИ!AD629</f>
        <v>ДЧ-В - доступно частично всем</v>
      </c>
      <c r="U633" s="20" t="str">
        <f>данные_ЕСНСИ!AJ629</f>
        <v>имеется</v>
      </c>
    </row>
    <row r="634" spans="1:21" ht="132" x14ac:dyDescent="0.25">
      <c r="A634" s="5" t="str">
        <f>данные_ЕСНСИ!A630</f>
        <v>63-0629</v>
      </c>
      <c r="B634" s="5" t="str">
        <f>данные_ЕСНСИ!B630&amp;CHAR(10)&amp;"("&amp;данные_ЕСНСИ!C630&amp;")"</f>
        <v>Муниципальное бюджетное учреждение дополнительного образования "Центр детского творчества "Металлург" городского округа Самара
(МБУ ДО "ЦДТ "МЕТАЛЛУРГ" Г.О. САМАРА)</v>
      </c>
      <c r="C634" s="7" t="str">
        <f>данные_ЕСНСИ!D630</f>
        <v>Муниципальная</v>
      </c>
      <c r="D634" s="7" t="str">
        <f>данные_ЕСНСИ!E630</f>
        <v>Анохина Маргарита Станиславовна</v>
      </c>
      <c r="E634" s="8" t="str">
        <f>данные_ЕСНСИ!H630</f>
        <v>6312032190</v>
      </c>
      <c r="F634" s="5" t="str">
        <f>CONCATENATE("Юридический: ",данные_ЕСНСИ!I630,CHAR(10),"Фактический: ",данные_ЕСНСИ!M630,CHAR(10),"Тел.: ",данные_ЕСНСИ!N630,CHAR(10),"Email: ",данные_ЕСНСИ!O630)</f>
        <v>Юридический: 443051, г Самара, ул Гвардейская, д 14
Фактический: 443051, Самарская обл, г Самара, ул Гвардейская, д 14
Тел.: 8-846-993-18-40
Email: sdo.metallurg@63edu.ru, cdt-met@yandex.ru</v>
      </c>
      <c r="G634" s="7" t="str">
        <f>данные_ЕСНСИ!P630</f>
        <v>http://cdtmet.my1.ru</v>
      </c>
      <c r="H634" s="7" t="str">
        <f>данные_ЕСНСИ!Q630</f>
        <v>Лагерь с дневным пребыванием детей</v>
      </c>
      <c r="I634" s="7" t="str">
        <f>данные_ЕСНСИ!R630</f>
        <v>Сезонный</v>
      </c>
      <c r="J634" s="7" t="str">
        <f>данные_ЕСНСИ!S630</f>
        <v>02.06.2025-27.06.2025</v>
      </c>
      <c r="K634" s="9" t="str">
        <f>данные_ЕСНСИ!T630</f>
        <v>286,87</v>
      </c>
      <c r="L634" s="7" t="str">
        <f>данные_ЕСНСИ!U630</f>
        <v>7 - 14 лет</v>
      </c>
      <c r="M634" s="5" t="str">
        <f>данные_ЕСНСИ!W630&amp;" питание;"&amp;CHAR(10)&amp;"Условия проживания: "&amp;данные_ЕСНСИ!V630</f>
        <v>Двухразовое, трёхразовое питание;
Условия проживания: Без проживания</v>
      </c>
      <c r="N634" s="5" t="str">
        <f>IF(данные_ЕСНСИ!X630="true","Да","Нет")</f>
        <v>Нет</v>
      </c>
      <c r="O634" s="7" t="str">
        <f>данные_ЕСНСИ!Y630</f>
        <v>Дата ввода в эксплуатацию: 1989, капитальный ремонт: -</v>
      </c>
      <c r="P634" s="7" t="str">
        <f>данные_ЕСНСИ!Z630</f>
        <v>63.СЦ.05.000.М.000587.04.25, дата выдачи 09.04.2025</v>
      </c>
      <c r="Q634" s="7" t="str">
        <f>данные_ЕСНСИ!AA630</f>
        <v>Акт документарной плановой проверки РПН от 05.04.2024 № 05/16 ( по ЛДП, без нарушений). Акт плановой проверки РПН от 28.03.2025 №05/13</v>
      </c>
      <c r="R634" s="7" t="str">
        <f>данные_ЕСНСИ!AB630</f>
        <v>Отсутствует, заключен договор с медицинской организацией от 14.05.2025</v>
      </c>
      <c r="S634" s="7" t="str">
        <f>данные_ЕСНСИ!AC630</f>
        <v>№Л035-01213-63/00199557 от 04.04.2016</v>
      </c>
      <c r="T634" s="7" t="str">
        <f>данные_ЕСНСИ!AD630</f>
        <v>ДП - доступно полностью</v>
      </c>
      <c r="U634" s="20" t="str">
        <f>данные_ЕСНСИ!AJ630</f>
        <v>имеется</v>
      </c>
    </row>
    <row r="635" spans="1:21" ht="132" x14ac:dyDescent="0.25">
      <c r="A635" s="5" t="str">
        <f>данные_ЕСНСИ!A631</f>
        <v>63-0630</v>
      </c>
      <c r="B635" s="5" t="str">
        <f>данные_ЕСНСИ!B631&amp;CHAR(10)&amp;"("&amp;данные_ЕСНСИ!C631&amp;")"</f>
        <v>Муниципальное бюджетное учреждение дополнительного образования "Центр детского творчества "Металлург" городского округа Самара (П\к "Радуга-2")
(МБУ ДО "ЦДТ "МЕТАЛЛУРГ" Г.О. САМАРА)</v>
      </c>
      <c r="C635" s="7" t="str">
        <f>данные_ЕСНСИ!D631</f>
        <v>Муниципальная</v>
      </c>
      <c r="D635" s="7" t="str">
        <f>данные_ЕСНСИ!E631</f>
        <v>Анохина Маргарита Станиславовна</v>
      </c>
      <c r="E635" s="8" t="str">
        <f>данные_ЕСНСИ!H631</f>
        <v>6312032190</v>
      </c>
      <c r="F635" s="5" t="str">
        <f>CONCATENATE("Юридический: ",данные_ЕСНСИ!I631,CHAR(10),"Фактический: ",данные_ЕСНСИ!M631,CHAR(10),"Тел.: ",данные_ЕСНСИ!N631,CHAR(10),"Email: ",данные_ЕСНСИ!O631)</f>
        <v>Юридический: 443114, г Самара, ул Гвардейская, д 14
Фактический: 443114, Самарская обл, г Самара, ул Георгия Димитрова, д 42
Тел.: 8-846-993-18-40
Email: sdo.metallurg@63edu.ru, cdt-met@yandex.ru</v>
      </c>
      <c r="G635" s="7" t="str">
        <f>данные_ЕСНСИ!P631</f>
        <v>http://cdtmet.my1.ru</v>
      </c>
      <c r="H635" s="7" t="str">
        <f>данные_ЕСНСИ!Q631</f>
        <v>Лагерь с дневным пребыванием детей</v>
      </c>
      <c r="I635" s="7" t="str">
        <f>данные_ЕСНСИ!R631</f>
        <v>Сезонный</v>
      </c>
      <c r="J635" s="7" t="str">
        <f>данные_ЕСНСИ!S631</f>
        <v>02.06.2025-27.06.2025</v>
      </c>
      <c r="K635" s="9" t="str">
        <f>данные_ЕСНСИ!T631</f>
        <v>237,37</v>
      </c>
      <c r="L635" s="7" t="str">
        <f>данные_ЕСНСИ!U631</f>
        <v>7 - 14 лет</v>
      </c>
      <c r="M635" s="5" t="str">
        <f>данные_ЕСНСИ!W631&amp;" питание;"&amp;CHAR(10)&amp;"Условия проживания: "&amp;данные_ЕСНСИ!V631</f>
        <v>Двухразовое питание;
Условия проживания: Без проживания</v>
      </c>
      <c r="N635" s="5" t="str">
        <f>IF(данные_ЕСНСИ!X631="true","Да","Нет")</f>
        <v>Нет</v>
      </c>
      <c r="O635" s="7" t="str">
        <f>данные_ЕСНСИ!Y631</f>
        <v>Дата ввода в эксплуатацию: 1969, капитальный ремонт: -</v>
      </c>
      <c r="P635" s="7" t="str">
        <f>данные_ЕСНСИ!Z631</f>
        <v>63.СЦ.05.000.М.000587.04.25, дата выдачи 09.04.2025</v>
      </c>
      <c r="Q635" s="7" t="str">
        <f>данные_ЕСНСИ!AA631</f>
        <v>Акт документарной плановой проверки РПН от 05.04.2024 № 05/16 ( по ЛДП, без нарушений). Акт плановой проверки РПН от 28.03.2025 №05/13</v>
      </c>
      <c r="R635" s="7" t="str">
        <f>данные_ЕСНСИ!AB631</f>
        <v>Отсутствует, заключен договор с медицинской организацией от 26.05.2025</v>
      </c>
      <c r="S635" s="7" t="str">
        <f>данные_ЕСНСИ!AC631</f>
        <v>№Л035-01213-63/00199557 от 04.04.2016</v>
      </c>
      <c r="T635" s="7" t="str">
        <f>данные_ЕСНСИ!AD631</f>
        <v>НД - недоступно</v>
      </c>
      <c r="U635" s="20" t="str">
        <f>данные_ЕСНСИ!AJ631</f>
        <v>имеется</v>
      </c>
    </row>
    <row r="636" spans="1:21" ht="132" x14ac:dyDescent="0.25">
      <c r="A636" s="5" t="str">
        <f>данные_ЕСНСИ!A632</f>
        <v>63-0631</v>
      </c>
      <c r="B636" s="5" t="str">
        <f>данные_ЕСНСИ!B632&amp;CHAR(10)&amp;"("&amp;данные_ЕСНСИ!C632&amp;")"</f>
        <v>Муниципальное бюджетное учреждение дополнительного образования "Центр детского творчества "Металлург" городского округа Самара (п/к "Товарищ")
(МБУ ДО "ЦДТ "МЕТАЛЛУРГ" Г.О. САМАРА)</v>
      </c>
      <c r="C636" s="7" t="str">
        <f>данные_ЕСНСИ!D632</f>
        <v>Муниципальная</v>
      </c>
      <c r="D636" s="7" t="str">
        <f>данные_ЕСНСИ!E632</f>
        <v>Анохина Маргарита Станиславовна</v>
      </c>
      <c r="E636" s="8" t="str">
        <f>данные_ЕСНСИ!H632</f>
        <v>6312032190</v>
      </c>
      <c r="F636" s="5" t="str">
        <f>CONCATENATE("Юридический: ",данные_ЕСНСИ!I632,CHAR(10),"Фактический: ",данные_ЕСНСИ!M632,CHAR(10),"Тел.: ",данные_ЕСНСИ!N632,CHAR(10),"Email: ",данные_ЕСНСИ!O632)</f>
        <v>Юридический: 443051, г Самара, ул Гвардейская, д 14
Фактический: 443051, Самарская обл, г Самара, ул Олимпийская, д 16
Тел.: 8-846-993-18-40
Email: sdo.metallurg@63edu.ru, cdt-met@yandex.ru</v>
      </c>
      <c r="G636" s="7" t="str">
        <f>данные_ЕСНСИ!P632</f>
        <v>http://cdtmet.my1.ru</v>
      </c>
      <c r="H636" s="7" t="str">
        <f>данные_ЕСНСИ!Q632</f>
        <v>Лагерь с дневным пребыванием детей</v>
      </c>
      <c r="I636" s="7" t="str">
        <f>данные_ЕСНСИ!R632</f>
        <v>Сезонный</v>
      </c>
      <c r="J636" s="7" t="str">
        <f>данные_ЕСНСИ!S632</f>
        <v>02.06.2025-27.06.2025</v>
      </c>
      <c r="K636" s="9" t="str">
        <f>данные_ЕСНСИ!T632</f>
        <v>237,37</v>
      </c>
      <c r="L636" s="7" t="str">
        <f>данные_ЕСНСИ!U632</f>
        <v>7 - 14 лет</v>
      </c>
      <c r="M636" s="5" t="str">
        <f>данные_ЕСНСИ!W632&amp;" питание;"&amp;CHAR(10)&amp;"Условия проживания: "&amp;данные_ЕСНСИ!V632</f>
        <v>Двухразовое питание;
Условия проживания: Без проживания</v>
      </c>
      <c r="N636" s="5" t="str">
        <f>IF(данные_ЕСНСИ!X632="true","Да","Нет")</f>
        <v>Нет</v>
      </c>
      <c r="O636" s="7" t="str">
        <f>данные_ЕСНСИ!Y632</f>
        <v>Дата ввода в эксплуатацию: 1988, капитальный ремонт: -</v>
      </c>
      <c r="P636" s="7" t="str">
        <f>данные_ЕСНСИ!Z632</f>
        <v>63.СЦ.05.000.М.000587.04.25, дата выдачи 09.04.2025</v>
      </c>
      <c r="Q636" s="7" t="str">
        <f>данные_ЕСНСИ!AA632</f>
        <v>Акт документарной плановой проверки РПН от 05.04.2024 № 05/16 ( по ЛДП, без нарушений). Акт плановой проверки РПН от 28.03.2025 №05/13</v>
      </c>
      <c r="R636" s="7" t="str">
        <f>данные_ЕСНСИ!AB632</f>
        <v>Отсутствует, заключен договор с медицинской организацией от 14.05.2025</v>
      </c>
      <c r="S636" s="7" t="str">
        <f>данные_ЕСНСИ!AC632</f>
        <v>№Л035-01213-63/00199557 от 04.04.2016</v>
      </c>
      <c r="T636" s="7" t="str">
        <f>данные_ЕСНСИ!AD632</f>
        <v>НД - недоступно</v>
      </c>
      <c r="U636" s="20" t="str">
        <f>данные_ЕСНСИ!AJ632</f>
        <v>имеется</v>
      </c>
    </row>
    <row r="637" spans="1:21" ht="132" x14ac:dyDescent="0.25">
      <c r="A637" s="5" t="str">
        <f>данные_ЕСНСИ!A633</f>
        <v>63-0632</v>
      </c>
      <c r="B637" s="5" t="str">
        <f>данные_ЕСНСИ!B633&amp;CHAR(10)&amp;"("&amp;данные_ЕСНСИ!C633&amp;")"</f>
        <v>Муниципальное бюджетное учреждение дополнительного образования "Центр детского творчества "Металлург" городского округа Самара ( п/к "Ласточка")
(МБУ ДО "ЦДТ "МЕТАЛЛУРГ" Г.О. САМАРА)</v>
      </c>
      <c r="C637" s="7" t="str">
        <f>данные_ЕСНСИ!D633</f>
        <v>Муниципальная</v>
      </c>
      <c r="D637" s="7" t="str">
        <f>данные_ЕСНСИ!E633</f>
        <v>Анохина Маргарита Станиславовна</v>
      </c>
      <c r="E637" s="8" t="str">
        <f>данные_ЕСНСИ!H633</f>
        <v>6312032190</v>
      </c>
      <c r="F637" s="5" t="str">
        <f>CONCATENATE("Юридический: ",данные_ЕСНСИ!I633,CHAR(10),"Фактический: ",данные_ЕСНСИ!M633,CHAR(10),"Тел.: ",данные_ЕСНСИ!N633,CHAR(10),"Email: ",данные_ЕСНСИ!O633)</f>
        <v>Юридический: 443051, г Самара, ул Гвардейская, д 14
Фактический: 443051, Самарская обл, г Самара, ул Республиканская, д 59
Тел.: 8-846-993-18-40
Email: sdo.metallurg@63edu.ru, cdt-met@yandex.ru</v>
      </c>
      <c r="G637" s="7" t="str">
        <f>данные_ЕСНСИ!P633</f>
        <v>http://cdtmet.my1.ru</v>
      </c>
      <c r="H637" s="7" t="str">
        <f>данные_ЕСНСИ!Q633</f>
        <v>Лагерь с дневным пребыванием детей</v>
      </c>
      <c r="I637" s="7" t="str">
        <f>данные_ЕСНСИ!R633</f>
        <v>Сезонный</v>
      </c>
      <c r="J637" s="7" t="str">
        <f>данные_ЕСНСИ!S633</f>
        <v>02.06.2025-27.06.2025</v>
      </c>
      <c r="K637" s="9" t="str">
        <f>данные_ЕСНСИ!T633</f>
        <v>237,37</v>
      </c>
      <c r="L637" s="7" t="str">
        <f>данные_ЕСНСИ!U633</f>
        <v>7 - 14 лет</v>
      </c>
      <c r="M637" s="5" t="str">
        <f>данные_ЕСНСИ!W633&amp;" питание;"&amp;CHAR(10)&amp;"Условия проживания: "&amp;данные_ЕСНСИ!V633</f>
        <v>Двухразовое питание;
Условия проживания: Без проживания</v>
      </c>
      <c r="N637" s="5" t="str">
        <f>IF(данные_ЕСНСИ!X633="true","Да","Нет")</f>
        <v>Нет</v>
      </c>
      <c r="O637" s="7" t="str">
        <f>данные_ЕСНСИ!Y633</f>
        <v>Дата ввода в эксплуатацию: 1951, капитальный ремонт: -</v>
      </c>
      <c r="P637" s="7" t="str">
        <f>данные_ЕСНСИ!Z633</f>
        <v>63.СЦ.05.000.М.000587.04.25, дата выдачи 09.04.2025</v>
      </c>
      <c r="Q637" s="7" t="str">
        <f>данные_ЕСНСИ!AA633</f>
        <v>Акт документарной плановой проверки РПН от 05.04.2024 № 05/16 ( по ЛДП, без нарушений). Акт плановой проверки РПН от 28.03.2025 №05/13</v>
      </c>
      <c r="R637" s="7" t="str">
        <f>данные_ЕСНСИ!AB633</f>
        <v>Отсутствует, заключен договор с медицинской организацией от 14.05.2025</v>
      </c>
      <c r="S637" s="7" t="str">
        <f>данные_ЕСНСИ!AC633</f>
        <v>№Л035-01213-63/00199557 от 04.04.2016</v>
      </c>
      <c r="T637" s="7" t="str">
        <f>данные_ЕСНСИ!AD633</f>
        <v>НД - недоступно</v>
      </c>
      <c r="U637" s="20" t="str">
        <f>данные_ЕСНСИ!AJ633</f>
        <v>имеется</v>
      </c>
    </row>
    <row r="638" spans="1:21" ht="156" x14ac:dyDescent="0.25">
      <c r="A638" s="5" t="str">
        <f>данные_ЕСНСИ!A634</f>
        <v>63-0633</v>
      </c>
      <c r="B638" s="5" t="str">
        <f>данные_ЕСНСИ!B634&amp;CHAR(10)&amp;"("&amp;данные_ЕСНСИ!C634&amp;")"</f>
        <v>Муниципальное бюджетное учреждение дополнительного образования "Центр детского творчества "Металлург" городского округа Самара (п/к "Олимпиец")
(МБУ ДО "ЦДТ "МЕТАЛЛУРГ" Г.О. САМАРА)</v>
      </c>
      <c r="C638" s="7" t="str">
        <f>данные_ЕСНСИ!D634</f>
        <v>Муниципальная</v>
      </c>
      <c r="D638" s="7" t="str">
        <f>данные_ЕСНСИ!E634</f>
        <v>Анохина Маргарита Станиславовна</v>
      </c>
      <c r="E638" s="8" t="str">
        <f>данные_ЕСНСИ!H634</f>
        <v>6312032190</v>
      </c>
      <c r="F638" s="5" t="str">
        <f>CONCATENATE("Юридический: ",данные_ЕСНСИ!I634,CHAR(10),"Фактический: ",данные_ЕСНСИ!M634,CHAR(10),"Тел.: ",данные_ЕСНСИ!N634,CHAR(10),"Email: ",данные_ЕСНСИ!O634)</f>
        <v>Юридический: 443109, г Самара, ул Гвардейская, д 14
Фактический: 443109, Самарская обл, г Самара, поселок Зубчаниновка, Днепровский проезд, д 1
Тел.: 8-846-993-18-40
Email: sdo.metallurg@63edu.ru, cdt-met@yandex.ru</v>
      </c>
      <c r="G638" s="7" t="str">
        <f>данные_ЕСНСИ!P634</f>
        <v>http://cdtmet.my1.ru</v>
      </c>
      <c r="H638" s="7" t="str">
        <f>данные_ЕСНСИ!Q634</f>
        <v>Лагерь с дневным пребыванием детей</v>
      </c>
      <c r="I638" s="7" t="str">
        <f>данные_ЕСНСИ!R634</f>
        <v>Сезонный</v>
      </c>
      <c r="J638" s="7" t="str">
        <f>данные_ЕСНСИ!S634</f>
        <v>02.06.2025-27.06.2025</v>
      </c>
      <c r="K638" s="9" t="str">
        <f>данные_ЕСНСИ!T634</f>
        <v>237,37</v>
      </c>
      <c r="L638" s="7" t="str">
        <f>данные_ЕСНСИ!U634</f>
        <v>7 - 14 лет</v>
      </c>
      <c r="M638" s="5" t="str">
        <f>данные_ЕСНСИ!W634&amp;" питание;"&amp;CHAR(10)&amp;"Условия проживания: "&amp;данные_ЕСНСИ!V634</f>
        <v>Двухразовое питание;
Условия проживания: Без проживания</v>
      </c>
      <c r="N638" s="5" t="str">
        <f>IF(данные_ЕСНСИ!X634="true","Да","Нет")</f>
        <v>Нет</v>
      </c>
      <c r="O638" s="7" t="str">
        <f>данные_ЕСНСИ!Y634</f>
        <v>Дата ввода в эксплуатацию: 1970, капитальный ремонт: -</v>
      </c>
      <c r="P638" s="7" t="str">
        <f>данные_ЕСНСИ!Z634</f>
        <v>63.СЦ.05.000.М.000587.04.25, дата выдачи 09.04.2025</v>
      </c>
      <c r="Q638" s="7" t="str">
        <f>данные_ЕСНСИ!AA634</f>
        <v>Акт документарной плановой проверки РПН от 05.04.2024 № 05/16 ( по ЛДП, без нарушений). Акт плановой проверки РПН от 28.03.2025 №05/13</v>
      </c>
      <c r="R638" s="7" t="str">
        <f>данные_ЕСНСИ!AB634</f>
        <v>Отсутствует, заключен договор с медицинской организацией от 26.05.2025</v>
      </c>
      <c r="S638" s="7" t="str">
        <f>данные_ЕСНСИ!AC634</f>
        <v>№Л035-01213-63/00199557 от 04.04.2016</v>
      </c>
      <c r="T638" s="7" t="str">
        <f>данные_ЕСНСИ!AD634</f>
        <v>НД - недоступно</v>
      </c>
      <c r="U638" s="20" t="str">
        <f>данные_ЕСНСИ!AJ634</f>
        <v>имеется</v>
      </c>
    </row>
    <row r="639" spans="1:21" ht="132" x14ac:dyDescent="0.25">
      <c r="A639" s="5" t="str">
        <f>данные_ЕСНСИ!A635</f>
        <v>63-0634</v>
      </c>
      <c r="B639" s="5" t="str">
        <f>данные_ЕСНСИ!B635&amp;CHAR(10)&amp;"("&amp;данные_ЕСНСИ!C635&amp;")"</f>
        <v>Муниципальное бюджетное учреждение дополнительного образования "Центр детского творчества "Металлург" городского округа Самара (п/к "Умелец-2")
(МБУ ДО "ЦДТ "МЕТАЛЛУРГ" Г.О. САМАРА)</v>
      </c>
      <c r="C639" s="7" t="str">
        <f>данные_ЕСНСИ!D635</f>
        <v>Муниципальная</v>
      </c>
      <c r="D639" s="7" t="str">
        <f>данные_ЕСНСИ!E635</f>
        <v>Анохина Маргарита Станиславовна</v>
      </c>
      <c r="E639" s="8" t="str">
        <f>данные_ЕСНСИ!H635</f>
        <v>6312032190</v>
      </c>
      <c r="F639" s="5" t="str">
        <f>CONCATENATE("Юридический: ",данные_ЕСНСИ!I635,CHAR(10),"Фактический: ",данные_ЕСНСИ!M635,CHAR(10),"Тел.: ",данные_ЕСНСИ!N635,CHAR(10),"Email: ",данные_ЕСНСИ!O635)</f>
        <v>Юридический: 443034, г Самара, ул Гвардейская, д 14
Фактический: 443034, Самарская обл, г Самара, ул Советская, д 37а
Тел.: 8-846-993-18-40
Email: sdo.metallurg@63edu.ru, cdt-met@yandex.ru</v>
      </c>
      <c r="G639" s="7" t="str">
        <f>данные_ЕСНСИ!P635</f>
        <v>http://cdtmet.my1.ru</v>
      </c>
      <c r="H639" s="7" t="str">
        <f>данные_ЕСНСИ!Q635</f>
        <v>Лагерь с дневным пребыванием детей</v>
      </c>
      <c r="I639" s="7" t="str">
        <f>данные_ЕСНСИ!R635</f>
        <v>Сезонный</v>
      </c>
      <c r="J639" s="7" t="str">
        <f>данные_ЕСНСИ!S635</f>
        <v>02.06.2025-27.06.2025</v>
      </c>
      <c r="K639" s="9" t="str">
        <f>данные_ЕСНСИ!T635</f>
        <v>237,37</v>
      </c>
      <c r="L639" s="7" t="str">
        <f>данные_ЕСНСИ!U635</f>
        <v>7 - 14 лет</v>
      </c>
      <c r="M639" s="5" t="str">
        <f>данные_ЕСНСИ!W635&amp;" питание;"&amp;CHAR(10)&amp;"Условия проживания: "&amp;данные_ЕСНСИ!V635</f>
        <v>Двухразовое питание;
Условия проживания: Без проживания</v>
      </c>
      <c r="N639" s="5" t="str">
        <f>IF(данные_ЕСНСИ!X635="true","Да","Нет")</f>
        <v>Нет</v>
      </c>
      <c r="O639" s="7" t="str">
        <f>данные_ЕСНСИ!Y635</f>
        <v>Дата ввода в эксплуатацию: 1953, капитальный ремонт: -</v>
      </c>
      <c r="P639" s="7" t="str">
        <f>данные_ЕСНСИ!Z635</f>
        <v>63.СЦ.05.000.М.000587.04.25, дата выдачи 09.04.2025</v>
      </c>
      <c r="Q639" s="7" t="str">
        <f>данные_ЕСНСИ!AA635</f>
        <v>Акт документарной плановой проверки РПН от 05.04.2024 № 05/16 ( по ЛДП, без нарушений). Акт плановой проверки РПН от 28.03.2025 №05/13</v>
      </c>
      <c r="R639" s="7" t="str">
        <f>данные_ЕСНСИ!AB635</f>
        <v>Отсутствует, заключен договор с медицинской организацией от 14.05.2025</v>
      </c>
      <c r="S639" s="7" t="str">
        <f>данные_ЕСНСИ!AC635</f>
        <v>№Л035-01213-63/00199557 от 04.04.2016</v>
      </c>
      <c r="T639" s="7" t="str">
        <f>данные_ЕСНСИ!AD635</f>
        <v>НД - недоступно</v>
      </c>
      <c r="U639" s="20" t="str">
        <f>данные_ЕСНСИ!AJ635</f>
        <v>имеется</v>
      </c>
    </row>
    <row r="640" spans="1:21" ht="144" x14ac:dyDescent="0.25">
      <c r="A640" s="5" t="str">
        <f>данные_ЕСНСИ!A636</f>
        <v>63-0635</v>
      </c>
      <c r="B640" s="5" t="str">
        <f>данные_ЕСНСИ!B636&amp;CHAR(10)&amp;"("&amp;данные_ЕСНСИ!C636&amp;")"</f>
        <v>Муниципальное бюджетное учреждение дополнительного образования "Детско-юношеский Центр "Пилигрим" имени 37 гвардейского Свирского Краснознаменного воздушно-десантного корпуса" городского округа Самара
(МБУ ДО ДЮЦ "ПИЛИГРИМ" Г.О.САМАРА)</v>
      </c>
      <c r="C640" s="7" t="str">
        <f>данные_ЕСНСИ!D636</f>
        <v>Муниципальная</v>
      </c>
      <c r="D640" s="7" t="str">
        <f>данные_ЕСНСИ!E636</f>
        <v>Латыпова Екатерина Юрьевна</v>
      </c>
      <c r="E640" s="8" t="str">
        <f>данные_ЕСНСИ!H636</f>
        <v>6312038233</v>
      </c>
      <c r="F640" s="5" t="str">
        <f>CONCATENATE("Юридический: ",данные_ЕСНСИ!I636,CHAR(10),"Фактический: ",данные_ЕСНСИ!M636,CHAR(10),"Тел.: ",данные_ЕСНСИ!N636,CHAR(10),"Email: ",данные_ЕСНСИ!O636)</f>
        <v>Юридический: 443105, г Самара, пр-кт Юных Пионеров, д 142
Фактический: 443105, Самарская обл, г Самара, пр-кт Юных Пионеров, д 142
Тел.: 8-846-931-77-09
Email: sdo.piligrim@63edu.ru</v>
      </c>
      <c r="G640" s="7" t="str">
        <f>данные_ЕСНСИ!P636</f>
        <v>http://www.dod-piligrim.ru</v>
      </c>
      <c r="H640" s="7" t="str">
        <f>данные_ЕСНСИ!Q636</f>
        <v>Лагерь с дневным пребыванием детей</v>
      </c>
      <c r="I640" s="7" t="str">
        <f>данные_ЕСНСИ!R636</f>
        <v>Сезонный</v>
      </c>
      <c r="J640" s="7" t="str">
        <f>данные_ЕСНСИ!S636</f>
        <v>02.06.2025-27.06.2025</v>
      </c>
      <c r="K640" s="9" t="str">
        <f>данные_ЕСНСИ!T636</f>
        <v>237,37</v>
      </c>
      <c r="L640" s="7" t="str">
        <f>данные_ЕСНСИ!U636</f>
        <v>7 - 14 лет</v>
      </c>
      <c r="M640" s="5" t="str">
        <f>данные_ЕСНСИ!W636&amp;" питание;"&amp;CHAR(10)&amp;"Условия проживания: "&amp;данные_ЕСНСИ!V636</f>
        <v>Двухразовое питание;
Условия проживания: Без проживания</v>
      </c>
      <c r="N640" s="5" t="str">
        <f>IF(данные_ЕСНСИ!X636="true","Да","Нет")</f>
        <v>Нет</v>
      </c>
      <c r="O640" s="7" t="str">
        <f>данные_ЕСНСИ!Y636</f>
        <v>Дата ввода в эксплуатацию: 1999, капитальный ремонт: -</v>
      </c>
      <c r="P640" s="7" t="str">
        <f>данные_ЕСНСИ!Z636</f>
        <v>63.СЦ.05.000.М.000759.04.25, дата выдачи 24.04.2025</v>
      </c>
      <c r="Q640" s="7" t="str">
        <f>данные_ЕСНСИ!AA636</f>
        <v>Акт профвизита РПН от 25.06.2024 (нарушений не вывлено). Акт ВПП РПН от 24.06.2025 (нарушения устранены)</v>
      </c>
      <c r="R640" s="7" t="str">
        <f>данные_ЕСНСИ!AB636</f>
        <v>Отсутствует, заключен договор с медицинской организацией</v>
      </c>
      <c r="S640" s="7" t="str">
        <f>данные_ЕСНСИ!AC636</f>
        <v>№Л035-01213-63/00199379 от 06.05.2016</v>
      </c>
      <c r="T640" s="7" t="str">
        <f>данные_ЕСНСИ!AD636</f>
        <v>НД - недоступно</v>
      </c>
      <c r="U640" s="20" t="str">
        <f>данные_ЕСНСИ!AJ636</f>
        <v>имеется</v>
      </c>
    </row>
    <row r="641" spans="1:21" ht="132" x14ac:dyDescent="0.25">
      <c r="A641" s="5" t="str">
        <f>данные_ЕСНСИ!A637</f>
        <v>63-0636</v>
      </c>
      <c r="B641" s="5" t="str">
        <f>данные_ЕСНСИ!B637&amp;CHAR(10)&amp;"("&amp;данные_ЕСНСИ!C637&amp;")"</f>
        <v>Муниципальное автономное учреждение дополнительного образования "Детский оздоровительно-образовательный центр дзюдо "Мужество" городского округа Самара
(МАУ ЦЕНТР ДЗЮДО "МУЖЕСТВО" Г.О. САМАРА)</v>
      </c>
      <c r="C641" s="7" t="str">
        <f>данные_ЕСНСИ!D637</f>
        <v>Муниципальная</v>
      </c>
      <c r="D641" s="7" t="str">
        <f>данные_ЕСНСИ!E637</f>
        <v>Шумилин Юрий Сергеевич</v>
      </c>
      <c r="E641" s="8" t="str">
        <f>данные_ЕСНСИ!H637</f>
        <v>6316056530</v>
      </c>
      <c r="F641" s="5" t="str">
        <f>CONCATENATE("Юридический: ",данные_ЕСНСИ!I637,CHAR(10),"Фактический: ",данные_ЕСНСИ!M637,CHAR(10),"Тел.: ",данные_ЕСНСИ!N637,CHAR(10),"Email: ",данные_ЕСНСИ!O637)</f>
        <v>Юридический: 443098, г Самара, ул Черемшанская, влд 244
Фактический: 443098, Самарская обл, г Самара, ул Черемшанская, влд 244
Тел.: 8-846-231-44-11
Email: sdo_muzestvo@63edu.ru</v>
      </c>
      <c r="G641" s="7" t="str">
        <f>данные_ЕСНСИ!P637</f>
        <v>http://www.judo-muzhestvo.ru</v>
      </c>
      <c r="H641" s="7" t="str">
        <f>данные_ЕСНСИ!Q637</f>
        <v>Лагерь с дневным пребыванием детей</v>
      </c>
      <c r="I641" s="7" t="str">
        <f>данные_ЕСНСИ!R637</f>
        <v>Сезонный</v>
      </c>
      <c r="J641" s="7" t="str">
        <f>данные_ЕСНСИ!S637</f>
        <v>01.06.2025-26.06.2025</v>
      </c>
      <c r="K641" s="9" t="str">
        <f>данные_ЕСНСИ!T637</f>
        <v>189,42</v>
      </c>
      <c r="L641" s="7" t="str">
        <f>данные_ЕСНСИ!U637</f>
        <v>6 - 14 лет</v>
      </c>
      <c r="M641" s="5" t="str">
        <f>данные_ЕСНСИ!W637&amp;" питание;"&amp;CHAR(10)&amp;"Условия проживания: "&amp;данные_ЕСНСИ!V637</f>
        <v>Двухразовое питание;
Условия проживания: Без проживания</v>
      </c>
      <c r="N641" s="5" t="str">
        <f>IF(данные_ЕСНСИ!X637="true","Да","Нет")</f>
        <v>Нет</v>
      </c>
      <c r="O641" s="7" t="str">
        <f>данные_ЕСНСИ!Y637</f>
        <v>Дата ввода в эксплуатацию: 1974, капитальный ремонт: 2012</v>
      </c>
      <c r="P641" s="7" t="str">
        <f>данные_ЕСНСИ!Z637</f>
        <v>63.СЦ.05.000.М.000542.04.25, дата выдачи 07.04.2025</v>
      </c>
      <c r="Q641" s="7" t="str">
        <f>данные_ЕСНСИ!AA637</f>
        <v>Не проводились</v>
      </c>
      <c r="R641" s="7" t="str">
        <f>данные_ЕСНСИ!AB637</f>
        <v>Отсутствует, заключен договор с медицинской организацией</v>
      </c>
      <c r="S641" s="7" t="str">
        <f>данные_ЕСНСИ!AC637</f>
        <v>№Л035-01213-63/00198722 от 02.08.2021</v>
      </c>
      <c r="T641" s="7" t="str">
        <f>данные_ЕСНСИ!AD637</f>
        <v>ДП - доступно полностью</v>
      </c>
      <c r="U641" s="20" t="str">
        <f>данные_ЕСНСИ!AJ637</f>
        <v>имеется</v>
      </c>
    </row>
    <row r="642" spans="1:21" ht="168" x14ac:dyDescent="0.25">
      <c r="A642" s="5" t="str">
        <f>данные_ЕСНСИ!A638</f>
        <v>63-0637</v>
      </c>
      <c r="B642" s="5" t="str">
        <f>данные_ЕСНСИ!B638&amp;CHAR(10)&amp;"("&amp;данные_ЕСНСИ!C638&amp;")"</f>
        <v>Муниципальное бюджетное учреждение дополнительного образования "Центр детского технического творчества "Поиск" городского округа Самара
(МБУ ДО "ЦДТТ "ПОИСК" Г.О.САМАРА)</v>
      </c>
      <c r="C642" s="7" t="str">
        <f>данные_ЕСНСИ!D638</f>
        <v>Муниципальная</v>
      </c>
      <c r="D642" s="7" t="str">
        <f>данные_ЕСНСИ!E638</f>
        <v>Пеньков Владимир Александрович</v>
      </c>
      <c r="E642" s="8" t="str">
        <f>данные_ЕСНСИ!H638</f>
        <v>6312046114</v>
      </c>
      <c r="F642" s="5" t="str">
        <f>CONCATENATE("Юридический: ",данные_ЕСНСИ!I638,CHAR(10),"Фактический: ",данные_ЕСНСИ!M638,CHAR(10),"Тел.: ",данные_ЕСНСИ!N638,CHAR(10),"Email: ",данные_ЕСНСИ!O638)</f>
        <v>Юридический: 443109, г Самара, поселок Зубчаниновка, Зубчаниновское шоссе, д 157
Фактический: 443109, Самарская обл, г Самара, поселок Зубчаниновка, Зубчаниновское шоссе, д 157
Тел.: 8-846-201-68-60
Email: sdo.cdttpoisk@63edu.ru</v>
      </c>
      <c r="G642" s="7" t="str">
        <f>данные_ЕСНСИ!P638</f>
        <v>http://cdtt-poisk.ru</v>
      </c>
      <c r="H642" s="7" t="str">
        <f>данные_ЕСНСИ!Q638</f>
        <v>Лагерь с дневным пребыванием детей</v>
      </c>
      <c r="I642" s="7" t="str">
        <f>данные_ЕСНСИ!R638</f>
        <v>Сезонный</v>
      </c>
      <c r="J642" s="7" t="str">
        <f>данные_ЕСНСИ!S638</f>
        <v>02.06.2025-27.06.2025</v>
      </c>
      <c r="K642" s="9">
        <f>данные_ЕСНСИ!T638</f>
        <v>237.37</v>
      </c>
      <c r="L642" s="7" t="str">
        <f>данные_ЕСНСИ!U638</f>
        <v>7 - 14 лет</v>
      </c>
      <c r="M642" s="5" t="str">
        <f>данные_ЕСНСИ!W638&amp;" питание;"&amp;CHAR(10)&amp;"Условия проживания: "&amp;данные_ЕСНСИ!V638</f>
        <v>Двухразовое питание;
Условия проживания: Без проживания</v>
      </c>
      <c r="N642" s="5" t="str">
        <f>IF(данные_ЕСНСИ!X638="true","Да","Нет")</f>
        <v>Нет</v>
      </c>
      <c r="O642" s="7" t="str">
        <f>данные_ЕСНСИ!Y638</f>
        <v>Дата ввода в эксплуатацию: 2002, капитальный ремонт: 2023</v>
      </c>
      <c r="P642" s="7" t="str">
        <f>данные_ЕСНСИ!Z638</f>
        <v>63.СЦ.05.000.М.000536.04.25, дата выдачи 07.04.2025</v>
      </c>
      <c r="Q642" s="7" t="str">
        <f>данные_ЕСНСИ!AA638</f>
        <v>Не проводились</v>
      </c>
      <c r="R642" s="7" t="str">
        <f>данные_ЕСНСИ!AB638</f>
        <v>Отсутствует, заключен договор с медицинской организацией от 28.05.2025</v>
      </c>
      <c r="S642" s="7" t="str">
        <f>данные_ЕСНСИ!AC638</f>
        <v>№Л035-01213-63/00199468 от 31.05.2016</v>
      </c>
      <c r="T642" s="7" t="str">
        <f>данные_ЕСНСИ!AD638</f>
        <v>ДЧ-И - доступно частично избирательно</v>
      </c>
      <c r="U642" s="20" t="str">
        <f>данные_ЕСНСИ!AJ638</f>
        <v>имеется</v>
      </c>
    </row>
    <row r="643" spans="1:21" ht="132" x14ac:dyDescent="0.25">
      <c r="A643" s="5" t="str">
        <f>данные_ЕСНСИ!A639</f>
        <v>63-0638</v>
      </c>
      <c r="B643" s="5" t="str">
        <f>данные_ЕСНСИ!B639&amp;CHAR(10)&amp;"("&amp;данные_ЕСНСИ!C639&amp;")"</f>
        <v>Муниципальное бюджетное общеобразовательное учреждение "Школа № 62 имени Е.Н. Бородина" городского округа Самара
(МБОУ ШКОЛА № 62 Г.О. САМАРА)</v>
      </c>
      <c r="C643" s="7" t="str">
        <f>данные_ЕСНСИ!D639</f>
        <v>Муниципальная</v>
      </c>
      <c r="D643" s="7" t="str">
        <f>данные_ЕСНСИ!E639</f>
        <v>Емелина Татьяна Валентиновна</v>
      </c>
      <c r="E643" s="8" t="str">
        <f>данные_ЕСНСИ!H639</f>
        <v>6319056993</v>
      </c>
      <c r="F643" s="5" t="str">
        <f>CONCATENATE("Юридический: ",данные_ЕСНСИ!I639,CHAR(10),"Фактический: ",данные_ЕСНСИ!M639,CHAR(10),"Тел.: ",данные_ЕСНСИ!N639,CHAR(10),"Email: ",данные_ЕСНСИ!O639)</f>
        <v>Юридический: 443022, г Самара, ул Рыльская, д 22
Фактический: 443022, Самарская обл, г Самара, ул Рыльская, д 22
Тел.: 8-846-955-07-59
Email: so_sdo.school_62@samar.edu.ru</v>
      </c>
      <c r="G643" s="7" t="str">
        <f>данные_ЕСНСИ!P639</f>
        <v>http://school-62.minobr63.ru</v>
      </c>
      <c r="H643" s="7" t="str">
        <f>данные_ЕСНСИ!Q639</f>
        <v>Лагерь с дневным пребыванием детей</v>
      </c>
      <c r="I643" s="7" t="str">
        <f>данные_ЕСНСИ!R639</f>
        <v>Сезонный</v>
      </c>
      <c r="J643" s="7" t="str">
        <f>данные_ЕСНСИ!S639</f>
        <v>01.06.2025-26.06.2025</v>
      </c>
      <c r="K643" s="9" t="str">
        <f>данные_ЕСНСИ!T639</f>
        <v>224,7</v>
      </c>
      <c r="L643" s="7" t="str">
        <f>данные_ЕСНСИ!U639</f>
        <v>7 - 11 лет</v>
      </c>
      <c r="M643" s="5" t="str">
        <f>данные_ЕСНСИ!W639&amp;" питание;"&amp;CHAR(10)&amp;"Условия проживания: "&amp;данные_ЕСНСИ!V639</f>
        <v>Двухразовое питание;
Условия проживания: Без проживания</v>
      </c>
      <c r="N643" s="5" t="str">
        <f>IF(данные_ЕСНСИ!X639="true","Да","Нет")</f>
        <v>Нет</v>
      </c>
      <c r="O643" s="7" t="str">
        <f>данные_ЕСНСИ!Y639</f>
        <v>Дата ввода в эксплуатацию: 1944, капитальный ремонт: 2023</v>
      </c>
      <c r="P643" s="7" t="str">
        <f>данные_ЕСНСИ!Z639</f>
        <v>63.СЦ.05.000.М.001057.05.25, дата выдачи 26.05.2025</v>
      </c>
      <c r="Q643" s="7" t="str">
        <f>данные_ЕСНСИ!AA639</f>
        <v>Не проводились</v>
      </c>
      <c r="R643" s="7" t="str">
        <f>данные_ЕСНСИ!AB639</f>
        <v>Отсутствует, заключен договор с медицинской организацией</v>
      </c>
      <c r="S643" s="7" t="str">
        <f>данные_ЕСНСИ!AC639</f>
        <v>№Л035-01213-63/00199623 от 29.04.2016</v>
      </c>
      <c r="T643" s="7" t="str">
        <f>данные_ЕСНСИ!AD639</f>
        <v>НД - недоступно</v>
      </c>
      <c r="U643" s="20" t="str">
        <f>данные_ЕСНСИ!AJ639</f>
        <v>имеется</v>
      </c>
    </row>
    <row r="644" spans="1:21" ht="120" x14ac:dyDescent="0.25">
      <c r="A644" s="5" t="str">
        <f>данные_ЕСНСИ!A640</f>
        <v>63-0639</v>
      </c>
      <c r="B644" s="5" t="str">
        <f>данные_ЕСНСИ!B640&amp;CHAR(10)&amp;"("&amp;данные_ЕСНСИ!C640&amp;")"</f>
        <v>Муниципальное бюджетное учреждение дополнительного образования "Центр детского творчества "Ирбис" городского округа Самара
(МБУ ДО "ЦДТ "ИРБИС" Г.О. САМАРА)</v>
      </c>
      <c r="C644" s="7" t="str">
        <f>данные_ЕСНСИ!D640</f>
        <v>Муниципальная</v>
      </c>
      <c r="D644" s="7" t="str">
        <f>данные_ЕСНСИ!E640</f>
        <v>Сенников Павел Валерьевич</v>
      </c>
      <c r="E644" s="8" t="str">
        <f>данные_ЕСНСИ!H640</f>
        <v>6312036268</v>
      </c>
      <c r="F644" s="5" t="str">
        <f>CONCATENATE("Юридический: ",данные_ЕСНСИ!I640,CHAR(10),"Фактический: ",данные_ЕСНСИ!M640,CHAR(10),"Тел.: ",данные_ЕСНСИ!N640,CHAR(10),"Email: ",данные_ЕСНСИ!O640)</f>
        <v>Юридический: 443034, г Самара, ул Металлистов, влд 54а
Фактический: 443105, Самарская обл, г Самара, ул Юбилейная, д 61
Тел.: 8-846-954-53-11
Email: do_irbis@samara.edu.ru</v>
      </c>
      <c r="G644" s="7" t="str">
        <f>данные_ЕСНСИ!P640</f>
        <v>http://irbis-samara.ru</v>
      </c>
      <c r="H644" s="7" t="str">
        <f>данные_ЕСНСИ!Q640</f>
        <v>Лагерь с дневным пребыванием детей</v>
      </c>
      <c r="I644" s="7" t="str">
        <f>данные_ЕСНСИ!R640</f>
        <v>Сезонный</v>
      </c>
      <c r="J644" s="7" t="str">
        <f>данные_ЕСНСИ!S640</f>
        <v>02.06.2025-27.06.2025</v>
      </c>
      <c r="K644" s="9" t="str">
        <f>данные_ЕСНСИ!T640</f>
        <v>237,37</v>
      </c>
      <c r="L644" s="7" t="str">
        <f>данные_ЕСНСИ!U640</f>
        <v>7 - 14 лет</v>
      </c>
      <c r="M644" s="5" t="str">
        <f>данные_ЕСНСИ!W640&amp;" питание;"&amp;CHAR(10)&amp;"Условия проживания: "&amp;данные_ЕСНСИ!V640</f>
        <v>Двухразовое питание;
Условия проживания: Без проживания</v>
      </c>
      <c r="N644" s="5" t="str">
        <f>IF(данные_ЕСНСИ!X640="true","Да","Нет")</f>
        <v>Нет</v>
      </c>
      <c r="O644" s="7" t="str">
        <f>данные_ЕСНСИ!Y640</f>
        <v>Дата ввода в эксплуатацию: 1956, капитальный ремонт: -</v>
      </c>
      <c r="P644" s="7" t="str">
        <f>данные_ЕСНСИ!Z640</f>
        <v>63.СЦ.05.000.М.000539.04.25, дата выдачи 07.04.2025</v>
      </c>
      <c r="Q644" s="7" t="str">
        <f>данные_ЕСНСИ!AA640</f>
        <v>Не проводились</v>
      </c>
      <c r="R644" s="7" t="str">
        <f>данные_ЕСНСИ!AB640</f>
        <v>Отсутствует, заключен договор с медицинской организацией</v>
      </c>
      <c r="S644" s="7" t="str">
        <f>данные_ЕСНСИ!AC640</f>
        <v>№Л035-01213-63/00199670 от 06.05.2016</v>
      </c>
      <c r="T644" s="7" t="str">
        <f>данные_ЕСНСИ!AD640</f>
        <v>НД - недоступно</v>
      </c>
      <c r="U644" s="20" t="str">
        <f>данные_ЕСНСИ!AJ640</f>
        <v>имеется</v>
      </c>
    </row>
    <row r="645" spans="1:21" ht="156" x14ac:dyDescent="0.25">
      <c r="A645" s="5" t="str">
        <f>данные_ЕСНСИ!A641</f>
        <v>63-0640</v>
      </c>
      <c r="B645" s="5" t="str">
        <f>данные_ЕСНСИ!B641&amp;CHAR(10)&amp;"("&amp;данные_ЕСНСИ!C641&amp;")"</f>
        <v>Муниципальное бюджетное учреждение дополнительного образования "Центр детского творчества "Луч" городского округа Самара
(МБУ ДО "ЦДТ "ЛУЧ" Г.О. САМАРА)</v>
      </c>
      <c r="C645" s="7" t="str">
        <f>данные_ЕСНСИ!D641</f>
        <v>Муниципальная</v>
      </c>
      <c r="D645" s="7" t="str">
        <f>данные_ЕСНСИ!E641</f>
        <v>Юрова Светлана Геннадьевна</v>
      </c>
      <c r="E645" s="8" t="str">
        <f>данные_ЕСНСИ!H641</f>
        <v>6312021430</v>
      </c>
      <c r="F645" s="5" t="str">
        <f>CONCATENATE("Юридический: ",данные_ЕСНСИ!I641,CHAR(10),"Фактический: ",данные_ЕСНСИ!M641,CHAR(10),"Тел.: ",данные_ЕСНСИ!N641,CHAR(10),"Email: ",данные_ЕСНСИ!O641)</f>
        <v>Юридический: 443044, г Самара, поселок Зубчаниновка, ул Цеховая, д 185
Фактический: 443044, Самарская обл, г Самара, ул Ташкентская, д 92 литера а
Тел.: 8-846-931-36-58
Email: do_cdtluch@samara.edu.ru</v>
      </c>
      <c r="G645" s="7" t="str">
        <f>данные_ЕСНСИ!P641</f>
        <v>http://cdtluch.edusite.ru</v>
      </c>
      <c r="H645" s="7" t="str">
        <f>данные_ЕСНСИ!Q641</f>
        <v>Лагерь с дневным пребыванием детей</v>
      </c>
      <c r="I645" s="7" t="str">
        <f>данные_ЕСНСИ!R641</f>
        <v>Сезонный</v>
      </c>
      <c r="J645" s="7" t="str">
        <f>данные_ЕСНСИ!S641</f>
        <v>02.06.2025-27.06.2025</v>
      </c>
      <c r="K645" s="9" t="str">
        <f>данные_ЕСНСИ!T641</f>
        <v>237,37</v>
      </c>
      <c r="L645" s="7" t="str">
        <f>данные_ЕСНСИ!U641</f>
        <v>7 - 14 лет</v>
      </c>
      <c r="M645" s="5" t="str">
        <f>данные_ЕСНСИ!W641&amp;" питание;"&amp;CHAR(10)&amp;"Условия проживания: "&amp;данные_ЕСНСИ!V641</f>
        <v>Двухразовое питание;
Условия проживания: Без проживания</v>
      </c>
      <c r="N645" s="5" t="str">
        <f>IF(данные_ЕСНСИ!X641="true","Да","Нет")</f>
        <v>Нет</v>
      </c>
      <c r="O645" s="7" t="str">
        <f>данные_ЕСНСИ!Y641</f>
        <v>Дата ввода в эксплуатацию: 1974, капитальный ремонт: -</v>
      </c>
      <c r="P645" s="7" t="str">
        <f>данные_ЕСНСИ!Z641</f>
        <v>63.СЦ.05.000.М.001046.05.25, дата выдачи 23.05.2025</v>
      </c>
      <c r="Q645" s="7" t="str">
        <f>данные_ЕСНСИ!AA641</f>
        <v>Акт профвизита РПН от 11.06.2024 № 05/459 (без нарушений)</v>
      </c>
      <c r="R645" s="7" t="str">
        <f>данные_ЕСНСИ!AB641</f>
        <v>Отсутствует, заключен договор с медицинской организацией от 28.03.2025</v>
      </c>
      <c r="S645" s="7" t="str">
        <f>данные_ЕСНСИ!AC641</f>
        <v>№Л035-01213-63/00199304 от 24.05.2016</v>
      </c>
      <c r="T645" s="7" t="str">
        <f>данные_ЕСНСИ!AD641</f>
        <v>НД - недоступно</v>
      </c>
      <c r="U645" s="20" t="str">
        <f>данные_ЕСНСИ!AJ641</f>
        <v>имеется</v>
      </c>
    </row>
    <row r="646" spans="1:21" ht="168" x14ac:dyDescent="0.25">
      <c r="A646" s="5" t="str">
        <f>данные_ЕСНСИ!A642</f>
        <v>63-0641</v>
      </c>
      <c r="B646" s="5" t="str">
        <f>данные_ЕСНСИ!B642&amp;CHAR(10)&amp;"("&amp;данные_ЕСНСИ!C642&amp;")"</f>
        <v>Муниципальное бюджетное учреждение дополнительного образования "Центр детского творчества "Дарование" городского округа Самара
(МБУ ДО ЦДТ "ДАРОВАНИЕ" Г.О. САМАРА)</v>
      </c>
      <c r="C646" s="7" t="str">
        <f>данные_ЕСНСИ!D642</f>
        <v>Муниципальная</v>
      </c>
      <c r="D646" s="7" t="str">
        <f>данные_ЕСНСИ!E642</f>
        <v>Железин Александр Васильевич</v>
      </c>
      <c r="E646" s="8" t="str">
        <f>данные_ЕСНСИ!H642</f>
        <v>6312035320</v>
      </c>
      <c r="F646" s="5" t="str">
        <f>CONCATENATE("Юридический: ",данные_ЕСНСИ!I642,CHAR(10),"Фактический: ",данные_ЕСНСИ!M642,CHAR(10),"Тел.: ",данные_ЕСНСИ!N642,CHAR(10),"Email: ",данные_ЕСНСИ!O642)</f>
        <v>Юридический: 443109, г Самара, поселок Зубчаниновка, Зубчаниновское шоссе, зд 161
Фактический: 443109, Самарская обл, г Самара, поселок Зубчаниновка, Зубчаниновское шоссе, зд 161
Тел.: 8-846-997-33-22
Email: do_dshi2@samara.edu.ru</v>
      </c>
      <c r="G646" s="7" t="str">
        <f>данные_ЕСНСИ!P642</f>
        <v>http://dshi-2.smr.muzkult.ru</v>
      </c>
      <c r="H646" s="7" t="str">
        <f>данные_ЕСНСИ!Q642</f>
        <v>Лагерь с дневным пребыванием детей</v>
      </c>
      <c r="I646" s="7" t="str">
        <f>данные_ЕСНСИ!R642</f>
        <v>Сезонный</v>
      </c>
      <c r="J646" s="7" t="str">
        <f>данные_ЕСНСИ!S642</f>
        <v>Деятельность временно приостановлена</v>
      </c>
      <c r="K646" s="9">
        <f>данные_ЕСНСИ!T642</f>
        <v>0</v>
      </c>
      <c r="L646" s="7" t="str">
        <f>данные_ЕСНСИ!U642</f>
        <v>9 - 16 лет</v>
      </c>
      <c r="M646" s="5" t="str">
        <f>данные_ЕСНСИ!W642&amp;" питание;"&amp;CHAR(10)&amp;"Условия проживания: "&amp;данные_ЕСНСИ!V642</f>
        <v>Двухразовое питание;
Условия проживания: Без проживания</v>
      </c>
      <c r="N646" s="5" t="str">
        <f>IF(данные_ЕСНСИ!X642="true","Да","Нет")</f>
        <v>Нет</v>
      </c>
      <c r="O646" s="7" t="str">
        <f>данные_ЕСНСИ!Y642</f>
        <v>Дата ввода в эксплуатацию: 1976, капитальный ремонт: 2007</v>
      </c>
      <c r="P646" s="7" t="str">
        <f>данные_ЕСНСИ!Z642</f>
        <v>Действующее заключение отсутствует, деятельность приостановлена</v>
      </c>
      <c r="Q646" s="7" t="str">
        <f>данные_ЕСНСИ!AA642</f>
        <v>Не проводились</v>
      </c>
      <c r="R646" s="7" t="str">
        <f>данные_ЕСНСИ!AB642</f>
        <v>Отсутствует, заключен договор с медицинской организацией</v>
      </c>
      <c r="S646" s="7" t="str">
        <f>данные_ЕСНСИ!AC642</f>
        <v>№Л035-01213-63/00199403 от 28.03.2016</v>
      </c>
      <c r="T646" s="7" t="str">
        <f>данные_ЕСНСИ!AD642</f>
        <v>НД - недоступно</v>
      </c>
      <c r="U646" s="20" t="str">
        <f>данные_ЕСНСИ!AJ642</f>
        <v>имеется</v>
      </c>
    </row>
    <row r="647" spans="1:21" ht="156" x14ac:dyDescent="0.25">
      <c r="A647" s="5" t="str">
        <f>данные_ЕСНСИ!A643</f>
        <v>63-0642</v>
      </c>
      <c r="B647" s="5" t="str">
        <f>данные_ЕСНСИ!B643&amp;CHAR(10)&amp;"("&amp;данные_ЕСНСИ!C643&amp;")"</f>
        <v>Муниципальное бюджетное учреждение дополнительного образования "Центр детского творчества "Луч" городского округа Самара
(МБУ ДО "ЦДТ "ЛУЧ" Г.О. САМАРА)</v>
      </c>
      <c r="C647" s="7" t="str">
        <f>данные_ЕСНСИ!D643</f>
        <v>Муниципальная</v>
      </c>
      <c r="D647" s="7" t="str">
        <f>данные_ЕСНСИ!E643</f>
        <v>Юрова Светлана Геннадьевна</v>
      </c>
      <c r="E647" s="8" t="str">
        <f>данные_ЕСНСИ!H643</f>
        <v>6312021430</v>
      </c>
      <c r="F647" s="5" t="str">
        <f>CONCATENATE("Юридический: ",данные_ЕСНСИ!I643,CHAR(10),"Фактический: ",данные_ЕСНСИ!M643,CHAR(10),"Тел.: ",данные_ЕСНСИ!N643,CHAR(10),"Email: ",данные_ЕСНСИ!O643)</f>
        <v>Юридический: 443044, г Самара, поселок Зубчаниновка, ул Цеховая, д 185
Фактический: 443044, Самарская обл, г Самара, поселок Зубчаниновка, ул Цеховая, д 185
Тел.: 8-846-931-36-58
Email: do_cdtluch@samara.edu.ru</v>
      </c>
      <c r="G647" s="7" t="str">
        <f>данные_ЕСНСИ!P643</f>
        <v>http://cdtluch.edusite.ru</v>
      </c>
      <c r="H647" s="7" t="str">
        <f>данные_ЕСНСИ!Q643</f>
        <v>Лагерь с дневным пребыванием детей</v>
      </c>
      <c r="I647" s="7" t="str">
        <f>данные_ЕСНСИ!R643</f>
        <v>Сезонный</v>
      </c>
      <c r="J647" s="7" t="str">
        <f>данные_ЕСНСИ!S643</f>
        <v>02.06.2025-27.06.2025</v>
      </c>
      <c r="K647" s="9" t="str">
        <f>данные_ЕСНСИ!T643</f>
        <v>237,37</v>
      </c>
      <c r="L647" s="7" t="str">
        <f>данные_ЕСНСИ!U643</f>
        <v>7 - 14 лет</v>
      </c>
      <c r="M647" s="5" t="str">
        <f>данные_ЕСНСИ!W643&amp;" питание;"&amp;CHAR(10)&amp;"Условия проживания: "&amp;данные_ЕСНСИ!V643</f>
        <v>Двухразовое питание;
Условия проживания: Без проживания</v>
      </c>
      <c r="N647" s="5" t="str">
        <f>IF(данные_ЕСНСИ!X643="true","Да","Нет")</f>
        <v>Нет</v>
      </c>
      <c r="O647" s="7" t="str">
        <f>данные_ЕСНСИ!Y643</f>
        <v>Дата ввода в эксплуатацию: 1984, капитальный ремонт: -</v>
      </c>
      <c r="P647" s="7" t="str">
        <f>данные_ЕСНСИ!Z643</f>
        <v>63.СЦ.05.000.М.001045.05.25, дата выдачи 23.05.2025</v>
      </c>
      <c r="Q647" s="7" t="str">
        <f>данные_ЕСНСИ!AA643</f>
        <v>Акт профвизита РПН от 11.06.2024 № 05/459 (без нарушений)</v>
      </c>
      <c r="R647" s="7" t="str">
        <f>данные_ЕСНСИ!AB643</f>
        <v>Отсутствует, заключен договор с медицинской организацией от 28.03.2025</v>
      </c>
      <c r="S647" s="7" t="str">
        <f>данные_ЕСНСИ!AC643</f>
        <v>№Л035-01213-63/00199304 от 24.05.2016</v>
      </c>
      <c r="T647" s="7" t="str">
        <f>данные_ЕСНСИ!AD643</f>
        <v>НД - недоступно</v>
      </c>
      <c r="U647" s="20" t="str">
        <f>данные_ЕСНСИ!AJ643</f>
        <v>имеется</v>
      </c>
    </row>
    <row r="648" spans="1:21" ht="180" x14ac:dyDescent="0.25">
      <c r="A648" s="5" t="str">
        <f>данные_ЕСНСИ!A644</f>
        <v>63-0643</v>
      </c>
      <c r="B648" s="5" t="str">
        <f>данные_ЕСНСИ!B644&amp;CHAR(10)&amp;"("&amp;данные_ЕСНСИ!C644&amp;")"</f>
        <v>Муниципальное бюджетное общеобразовательное учреждение "Лицей философии" городского округа Самара
(МБОУ "ЛИЦЕЙ ФИЛОСОФИИ" Г.О. САМАРА)</v>
      </c>
      <c r="C648" s="7" t="str">
        <f>данные_ЕСНСИ!D644</f>
        <v>Муниципальная</v>
      </c>
      <c r="D648" s="7" t="str">
        <f>данные_ЕСНСИ!E644</f>
        <v>Симонова Татьяна Ивановна</v>
      </c>
      <c r="E648" s="8" t="str">
        <f>данные_ЕСНСИ!H644</f>
        <v>6313080090</v>
      </c>
      <c r="F648" s="5" t="str">
        <f>CONCATENATE("Юридический: ",данные_ЕСНСИ!I644,CHAR(10),"Фактический: ",данные_ЕСНСИ!M644,CHAR(10),"Тел.: ",данные_ЕСНСИ!N644,CHAR(10),"Email: ",данные_ЕСНСИ!O644)</f>
        <v>Юридический: 443112, г Самара, поселок Управленческий, ул Имени академика Н.Д. Кузнецова, д 5
Фактический: 443112, Самарская обл, г Самара, поселок Управленческий, ул Имени академика Н.Д. Кузнецова, д 5
Тел.: 8-846-950-13-71
Email: so_sdo.lfpg@samara.edu.ru</v>
      </c>
      <c r="G648" s="7" t="str">
        <f>данные_ЕСНСИ!P644</f>
        <v>http://liceumfpg.ru</v>
      </c>
      <c r="H648" s="7" t="str">
        <f>данные_ЕСНСИ!Q644</f>
        <v>Лагерь с дневным пребыванием детей</v>
      </c>
      <c r="I648" s="7" t="str">
        <f>данные_ЕСНСИ!R644</f>
        <v>Сезонный</v>
      </c>
      <c r="J648" s="7" t="str">
        <f>данные_ЕСНСИ!S644</f>
        <v>02.06.2025-27.06.2025</v>
      </c>
      <c r="K648" s="9" t="str">
        <f>данные_ЕСНСИ!T644</f>
        <v>286,87</v>
      </c>
      <c r="L648" s="7" t="str">
        <f>данные_ЕСНСИ!U644</f>
        <v>7 - 18 лет</v>
      </c>
      <c r="M648" s="5" t="str">
        <f>данные_ЕСНСИ!W644&amp;" питание;"&amp;CHAR(10)&amp;"Условия проживания: "&amp;данные_ЕСНСИ!V644</f>
        <v>Двухразовое, трёхразовое питание;
Условия проживания: Без проживания</v>
      </c>
      <c r="N648" s="5" t="str">
        <f>IF(данные_ЕСНСИ!X644="true","Да","Нет")</f>
        <v>Нет</v>
      </c>
      <c r="O648" s="7" t="str">
        <f>данные_ЕСНСИ!Y644</f>
        <v>Дата ввода в эксплуатацию: 1978, капитальный ремонт: -</v>
      </c>
      <c r="P648" s="7" t="str">
        <f>данные_ЕСНСИ!Z644</f>
        <v>63.СЦ.05.000.М.000206.02.25, дата выдачи 18.02.2025</v>
      </c>
      <c r="Q648" s="7" t="str">
        <f>данные_ЕСНСИ!AA644</f>
        <v>Акт профвизита от 27.06.2024 (без нарушений)</v>
      </c>
      <c r="R648" s="7" t="str">
        <f>данные_ЕСНСИ!AB644</f>
        <v>Отсутствует, заключен договор с медицинской организацией</v>
      </c>
      <c r="S648" s="7" t="str">
        <f>данные_ЕСНСИ!AC644</f>
        <v>№Л035-01213-63/00199370 от 29.04.2016</v>
      </c>
      <c r="T648" s="7" t="str">
        <f>данные_ЕСНСИ!AD644</f>
        <v>НД - недоступно</v>
      </c>
      <c r="U648" s="20" t="str">
        <f>данные_ЕСНСИ!AJ644</f>
        <v>имеется</v>
      </c>
    </row>
    <row r="649" spans="1:21" ht="144" x14ac:dyDescent="0.25">
      <c r="A649" s="5" t="str">
        <f>данные_ЕСНСИ!A645</f>
        <v>63-0644</v>
      </c>
      <c r="B649" s="5" t="str">
        <f>данные_ЕСНСИ!B645&amp;CHAR(10)&amp;"("&amp;данные_ЕСНСИ!C645&amp;")"</f>
        <v>Муниципальное бюджетное общеобразовательное учреждение "Начальная школа - детский сад "Росток" городского округа Самара
(МБОУ "РОСТОК" Г.О. САМАРА)</v>
      </c>
      <c r="C649" s="7" t="str">
        <f>данные_ЕСНСИ!D645</f>
        <v>Муниципальная</v>
      </c>
      <c r="D649" s="7" t="str">
        <f>данные_ЕСНСИ!E645</f>
        <v>Пронина Ирина Григорьевна</v>
      </c>
      <c r="E649" s="8" t="str">
        <f>данные_ЕСНСИ!H645</f>
        <v>6313012020</v>
      </c>
      <c r="F649" s="5" t="str">
        <f>CONCATENATE("Юридический: ",данные_ЕСНСИ!I645,CHAR(10),"Фактический: ",данные_ЕСНСИ!M645,CHAR(10),"Тел.: ",данные_ЕСНСИ!N645,CHAR(10),"Email: ",данные_ЕСНСИ!O645)</f>
        <v>Юридический: 443048, г Самара, поселок Красная Глинка, ул Батайская, д 17
Фактический: 443048, Самарская обл, г Самара, поселок Красная Глинка, ул Батайская, д 17
Тел.: 8-846-973-95-69
Email: sdo.rostok@63edu.ru</v>
      </c>
      <c r="G649" s="7" t="str">
        <f>данные_ЕСНСИ!P645</f>
        <v>http://rostoksamara.siteedu.ru</v>
      </c>
      <c r="H649" s="7" t="str">
        <f>данные_ЕСНСИ!Q645</f>
        <v>Лагерь с дневным пребыванием детей</v>
      </c>
      <c r="I649" s="7" t="str">
        <f>данные_ЕСНСИ!R645</f>
        <v>Сезонный</v>
      </c>
      <c r="J649" s="7" t="str">
        <f>данные_ЕСНСИ!S645</f>
        <v>02.06.2025-27.06.2025</v>
      </c>
      <c r="K649" s="9" t="str">
        <f>данные_ЕСНСИ!T645</f>
        <v>286,87</v>
      </c>
      <c r="L649" s="7" t="str">
        <f>данные_ЕСНСИ!U645</f>
        <v>7 - 11 лет</v>
      </c>
      <c r="M649" s="5" t="str">
        <f>данные_ЕСНСИ!W645&amp;" питание;"&amp;CHAR(10)&amp;"Условия проживания: "&amp;данные_ЕСНСИ!V645</f>
        <v>Трёхразовое питание;
Условия проживания: Без проживания</v>
      </c>
      <c r="N649" s="5" t="str">
        <f>IF(данные_ЕСНСИ!X645="true","Да","Нет")</f>
        <v>Нет</v>
      </c>
      <c r="O649" s="7" t="str">
        <f>данные_ЕСНСИ!Y645</f>
        <v>Дата ввода в эксплуатацию: 1992, капитальный ремонт: 2022</v>
      </c>
      <c r="P649" s="7" t="str">
        <f>данные_ЕСНСИ!Z645</f>
        <v>63.СП.05.000.М.000117.02.25, дата выдачи 04.02.2025</v>
      </c>
      <c r="Q649" s="7" t="str">
        <f>данные_ЕСНСИ!AA645</f>
        <v>Акт профвизита от 24.06.2024 (замечаний не выявлено)</v>
      </c>
      <c r="R649" s="7" t="str">
        <f>данные_ЕСНСИ!AB645</f>
        <v>Отсутствует, заключен договор с медицинской организацией</v>
      </c>
      <c r="S649" s="7" t="str">
        <f>данные_ЕСНСИ!AC645</f>
        <v>№Л035-01213-63/00199105 от 09.01.2017</v>
      </c>
      <c r="T649" s="7" t="str">
        <f>данные_ЕСНСИ!AD645</f>
        <v>НД - недоступно</v>
      </c>
      <c r="U649" s="20" t="str">
        <f>данные_ЕСНСИ!AJ645</f>
        <v>имеется</v>
      </c>
    </row>
    <row r="650" spans="1:21" ht="144" x14ac:dyDescent="0.25">
      <c r="A650" s="5" t="str">
        <f>данные_ЕСНСИ!A646</f>
        <v>63-0645</v>
      </c>
      <c r="B650" s="5" t="str">
        <f>данные_ЕСНСИ!B646&amp;CHAR(10)&amp;"("&amp;данные_ЕСНСИ!C646&amp;")"</f>
        <v>Муниципальное бюджетное общеобразовательное учреждение "Школа № 7 имени Героя Российской Федерации М.Т.Калашникова" городского округа Самара
(МБОУ "ШКОЛА № 7" Г.О. САМАРА)</v>
      </c>
      <c r="C650" s="7" t="str">
        <f>данные_ЕСНСИ!D646</f>
        <v>Муниципальная</v>
      </c>
      <c r="D650" s="7" t="str">
        <f>данные_ЕСНСИ!E646</f>
        <v>Ларцева Ольга Вячеславовна</v>
      </c>
      <c r="E650" s="8" t="str">
        <f>данные_ЕСНСИ!H646</f>
        <v>6313551536</v>
      </c>
      <c r="F650" s="5" t="str">
        <f>CONCATENATE("Юридический: ",данные_ЕСНСИ!I646,CHAR(10),"Фактический: ",данные_ЕСНСИ!M646,CHAR(10),"Тел.: ",данные_ЕСНСИ!N646,CHAR(10),"Email: ",данные_ЕСНСИ!O646)</f>
        <v>Юридический: 443028, г Самара, мкр Крутые Ключи, ул Евгения Золотухина, д 35
Фактический: 443028, Самарская обл, г Самара, мкр Крутые Ключи, ул Евгения Золотухина, д 35
Тел.: 8-846-280-54-35
Email: sdo.school-7@63edu.ru</v>
      </c>
      <c r="G650" s="7" t="str">
        <f>данные_ЕСНСИ!P646</f>
        <v>http://kk7school.ru</v>
      </c>
      <c r="H650" s="7" t="str">
        <f>данные_ЕСНСИ!Q646</f>
        <v>Лагерь с дневным пребыванием детей</v>
      </c>
      <c r="I650" s="7" t="str">
        <f>данные_ЕСНСИ!R646</f>
        <v>Сезонный</v>
      </c>
      <c r="J650" s="7" t="str">
        <f>данные_ЕСНСИ!S646</f>
        <v>02.06.2025-27.06.2025</v>
      </c>
      <c r="K650" s="9" t="str">
        <f>данные_ЕСНСИ!T646</f>
        <v>286,87</v>
      </c>
      <c r="L650" s="7" t="str">
        <f>данные_ЕСНСИ!U646</f>
        <v>10 - 14 лет</v>
      </c>
      <c r="M650" s="5" t="str">
        <f>данные_ЕСНСИ!W646&amp;" питание;"&amp;CHAR(10)&amp;"Условия проживания: "&amp;данные_ЕСНСИ!V646</f>
        <v>Трёхразовое питание;
Условия проживания: Без проживания</v>
      </c>
      <c r="N650" s="5" t="str">
        <f>IF(данные_ЕСНСИ!X646="true","Да","Нет")</f>
        <v>Нет</v>
      </c>
      <c r="O650" s="7" t="str">
        <f>данные_ЕСНСИ!Y646</f>
        <v>Дата ввода в эксплуатацию: 2016, капитальный ремонт: -</v>
      </c>
      <c r="P650" s="7" t="str">
        <f>данные_ЕСНСИ!Z646</f>
        <v>63.СЦ.05.000.М.000088.01.25, дата выдачи 29.01.2025</v>
      </c>
      <c r="Q650" s="7" t="str">
        <f>данные_ЕСНСИ!AA646</f>
        <v>Не проводились</v>
      </c>
      <c r="R650" s="7" t="str">
        <f>данные_ЕСНСИ!AB646</f>
        <v>Отсутствует, заключен договор с медицинской организацией</v>
      </c>
      <c r="S650" s="7" t="str">
        <f>данные_ЕСНСИ!AC646</f>
        <v>№Л035-01213-63/00199117 от 09.06.2017</v>
      </c>
      <c r="T650" s="7" t="str">
        <f>данные_ЕСНСИ!AD646</f>
        <v>ДП - доступно полностью</v>
      </c>
      <c r="U650" s="20" t="str">
        <f>данные_ЕСНСИ!AJ646</f>
        <v>имеется</v>
      </c>
    </row>
    <row r="651" spans="1:21" ht="144" x14ac:dyDescent="0.25">
      <c r="A651" s="5" t="str">
        <f>данные_ЕСНСИ!A647</f>
        <v>63-0646</v>
      </c>
      <c r="B651" s="5" t="str">
        <f>данные_ЕСНСИ!B647&amp;CHAR(10)&amp;"("&amp;данные_ЕСНСИ!C647&amp;")"</f>
        <v>Муниципальное бюджетное общеобразовательное учреждение "Школа № 9" городского округа Самара
(МБОУ "ШКОЛА № 9" Г. О. САМАРА)</v>
      </c>
      <c r="C651" s="7" t="str">
        <f>данные_ЕСНСИ!D647</f>
        <v>Муниципальная</v>
      </c>
      <c r="D651" s="7" t="str">
        <f>данные_ЕСНСИ!E647</f>
        <v>Макарова Наталья Алексеевна</v>
      </c>
      <c r="E651" s="8" t="str">
        <f>данные_ЕСНСИ!H647</f>
        <v>6313011435</v>
      </c>
      <c r="F651" s="5" t="str">
        <f>CONCATENATE("Юридический: ",данные_ЕСНСИ!I647,CHAR(10),"Фактический: ",данные_ЕСНСИ!M647,CHAR(10),"Тел.: ",данные_ЕСНСИ!N647,CHAR(10),"Email: ",данные_ЕСНСИ!O647)</f>
        <v>Юридический: 443048, г Самара, поселок Красная Глинка, кв-л 5, д 9
Фактический: 443048, Самарская обл, г Самара, поселок Красная Глинка, кв-л 5, д 9
Тел.: 8-846-978-24-54
Email: sdo.school-9@63edu.ru</v>
      </c>
      <c r="G651" s="7" t="str">
        <f>данные_ЕСНСИ!P647</f>
        <v>http://9-schoolsamara.ru</v>
      </c>
      <c r="H651" s="7" t="str">
        <f>данные_ЕСНСИ!Q647</f>
        <v>Лагерь с дневным пребыванием детей</v>
      </c>
      <c r="I651" s="7" t="str">
        <f>данные_ЕСНСИ!R647</f>
        <v>Сезонный</v>
      </c>
      <c r="J651" s="7" t="str">
        <f>данные_ЕСНСИ!S647</f>
        <v>02.06.2025-27.06.2025</v>
      </c>
      <c r="K651" s="9" t="str">
        <f>данные_ЕСНСИ!T647</f>
        <v>286,87</v>
      </c>
      <c r="L651" s="7" t="str">
        <f>данные_ЕСНСИ!U647</f>
        <v>7 - 14 лет</v>
      </c>
      <c r="M651" s="5" t="str">
        <f>данные_ЕСНСИ!W647&amp;" питание;"&amp;CHAR(10)&amp;"Условия проживания: "&amp;данные_ЕСНСИ!V647</f>
        <v>Двухразовое, трёхразовое питание;
Условия проживания: Без проживания</v>
      </c>
      <c r="N651" s="5" t="str">
        <f>IF(данные_ЕСНСИ!X647="true","Да","Нет")</f>
        <v>Нет</v>
      </c>
      <c r="O651" s="7" t="str">
        <f>данные_ЕСНСИ!Y647</f>
        <v>Дата ввода в эксплуатацию: 1948, капитальный ремонт: -</v>
      </c>
      <c r="P651" s="7" t="str">
        <f>данные_ЕСНСИ!Z647</f>
        <v>63.СЦ.05.000.М.000107.02.25, дата выдачи 03.02.2025</v>
      </c>
      <c r="Q651" s="7" t="str">
        <f>данные_ЕСНСИ!AA647</f>
        <v>Не проводились</v>
      </c>
      <c r="R651" s="7" t="str">
        <f>данные_ЕСНСИ!AB647</f>
        <v>Отсутствует, заключен договор с медицинской организацией</v>
      </c>
      <c r="S651" s="7" t="str">
        <f>данные_ЕСНСИ!AC647</f>
        <v>№Л035-01213-63/00199261 от 04.04.2016</v>
      </c>
      <c r="T651" s="7" t="str">
        <f>данные_ЕСНСИ!AD647</f>
        <v>ДП - доступно полностью</v>
      </c>
      <c r="U651" s="20" t="str">
        <f>данные_ЕСНСИ!AJ647</f>
        <v>имеется</v>
      </c>
    </row>
    <row r="652" spans="1:21" ht="168" x14ac:dyDescent="0.25">
      <c r="A652" s="5" t="str">
        <f>данные_ЕСНСИ!A648</f>
        <v>63-0647</v>
      </c>
      <c r="B652" s="5" t="str">
        <f>данные_ЕСНСИ!B648&amp;CHAR(10)&amp;"("&amp;данные_ЕСНСИ!C648&amp;")"</f>
        <v>Муниципальное бюджетное общеобразовательное учреждение "Школа № 27 с углубленным изучением отдельных предметов" городского округа Самара
(МБОУ "ШКОЛА № 27" Г.О. САМАРА)</v>
      </c>
      <c r="C652" s="7" t="str">
        <f>данные_ЕСНСИ!D648</f>
        <v>Муниципальная</v>
      </c>
      <c r="D652" s="7" t="str">
        <f>данные_ЕСНСИ!E648</f>
        <v>Ловичко Константин Андреевич</v>
      </c>
      <c r="E652" s="8" t="str">
        <f>данные_ЕСНСИ!H648</f>
        <v>6313011428</v>
      </c>
      <c r="F652" s="5" t="str">
        <f>CONCATENATE("Юридический: ",данные_ЕСНСИ!I648,CHAR(10),"Фактический: ",данные_ЕСНСИ!M648,CHAR(10),"Тел.: ",данные_ЕСНСИ!N648,CHAR(10),"Email: ",данные_ЕСНСИ!O648)</f>
        <v>Юридический: 443112, г Самара, поселок Управленческий, ул Парижской Коммуны, д 5а
Фактический: 443112, Самарская обл, г Самара, поселок Управленческий, ул Парижской Коммуны, д 5а
Тел.: 8-846-950-11-57
Email: sdo.school-27@63edu.ru</v>
      </c>
      <c r="G652" s="7" t="str">
        <f>данные_ЕСНСИ!P648</f>
        <v>http://samschool27.ru</v>
      </c>
      <c r="H652" s="7" t="str">
        <f>данные_ЕСНСИ!Q648</f>
        <v>Лагерь с дневным пребыванием детей</v>
      </c>
      <c r="I652" s="7" t="str">
        <f>данные_ЕСНСИ!R648</f>
        <v>Сезонный</v>
      </c>
      <c r="J652" s="7" t="str">
        <f>данные_ЕСНСИ!S648</f>
        <v>02.06.2025-27.06.2025</v>
      </c>
      <c r="K652" s="9" t="str">
        <f>данные_ЕСНСИ!T648</f>
        <v>237,37</v>
      </c>
      <c r="L652" s="7" t="str">
        <f>данные_ЕСНСИ!U648</f>
        <v>7 - 14 лет</v>
      </c>
      <c r="M652" s="5" t="str">
        <f>данные_ЕСНСИ!W648&amp;" питание;"&amp;CHAR(10)&amp;"Условия проживания: "&amp;данные_ЕСНСИ!V648</f>
        <v>Двухразовое питание;
Условия проживания: Без проживания</v>
      </c>
      <c r="N652" s="5" t="str">
        <f>IF(данные_ЕСНСИ!X648="true","Да","Нет")</f>
        <v>Нет</v>
      </c>
      <c r="O652" s="7" t="str">
        <f>данные_ЕСНСИ!Y648</f>
        <v>Дата ввода в эксплуатацию: 1938, капитальный ремонт: 2011</v>
      </c>
      <c r="P652" s="7" t="str">
        <f>данные_ЕСНСИ!Z648</f>
        <v>63.СЦ.05.000.М.000033.01.25, дата выдачи 20.01.2025</v>
      </c>
      <c r="Q652" s="7" t="str">
        <f>данные_ЕСНСИ!AA648</f>
        <v>Не проводились</v>
      </c>
      <c r="R652" s="7" t="str">
        <f>данные_ЕСНСИ!AB648</f>
        <v>Отсутствует, заключен договор с медицинской организацией</v>
      </c>
      <c r="S652" s="7" t="str">
        <f>данные_ЕСНСИ!AC648</f>
        <v>№Л035-01213-63/00199354 от 21.04.2016</v>
      </c>
      <c r="T652" s="7" t="str">
        <f>данные_ЕСНСИ!AD648</f>
        <v>НД - недоступно</v>
      </c>
      <c r="U652" s="20" t="str">
        <f>данные_ЕСНСИ!AJ648</f>
        <v>имеется</v>
      </c>
    </row>
    <row r="653" spans="1:21" ht="144" x14ac:dyDescent="0.25">
      <c r="A653" s="5" t="str">
        <f>данные_ЕСНСИ!A649</f>
        <v>63-0648</v>
      </c>
      <c r="B653" s="5" t="str">
        <f>данные_ЕСНСИ!B649&amp;CHAR(10)&amp;"("&amp;данные_ЕСНСИ!C649&amp;")"</f>
        <v>Муниципальное бюджетное общеобразовательное учреждение "Школа № 33" городского округа Самара
(МБОУ ШКОЛА № 33 Г.О. САМАРА)</v>
      </c>
      <c r="C653" s="7" t="str">
        <f>данные_ЕСНСИ!D649</f>
        <v>Муниципальная</v>
      </c>
      <c r="D653" s="7" t="str">
        <f>данные_ЕСНСИ!E649</f>
        <v>Шишкина Ксения Николаевна</v>
      </c>
      <c r="E653" s="8" t="str">
        <f>данные_ЕСНСИ!H649</f>
        <v>6313011749</v>
      </c>
      <c r="F653" s="5" t="str">
        <f>CONCATENATE("Юридический: ",данные_ЕСНСИ!I649,CHAR(10),"Фактический: ",данные_ЕСНСИ!M649,CHAR(10),"Тел.: ",данные_ЕСНСИ!N649,CHAR(10),"Email: ",данные_ЕСНСИ!O649)</f>
        <v>Юридический: 443107, г Самара, поселок Мехзавод, 15-й кв-л, д 20
Фактический: 443107, Самарская обл, г Самара, поселок Мехзавод, 15-й кв-л, д 20
Тел.: 8-846-957-09-27
Email: sdo.school-33@63edu.ru</v>
      </c>
      <c r="G653" s="7" t="str">
        <f>данные_ЕСНСИ!P649</f>
        <v>http://school33samara.ru</v>
      </c>
      <c r="H653" s="7" t="str">
        <f>данные_ЕСНСИ!Q649</f>
        <v>Лагерь с дневным пребыванием детей</v>
      </c>
      <c r="I653" s="7" t="str">
        <f>данные_ЕСНСИ!R649</f>
        <v>Сезонный</v>
      </c>
      <c r="J653" s="7" t="str">
        <f>данные_ЕСНСИ!S649</f>
        <v>01.06.2025-26.06.2025</v>
      </c>
      <c r="K653" s="9" t="str">
        <f>данные_ЕСНСИ!T649</f>
        <v>286,87</v>
      </c>
      <c r="L653" s="7" t="str">
        <f>данные_ЕСНСИ!U649</f>
        <v>7 - 15 лет</v>
      </c>
      <c r="M653" s="5" t="str">
        <f>данные_ЕСНСИ!W649&amp;" питание;"&amp;CHAR(10)&amp;"Условия проживания: "&amp;данные_ЕСНСИ!V649</f>
        <v>Двухразовое, трёхразовое питание;
Условия проживания: Без проживания</v>
      </c>
      <c r="N653" s="5" t="str">
        <f>IF(данные_ЕСНСИ!X649="true","Да","Нет")</f>
        <v>Нет</v>
      </c>
      <c r="O653" s="7" t="str">
        <f>данные_ЕСНСИ!Y649</f>
        <v>Дата ввода в эксплуатацию: 1980, капитальный ремонт: 2021, 2023</v>
      </c>
      <c r="P653" s="7" t="str">
        <f>данные_ЕСНСИ!Z649</f>
        <v>63.СЦ.05.000.М.000064.01.25, дата выдачи 23.01.2025</v>
      </c>
      <c r="Q653" s="7" t="str">
        <f>данные_ЕСНСИ!AA649</f>
        <v>Не проводились</v>
      </c>
      <c r="R653" s="7" t="str">
        <f>данные_ЕСНСИ!AB649</f>
        <v>Отсутствует, заключен договор с медицинской организацией</v>
      </c>
      <c r="S653" s="7" t="str">
        <f>данные_ЕСНСИ!AC649</f>
        <v>№Л035-01213-63/00199324 от 08.02.2016</v>
      </c>
      <c r="T653" s="7" t="str">
        <f>данные_ЕСНСИ!AD649</f>
        <v>НД - недоступно</v>
      </c>
      <c r="U653" s="20" t="str">
        <f>данные_ЕСНСИ!AJ649</f>
        <v>имеется</v>
      </c>
    </row>
    <row r="654" spans="1:21" ht="144" x14ac:dyDescent="0.25">
      <c r="A654" s="5" t="str">
        <f>данные_ЕСНСИ!A650</f>
        <v>63-0649</v>
      </c>
      <c r="B654" s="5" t="str">
        <f>данные_ЕСНСИ!B650&amp;CHAR(10)&amp;"("&amp;данные_ЕСНСИ!C650&amp;")"</f>
        <v>Муниципальное бюджетное общеобразовательное учреждение "Школа №68 имени Героя Советского Союза В.П.Лезина" городского округа Самара
(МБОУ "ШКОЛА № 68" Г.О.САМАРА)</v>
      </c>
      <c r="C654" s="7" t="str">
        <f>данные_ЕСНСИ!D650</f>
        <v>Муниципальная</v>
      </c>
      <c r="D654" s="7" t="str">
        <f>данные_ЕСНСИ!E650</f>
        <v>Жидков Артём Алексеевич</v>
      </c>
      <c r="E654" s="8" t="str">
        <f>данные_ЕСНСИ!H650</f>
        <v>6313559091</v>
      </c>
      <c r="F654" s="5" t="str">
        <f>CONCATENATE("Юридический: ",данные_ЕСНСИ!I650,CHAR(10),"Фактический: ",данные_ЕСНСИ!M650,CHAR(10),"Тел.: ",данные_ЕСНСИ!N650,CHAR(10),"Email: ",данные_ЕСНСИ!O650)</f>
        <v>Юридический: 443028, г Самара, поселок Мехзавод, 1-й кв-л, д 65
Фактический: 443028, Самарская обл, г Самара, поселок Мехзавод, 1-й кв-л, д 65
Тел.: 8-846-200-45-52
Email: sdo.school-68@63edu.ru</v>
      </c>
      <c r="G654" s="7" t="str">
        <f>данные_ЕСНСИ!P650</f>
        <v>http://xn--68-6kccaa8dino3ai8f.xn--p1ai/?page_id=4249</v>
      </c>
      <c r="H654" s="7" t="str">
        <f>данные_ЕСНСИ!Q650</f>
        <v>Лагерь с дневным пребыванием детей</v>
      </c>
      <c r="I654" s="7" t="str">
        <f>данные_ЕСНСИ!R650</f>
        <v>Сезонный</v>
      </c>
      <c r="J654" s="7" t="str">
        <f>данные_ЕСНСИ!S650</f>
        <v>02.06.2025-27.06.2025</v>
      </c>
      <c r="K654" s="9" t="str">
        <f>данные_ЕСНСИ!T650</f>
        <v>286,87</v>
      </c>
      <c r="L654" s="7" t="str">
        <f>данные_ЕСНСИ!U650</f>
        <v>7 - 14 лет</v>
      </c>
      <c r="M654" s="5" t="str">
        <f>данные_ЕСНСИ!W650&amp;" питание;"&amp;CHAR(10)&amp;"Условия проживания: "&amp;данные_ЕСНСИ!V650</f>
        <v>Двухразовое, трёхразовое питание;
Условия проживания: Без проживания</v>
      </c>
      <c r="N654" s="5" t="str">
        <f>IF(данные_ЕСНСИ!X650="true","Да","Нет")</f>
        <v>Нет</v>
      </c>
      <c r="O654" s="7" t="str">
        <f>данные_ЕСНСИ!Y650</f>
        <v>Дата ввода в эксплуатацию: 2020, капитальный ремонт: -</v>
      </c>
      <c r="P654" s="7" t="str">
        <f>данные_ЕСНСИ!Z650</f>
        <v>63.СЦ.05.000.М.000092.01.25, дата выдачи 30.01.2025</v>
      </c>
      <c r="Q654" s="7" t="str">
        <f>данные_ЕСНСИ!AA650</f>
        <v>Не проводились</v>
      </c>
      <c r="R654" s="7" t="str">
        <f>данные_ЕСНСИ!AB650</f>
        <v>Отсутствует, заключен договор с медицинской организацией</v>
      </c>
      <c r="S654" s="7" t="str">
        <f>данные_ЕСНСИ!AC650</f>
        <v>№Л035-01213-63/00198782 от 24.03.2021</v>
      </c>
      <c r="T654" s="7" t="str">
        <f>данные_ЕСНСИ!AD650</f>
        <v>ДП - доступно полностью</v>
      </c>
      <c r="U654" s="20" t="str">
        <f>данные_ЕСНСИ!AJ650</f>
        <v>имеется</v>
      </c>
    </row>
    <row r="655" spans="1:21" ht="144" x14ac:dyDescent="0.25">
      <c r="A655" s="5" t="str">
        <f>данные_ЕСНСИ!A651</f>
        <v>63-0650</v>
      </c>
      <c r="B655" s="5" t="str">
        <f>данные_ЕСНСИ!B651&amp;CHAR(10)&amp;"("&amp;данные_ЕСНСИ!C651&amp;")"</f>
        <v>Муниципальное бюджетное общеобразовательное учреждение "Школа № 103" городского округа Самара
(МБОУ "ШКОЛА № 103" Г.О. САМАРА)</v>
      </c>
      <c r="C655" s="7" t="str">
        <f>данные_ЕСНСИ!D651</f>
        <v>Муниципальная</v>
      </c>
      <c r="D655" s="7" t="str">
        <f>данные_ЕСНСИ!E651</f>
        <v>Клундук Светлана Геннадьевна</v>
      </c>
      <c r="E655" s="8" t="str">
        <f>данные_ЕСНСИ!H651</f>
        <v>6313011812</v>
      </c>
      <c r="F655" s="5" t="str">
        <f>CONCATENATE("Юридический: ",данные_ЕСНСИ!I651,CHAR(10),"Фактический: ",данные_ЕСНСИ!M651,CHAR(10),"Тел.: ",данные_ЕСНСИ!N651,CHAR(10),"Email: ",данные_ЕСНСИ!O651)</f>
        <v>Юридический: 443028, г Самара, поселок Мехзавод, 4-й кв-л, д 10
Фактический: 443028, Самарская обл, г Самара, поселок Мехзавод, 4-й кв-л, д 10
Тел.: 8-846-957-15-76
Email: sdo.school-103@63edu.ru</v>
      </c>
      <c r="G655" s="7" t="str">
        <f>данные_ЕСНСИ!P651</f>
        <v>https://oosh103.ru/</v>
      </c>
      <c r="H655" s="7" t="str">
        <f>данные_ЕСНСИ!Q651</f>
        <v>Лагерь с дневным пребыванием детей</v>
      </c>
      <c r="I655" s="7" t="str">
        <f>данные_ЕСНСИ!R651</f>
        <v>Сезонный</v>
      </c>
      <c r="J655" s="7" t="str">
        <f>данные_ЕСНСИ!S651</f>
        <v>02.06.2025-27.06.2025</v>
      </c>
      <c r="K655" s="9" t="str">
        <f>данные_ЕСНСИ!T651</f>
        <v>237,37</v>
      </c>
      <c r="L655" s="7" t="str">
        <f>данные_ЕСНСИ!U651</f>
        <v>7 - 12 лет</v>
      </c>
      <c r="M655" s="5" t="str">
        <f>данные_ЕСНСИ!W651&amp;" питание;"&amp;CHAR(10)&amp;"Условия проживания: "&amp;данные_ЕСНСИ!V651</f>
        <v>Двухразовое питание;
Условия проживания: Без проживания</v>
      </c>
      <c r="N655" s="5" t="str">
        <f>IF(данные_ЕСНСИ!X651="true","Да","Нет")</f>
        <v>Нет</v>
      </c>
      <c r="O655" s="7" t="str">
        <f>данные_ЕСНСИ!Y651</f>
        <v>Дата ввода в эксплуатацию: 1949, капитальный ремонт: 2021</v>
      </c>
      <c r="P655" s="7" t="str">
        <f>данные_ЕСНСИ!Z651</f>
        <v>63.СЦ.05.000.М.000202.02.25, дата выдачи 18.02.2025</v>
      </c>
      <c r="Q655" s="7" t="str">
        <f>данные_ЕСНСИ!AA651</f>
        <v>Предписание РПН от 25.03.2024 (по пищеблоку)</v>
      </c>
      <c r="R655" s="7" t="str">
        <f>данные_ЕСНСИ!AB651</f>
        <v>Отсутствует, заключен договор с медицинской организацией</v>
      </c>
      <c r="S655" s="7" t="str">
        <f>данные_ЕСНСИ!AC651</f>
        <v>№Л035-01213-63/00199519 от 08.02.2016</v>
      </c>
      <c r="T655" s="7" t="str">
        <f>данные_ЕСНСИ!AD651</f>
        <v>ДП - доступно полностью</v>
      </c>
      <c r="U655" s="20" t="str">
        <f>данные_ЕСНСИ!AJ651</f>
        <v>имеется</v>
      </c>
    </row>
    <row r="656" spans="1:21" ht="156" x14ac:dyDescent="0.25">
      <c r="A656" s="5" t="str">
        <f>данные_ЕСНСИ!A652</f>
        <v>63-0651</v>
      </c>
      <c r="B656" s="5" t="str">
        <f>данные_ЕСНСИ!B652&amp;CHAR(10)&amp;"("&amp;данные_ЕСНСИ!C652&amp;")"</f>
        <v>Муниципальное бюджетное общеобразовательное учреждение "Школа № 118" городского округа Самара
(МБОУ "ШКОЛА № 118" Г.О. САМАРА)</v>
      </c>
      <c r="C656" s="7" t="str">
        <f>данные_ЕСНСИ!D652</f>
        <v>Муниципальная</v>
      </c>
      <c r="D656" s="7" t="str">
        <f>данные_ЕСНСИ!E652</f>
        <v>Тершуков Дмитрий Владимирович</v>
      </c>
      <c r="E656" s="8" t="str">
        <f>данные_ЕСНСИ!H652</f>
        <v>6313012260</v>
      </c>
      <c r="F656" s="5" t="str">
        <f>CONCATENATE("Юридический: ",данные_ЕСНСИ!I652,CHAR(10),"Фактический: ",данные_ЕСНСИ!M652,CHAR(10),"Тел.: ",данные_ЕСНСИ!N652,CHAR(10),"Email: ",данные_ЕСНСИ!O652)</f>
        <v>Юридический: 443048, г Самара, поселок Красная Глинка, кв-л 4, д 28
Фактический: 443048, Самарская обл, г Самара, поселок Красная Глинка, кв-л 4, д 28
Тел.: 8-846-973-92-37
Email: school_118@samara.edu.ru</v>
      </c>
      <c r="G656" s="7" t="str">
        <f>данные_ЕСНСИ!P652</f>
        <v>http://school-118.ru</v>
      </c>
      <c r="H656" s="7" t="str">
        <f>данные_ЕСНСИ!Q652</f>
        <v>Лагерь с дневным пребыванием детей</v>
      </c>
      <c r="I656" s="7" t="str">
        <f>данные_ЕСНСИ!R652</f>
        <v>Сезонный</v>
      </c>
      <c r="J656" s="7" t="str">
        <f>данные_ЕСНСИ!S652</f>
        <v>02.06.2025-27.06.2025</v>
      </c>
      <c r="K656" s="9" t="str">
        <f>данные_ЕСНСИ!T652</f>
        <v>286,87</v>
      </c>
      <c r="L656" s="7" t="str">
        <f>данные_ЕСНСИ!U652</f>
        <v>7 - 14 лет</v>
      </c>
      <c r="M656" s="5" t="str">
        <f>данные_ЕСНСИ!W652&amp;" питание;"&amp;CHAR(10)&amp;"Условия проживания: "&amp;данные_ЕСНСИ!V652</f>
        <v>Двухразовое питание;
Условия проживания: Без проживания</v>
      </c>
      <c r="N656" s="5" t="str">
        <f>IF(данные_ЕСНСИ!X652="true","Да","Нет")</f>
        <v>Нет</v>
      </c>
      <c r="O656" s="7" t="str">
        <f>данные_ЕСНСИ!Y652</f>
        <v>Дата ввода в эксплуатацию: 1951, капитальный ремонт: -</v>
      </c>
      <c r="P656" s="7" t="str">
        <f>данные_ЕСНСИ!Z652</f>
        <v>63.СЦ.05.000.М.000051.01.25, дата выдачи 22.01.2025</v>
      </c>
      <c r="Q656" s="7" t="str">
        <f>данные_ЕСНСИ!AA652</f>
        <v>Не проводились</v>
      </c>
      <c r="R656" s="7" t="str">
        <f>данные_ЕСНСИ!AB652</f>
        <v>Отсутствует, заключен договор с медицинской организацией</v>
      </c>
      <c r="S656" s="7" t="str">
        <f>данные_ЕСНСИ!AC652</f>
        <v>№Л035-01213-63/00199332 от 12.01.2016</v>
      </c>
      <c r="T656" s="7" t="str">
        <f>данные_ЕСНСИ!AD652</f>
        <v>ДП - доступно полностью</v>
      </c>
      <c r="U656" s="20" t="str">
        <f>данные_ЕСНСИ!AJ652</f>
        <v>имеется</v>
      </c>
    </row>
    <row r="657" spans="1:21" ht="120" x14ac:dyDescent="0.25">
      <c r="A657" s="5" t="str">
        <f>данные_ЕСНСИ!A653</f>
        <v>63-0652</v>
      </c>
      <c r="B657" s="5" t="str">
        <f>данные_ЕСНСИ!B653&amp;CHAR(10)&amp;"("&amp;данные_ЕСНСИ!C653&amp;")"</f>
        <v>Муниципальное бюджетное общеобразовательное учреждение "Школа № 122 имени Дороднова В.Г." городского округа Самара
(МБОУ ШКОЛА № 122 Г.О. САМАРА)</v>
      </c>
      <c r="C657" s="7" t="str">
        <f>данные_ЕСНСИ!D653</f>
        <v>Муниципальная</v>
      </c>
      <c r="D657" s="7" t="str">
        <f>данные_ЕСНСИ!E653</f>
        <v>Вердыева Олеся Андреевна</v>
      </c>
      <c r="E657" s="8" t="str">
        <f>данные_ЕСНСИ!H653</f>
        <v>6313011650</v>
      </c>
      <c r="F657" s="5" t="str">
        <f>CONCATENATE("Юридический: ",данные_ЕСНСИ!I653,CHAR(10),"Фактический: ",данные_ЕСНСИ!M653,CHAR(10),"Тел.: ",данные_ЕСНСИ!N653,CHAR(10),"Email: ",данные_ЕСНСИ!O653)</f>
        <v>Юридический: 443028, г Самара, поселок Мехзавод, 6-й кв-л, д 1
Фактический: 443028, Самарская обл, г Самара, поселок Мехзавод, 6-й кв-л, д 1
Тел.: 8-846-957-05-32
Email: school_122@mail.ru</v>
      </c>
      <c r="G657" s="7" t="str">
        <f>данные_ЕСНСИ!P653</f>
        <v>http://122school.ru/ldp</v>
      </c>
      <c r="H657" s="7" t="str">
        <f>данные_ЕСНСИ!Q653</f>
        <v>Лагерь с дневным пребыванием детей</v>
      </c>
      <c r="I657" s="7" t="str">
        <f>данные_ЕСНСИ!R653</f>
        <v>Сезонный</v>
      </c>
      <c r="J657" s="7" t="str">
        <f>данные_ЕСНСИ!S653</f>
        <v>01.06.2025-26.06.2025</v>
      </c>
      <c r="K657" s="9" t="str">
        <f>данные_ЕСНСИ!T653</f>
        <v>224,7</v>
      </c>
      <c r="L657" s="7" t="str">
        <f>данные_ЕСНСИ!U653</f>
        <v>7 - 14 лет</v>
      </c>
      <c r="M657" s="5" t="str">
        <f>данные_ЕСНСИ!W653&amp;" питание;"&amp;CHAR(10)&amp;"Условия проживания: "&amp;данные_ЕСНСИ!V653</f>
        <v>Двухразовое питание;
Условия проживания: Без проживания</v>
      </c>
      <c r="N657" s="5" t="str">
        <f>IF(данные_ЕСНСИ!X653="true","Да","Нет")</f>
        <v>Нет</v>
      </c>
      <c r="O657" s="7" t="str">
        <f>данные_ЕСНСИ!Y653</f>
        <v>Дата ввода в эксплуатацию: 1955, капитальный ремонт: -</v>
      </c>
      <c r="P657" s="7" t="str">
        <f>данные_ЕСНСИ!Z653</f>
        <v>63.СЦ.05.000.М.000756.04.25, дата выдачи 24.04.2025</v>
      </c>
      <c r="Q657" s="7" t="str">
        <f>данные_ЕСНСИ!AA653</f>
        <v>Предписание РПН от 05.04.2024 № 05/127 по итогам профвизита (по школе)</v>
      </c>
      <c r="R657" s="7" t="str">
        <f>данные_ЕСНСИ!AB653</f>
        <v>Отсутствует, заключен договор с медицинской организацией</v>
      </c>
      <c r="S657" s="7" t="str">
        <f>данные_ЕСНСИ!AC653</f>
        <v>№Л035-01213-63/00199295 от 01.02.2016</v>
      </c>
      <c r="T657" s="7" t="str">
        <f>данные_ЕСНСИ!AD653</f>
        <v>ДП - доступно полностью</v>
      </c>
      <c r="U657" s="20" t="str">
        <f>данные_ЕСНСИ!AJ653</f>
        <v>имеется</v>
      </c>
    </row>
    <row r="658" spans="1:21" ht="168" x14ac:dyDescent="0.25">
      <c r="A658" s="5" t="str">
        <f>данные_ЕСНСИ!A654</f>
        <v>63-0653</v>
      </c>
      <c r="B658" s="5" t="str">
        <f>данные_ЕСНСИ!B654&amp;CHAR(10)&amp;"("&amp;данные_ЕСНСИ!C654&amp;")"</f>
        <v>Муниципальное бюджетное общеобразовательное учреждение "Школа № 127" городского округа Самара
(МБОУ "ШКОЛА № 127" Г.О. САМАРА)</v>
      </c>
      <c r="C658" s="7" t="str">
        <f>данные_ЕСНСИ!D654</f>
        <v>Муниципальная</v>
      </c>
      <c r="D658" s="7" t="str">
        <f>данные_ЕСНСИ!E654</f>
        <v>Лебедев Александр Вячеславович</v>
      </c>
      <c r="E658" s="8" t="str">
        <f>данные_ЕСНСИ!H654</f>
        <v>6313012252</v>
      </c>
      <c r="F658" s="5" t="str">
        <f>CONCATENATE("Юридический: ",данные_ЕСНСИ!I654,CHAR(10),"Фактический: ",данные_ЕСНСИ!M654,CHAR(10),"Тел.: ",данные_ЕСНСИ!N654,CHAR(10),"Email: ",данные_ЕСНСИ!O654)</f>
        <v>Юридический: 443112, г Самара, поселок Управленческий, ул Имени академика Н.Д. Кузнецова, д 7
Фактический: 443112, Самарская обл, г Самара, поселок Управленческий, ул Имени академика Н.Д. Кузнецова, д 7
Тел.: 8-846-950-00-55
Email: sdo.school-127@63edu.ru</v>
      </c>
      <c r="G658" s="7" t="str">
        <f>данные_ЕСНСИ!P654</f>
        <v>http://127school.ru/index.php?categoryid=154</v>
      </c>
      <c r="H658" s="7" t="str">
        <f>данные_ЕСНСИ!Q654</f>
        <v>Лагерь с дневным пребыванием детей</v>
      </c>
      <c r="I658" s="7" t="str">
        <f>данные_ЕСНСИ!R654</f>
        <v>Сезонный</v>
      </c>
      <c r="J658" s="7" t="str">
        <f>данные_ЕСНСИ!S654</f>
        <v>02.06.2025-27.06.2025</v>
      </c>
      <c r="K658" s="9" t="str">
        <f>данные_ЕСНСИ!T654</f>
        <v>237,37</v>
      </c>
      <c r="L658" s="7" t="str">
        <f>данные_ЕСНСИ!U654</f>
        <v>7 - 14 лет</v>
      </c>
      <c r="M658" s="5" t="str">
        <f>данные_ЕСНСИ!W654&amp;" питание;"&amp;CHAR(10)&amp;"Условия проживания: "&amp;данные_ЕСНСИ!V654</f>
        <v>Двухразовое питание;
Условия проживания: Без проживания</v>
      </c>
      <c r="N658" s="5" t="str">
        <f>IF(данные_ЕСНСИ!X654="true","Да","Нет")</f>
        <v>Нет</v>
      </c>
      <c r="O658" s="7" t="str">
        <f>данные_ЕСНСИ!Y654</f>
        <v>Дата ввода в эксплуатацию: 1979, капитальный ремонт: -</v>
      </c>
      <c r="P658" s="7" t="str">
        <f>данные_ЕСНСИ!Z654</f>
        <v>63.СЦ.05.000.М.000268.02.25, дата выдачи 28.02.2025</v>
      </c>
      <c r="Q658" s="7" t="str">
        <f>данные_ЕСНСИ!AA654</f>
        <v>Не проводились</v>
      </c>
      <c r="R658" s="7" t="str">
        <f>данные_ЕСНСИ!AB654</f>
        <v>Отсутствует, заключен договор с медицинской организацией</v>
      </c>
      <c r="S658" s="7" t="str">
        <f>данные_ЕСНСИ!AC654</f>
        <v>№Л035-01213-63/00199436 от 28.03.2016</v>
      </c>
      <c r="T658" s="7" t="str">
        <f>данные_ЕСНСИ!AD654</f>
        <v>НД - недоступно</v>
      </c>
      <c r="U658" s="20" t="str">
        <f>данные_ЕСНСИ!AJ654</f>
        <v>имеется</v>
      </c>
    </row>
    <row r="659" spans="1:21" ht="156" x14ac:dyDescent="0.25">
      <c r="A659" s="5" t="str">
        <f>данные_ЕСНСИ!A655</f>
        <v>63-0654</v>
      </c>
      <c r="B659" s="5" t="str">
        <f>данные_ЕСНСИ!B655&amp;CHAR(10)&amp;"("&amp;данные_ЕСНСИ!C655&amp;")"</f>
        <v>Муниципальное бюджетное общеобразовательное учреждение "Школа № 146" городского округа Самара
(МБОУ "ШКОЛА № 146" Г.О. САМАРА)</v>
      </c>
      <c r="C659" s="7" t="str">
        <f>данные_ЕСНСИ!D655</f>
        <v>Муниципальная</v>
      </c>
      <c r="D659" s="7" t="str">
        <f>данные_ЕСНСИ!E655</f>
        <v>Новоселец Валентина Григорьевна</v>
      </c>
      <c r="E659" s="8" t="str">
        <f>данные_ЕСНСИ!H655</f>
        <v>6313011604</v>
      </c>
      <c r="F659" s="5" t="str">
        <f>CONCATENATE("Юридический: ",данные_ЕСНСИ!I655,CHAR(10),"Фактический: ",данные_ЕСНСИ!M655,CHAR(10),"Тел.: ",данные_ЕСНСИ!N655,CHAR(10),"Email: ",данные_ЕСНСИ!O655)</f>
        <v>Юридический: 443902, г Самара, поселок Прибрежный, ул Звездная, д 13
Фактический: 443902, Самарская обл, г Самара, поселок Прибрежный, ул Звездная, д 13
Тел.: 8-846-977-46-40
Email: school_146@samara.edu.ru</v>
      </c>
      <c r="G659" s="7" t="str">
        <f>данные_ЕСНСИ!P655</f>
        <v>http://www.школа146-самара.рф</v>
      </c>
      <c r="H659" s="7" t="str">
        <f>данные_ЕСНСИ!Q655</f>
        <v>Лагерь с дневным пребыванием детей</v>
      </c>
      <c r="I659" s="7" t="str">
        <f>данные_ЕСНСИ!R655</f>
        <v>Сезонный</v>
      </c>
      <c r="J659" s="7" t="str">
        <f>данные_ЕСНСИ!S655</f>
        <v>02.06.2025-27.06.2025</v>
      </c>
      <c r="K659" s="9" t="str">
        <f>данные_ЕСНСИ!T655</f>
        <v>286,87</v>
      </c>
      <c r="L659" s="7" t="str">
        <f>данные_ЕСНСИ!U655</f>
        <v>7 - 15 лет</v>
      </c>
      <c r="M659" s="5" t="str">
        <f>данные_ЕСНСИ!W655&amp;" питание;"&amp;CHAR(10)&amp;"Условия проживания: "&amp;данные_ЕСНСИ!V655</f>
        <v>Трёхразовое питание;
Условия проживания: Без проживания</v>
      </c>
      <c r="N659" s="5" t="str">
        <f>IF(данные_ЕСНСИ!X655="true","Да","Нет")</f>
        <v>Нет</v>
      </c>
      <c r="O659" s="7" t="str">
        <f>данные_ЕСНСИ!Y655</f>
        <v>Дата ввода в эксплуатацию: 1967, капитальный ремонт: -</v>
      </c>
      <c r="P659" s="7" t="str">
        <f>данные_ЕСНСИ!Z655</f>
        <v>63.СЦ.05.000.М.000086.01.25, дата выдачи 29.01.2025</v>
      </c>
      <c r="Q659" s="7" t="str">
        <f>данные_ЕСНСИ!AA655</f>
        <v>Не проводились</v>
      </c>
      <c r="R659" s="7" t="str">
        <f>данные_ЕСНСИ!AB655</f>
        <v>Отсутствует, заключен договор с медицинской организацией</v>
      </c>
      <c r="S659" s="7" t="str">
        <f>данные_ЕСНСИ!AC655</f>
        <v>№Л035-01213-63/00199576 от 12.04.2016</v>
      </c>
      <c r="T659" s="7" t="str">
        <f>данные_ЕСНСИ!AD655</f>
        <v>ДП - доступно полностью</v>
      </c>
      <c r="U659" s="20" t="str">
        <f>данные_ЕСНСИ!AJ655</f>
        <v>имеется</v>
      </c>
    </row>
    <row r="660" spans="1:21" ht="144" x14ac:dyDescent="0.25">
      <c r="A660" s="5" t="str">
        <f>данные_ЕСНСИ!A656</f>
        <v>63-0655</v>
      </c>
      <c r="B660" s="5" t="str">
        <f>данные_ЕСНСИ!B656&amp;CHAR(10)&amp;"("&amp;данные_ЕСНСИ!C656&amp;")"</f>
        <v>Муниципальное бюджетное общеобразовательное учреждение "Школа № 156" городского округа Самара
(МБОУ "ШКОЛА № 156" Г.О.САМАРА)</v>
      </c>
      <c r="C660" s="7" t="str">
        <f>данные_ЕСНСИ!D656</f>
        <v>Муниципальная</v>
      </c>
      <c r="D660" s="7" t="str">
        <f>данные_ЕСНСИ!E656</f>
        <v>Макаров Алексей Сергеевич</v>
      </c>
      <c r="E660" s="8" t="str">
        <f>данные_ЕСНСИ!H656</f>
        <v>6313011869</v>
      </c>
      <c r="F660" s="5" t="str">
        <f>CONCATENATE("Юридический: ",данные_ЕСНСИ!I656,CHAR(10),"Фактический: ",данные_ЕСНСИ!M656,CHAR(10),"Тел.: ",данные_ЕСНСИ!N656,CHAR(10),"Email: ",данные_ЕСНСИ!O656)</f>
        <v>Юридический: 443028, г Самара, поселок Мехзавод, 11-й кв-л, д 15
Фактический: 443028, Самарская обл, г Самара, поселок Мехзавод, 11-й кв-л, д 15
Тел.: 8-846-302-65-24
Email: smr_school156@mail.ru</v>
      </c>
      <c r="G660" s="7" t="str">
        <f>данные_ЕСНСИ!P656</f>
        <v>http://sh156.ru/index.php/disciples/644-letnij-shkol-nyj-lager-2021</v>
      </c>
      <c r="H660" s="7" t="str">
        <f>данные_ЕСНСИ!Q656</f>
        <v>Лагерь с дневным пребыванием детей</v>
      </c>
      <c r="I660" s="7" t="str">
        <f>данные_ЕСНСИ!R656</f>
        <v>Сезонный</v>
      </c>
      <c r="J660" s="7" t="str">
        <f>данные_ЕСНСИ!S656</f>
        <v>02.06.2025-27.06.2025</v>
      </c>
      <c r="K660" s="9" t="str">
        <f>данные_ЕСНСИ!T656</f>
        <v>286,87</v>
      </c>
      <c r="L660" s="7" t="str">
        <f>данные_ЕСНСИ!U656</f>
        <v>7 - 12 лет</v>
      </c>
      <c r="M660" s="5" t="str">
        <f>данные_ЕСНСИ!W656&amp;" питание;"&amp;CHAR(10)&amp;"Условия проживания: "&amp;данные_ЕСНСИ!V656</f>
        <v>Двухразовое, трёхразовое питание;
Условия проживания: Без проживания</v>
      </c>
      <c r="N660" s="5" t="str">
        <f>IF(данные_ЕСНСИ!X656="true","Да","Нет")</f>
        <v>Нет</v>
      </c>
      <c r="O660" s="7" t="str">
        <f>данные_ЕСНСИ!Y656</f>
        <v>Дата ввода в эксплуатацию: 1960, капитальный ремонт: 1992</v>
      </c>
      <c r="P660" s="7" t="str">
        <f>данные_ЕСНСИ!Z656</f>
        <v>63.СЦ.05.000.М.001025.05.25, дата выдачи 22.05.2025</v>
      </c>
      <c r="Q660" s="7" t="str">
        <f>данные_ЕСНСИ!AA656</f>
        <v>Не проводились</v>
      </c>
      <c r="R660" s="7" t="str">
        <f>данные_ЕСНСИ!AB656</f>
        <v>Отсутствует, заключен договор с медицинской организацией</v>
      </c>
      <c r="S660" s="7" t="str">
        <f>данные_ЕСНСИ!AC656</f>
        <v>№Л035-01213-63/00199470 от 01.02.2016</v>
      </c>
      <c r="T660" s="7" t="str">
        <f>данные_ЕСНСИ!AD656</f>
        <v>НД - недоступно</v>
      </c>
      <c r="U660" s="20" t="str">
        <f>данные_ЕСНСИ!AJ656</f>
        <v>имеется</v>
      </c>
    </row>
    <row r="661" spans="1:21" ht="144" x14ac:dyDescent="0.25">
      <c r="A661" s="5" t="str">
        <f>данные_ЕСНСИ!A657</f>
        <v>63-0656</v>
      </c>
      <c r="B661" s="5" t="str">
        <f>данные_ЕСНСИ!B657&amp;CHAR(10)&amp;"("&amp;данные_ЕСНСИ!C657&amp;")"</f>
        <v>Муниципальное бюджетное общеобразовательное учреждение "Школа № 156" городского округа Самара
(МБОУ "ШКОЛА № 156" Г.О.САМАРА)</v>
      </c>
      <c r="C661" s="7" t="str">
        <f>данные_ЕСНСИ!D657</f>
        <v>Муниципальная</v>
      </c>
      <c r="D661" s="7" t="str">
        <f>данные_ЕСНСИ!E657</f>
        <v>Макаров Алексей Сергеевич</v>
      </c>
      <c r="E661" s="8" t="str">
        <f>данные_ЕСНСИ!H657</f>
        <v>6313011869</v>
      </c>
      <c r="F661" s="5" t="str">
        <f>CONCATENATE("Юридический: ",данные_ЕСНСИ!I657,CHAR(10),"Фактический: ",данные_ЕСНСИ!M657,CHAR(10),"Тел.: ",данные_ЕСНСИ!N657,CHAR(10),"Email: ",данные_ЕСНСИ!O657)</f>
        <v>Юридический: 443028, г Самара, поселок Мехзавод, 11-й кв-л, д 15
Фактический: 443072, Самарская обл, г Самара, тер 18 км Московского шоссе, влд 15а
Тел.: 8-846-302-65-24
Email: smr_school156@mail.ru</v>
      </c>
      <c r="G661" s="7" t="str">
        <f>данные_ЕСНСИ!P657</f>
        <v>http://sh156.ru/index.php/disciples/644-letnij-shkol-nyj-lager-2021</v>
      </c>
      <c r="H661" s="7" t="str">
        <f>данные_ЕСНСИ!Q657</f>
        <v>Лагерь с дневным пребыванием детей</v>
      </c>
      <c r="I661" s="7" t="str">
        <f>данные_ЕСНСИ!R657</f>
        <v>Сезонный</v>
      </c>
      <c r="J661" s="7" t="str">
        <f>данные_ЕСНСИ!S657</f>
        <v>02.06.2025-27.06.2025</v>
      </c>
      <c r="K661" s="9" t="str">
        <f>данные_ЕСНСИ!T657</f>
        <v>286,87</v>
      </c>
      <c r="L661" s="7" t="str">
        <f>данные_ЕСНСИ!U657</f>
        <v>7 - 12 лет</v>
      </c>
      <c r="M661" s="5" t="str">
        <f>данные_ЕСНСИ!W657&amp;" питание;"&amp;CHAR(10)&amp;"Условия проживания: "&amp;данные_ЕСНСИ!V657</f>
        <v>Трёхразовое питание;
Условия проживания: Без проживания</v>
      </c>
      <c r="N661" s="5" t="str">
        <f>IF(данные_ЕСНСИ!X657="true","Да","Нет")</f>
        <v>Нет</v>
      </c>
      <c r="O661" s="7" t="str">
        <f>данные_ЕСНСИ!Y657</f>
        <v>Дата ввода в эксплуатацию: 1964, капитальный ремонт: 2017</v>
      </c>
      <c r="P661" s="7" t="str">
        <f>данные_ЕСНСИ!Z657</f>
        <v>63.СЦ.05.000.М.001026.05.25, дата выдачи 22.05.2025</v>
      </c>
      <c r="Q661" s="7" t="str">
        <f>данные_ЕСНСИ!AA657</f>
        <v>Не проводились</v>
      </c>
      <c r="R661" s="7" t="str">
        <f>данные_ЕСНСИ!AB657</f>
        <v>Отсутствует, заключен договор с медицинской организацией</v>
      </c>
      <c r="S661" s="7" t="str">
        <f>данные_ЕСНСИ!AC657</f>
        <v>№Л035-01213-63/00199470 от 01.02.2016</v>
      </c>
      <c r="T661" s="7" t="str">
        <f>данные_ЕСНСИ!AD657</f>
        <v>НД - недоступно</v>
      </c>
      <c r="U661" s="20" t="str">
        <f>данные_ЕСНСИ!AJ657</f>
        <v>имеется</v>
      </c>
    </row>
    <row r="662" spans="1:21" ht="144" x14ac:dyDescent="0.25">
      <c r="A662" s="5" t="str">
        <f>данные_ЕСНСИ!A658</f>
        <v>63-0657</v>
      </c>
      <c r="B662" s="5" t="str">
        <f>данные_ЕСНСИ!B658&amp;CHAR(10)&amp;"("&amp;данные_ЕСНСИ!C658&amp;")"</f>
        <v>Муниципальное бюджетное общеобразовательное учреждение "Школа № 161 имени Героев Советского Союза, выпускников Куйбышевского военно-пехотного училища № 1" городского округа Самара
(МБОУ "ШКОЛА № 161" Г.О. САМАРА)</v>
      </c>
      <c r="C662" s="7" t="str">
        <f>данные_ЕСНСИ!D658</f>
        <v>Муниципальная</v>
      </c>
      <c r="D662" s="7" t="str">
        <f>данные_ЕСНСИ!E658</f>
        <v>Кочерова Наталья Константиновна</v>
      </c>
      <c r="E662" s="8" t="str">
        <f>данные_ЕСНСИ!H658</f>
        <v>6313012220</v>
      </c>
      <c r="F662" s="5" t="str">
        <f>CONCATENATE("Юридический: ",данные_ЕСНСИ!I658,CHAR(10),"Фактический: ",данные_ЕСНСИ!M658,CHAR(10),"Тел.: ",данные_ЕСНСИ!N658,CHAR(10),"Email: ",данные_ЕСНСИ!O658)</f>
        <v>Юридический: 443027, г Самара, поселок Управленческий, ул Гайдара, д 9
Фактический: 443027, Самарская обл, г Самара, поселок Управленческий, ул Гайдара, д 9
Тел.: 8-846-950-05-55
Email: samshool161@mail.ru</v>
      </c>
      <c r="G662" s="7" t="str">
        <f>данные_ЕСНСИ!P658</f>
        <v>http://sh156.ru/index.php/disciples/644-letnij-shkol-nyj-lager-2021</v>
      </c>
      <c r="H662" s="7" t="str">
        <f>данные_ЕСНСИ!Q658</f>
        <v>Лагерь с дневным пребыванием детей</v>
      </c>
      <c r="I662" s="7" t="str">
        <f>данные_ЕСНСИ!R658</f>
        <v>Сезонный</v>
      </c>
      <c r="J662" s="7" t="str">
        <f>данные_ЕСНСИ!S658</f>
        <v>Деятельность временно приостановлена</v>
      </c>
      <c r="K662" s="9">
        <f>данные_ЕСНСИ!T658</f>
        <v>0</v>
      </c>
      <c r="L662" s="7" t="str">
        <f>данные_ЕСНСИ!U658</f>
        <v>7 - 14 лет</v>
      </c>
      <c r="M662" s="5" t="str">
        <f>данные_ЕСНСИ!W658&amp;" питание;"&amp;CHAR(10)&amp;"Условия проживания: "&amp;данные_ЕСНСИ!V658</f>
        <v>Двухразовое питание;
Условия проживания: Без проживания</v>
      </c>
      <c r="N662" s="5" t="str">
        <f>IF(данные_ЕСНСИ!X658="true","Да","Нет")</f>
        <v>Нет</v>
      </c>
      <c r="O662" s="7" t="str">
        <f>данные_ЕСНСИ!Y658</f>
        <v>Дата ввода в эксплуатацию: 1961, капитальный ремонт: -</v>
      </c>
      <c r="P662" s="7" t="str">
        <f>данные_ЕСНСИ!Z658</f>
        <v>Действующее заключение отсутствует, деятельность приостановлена</v>
      </c>
      <c r="Q662" s="7" t="str">
        <f>данные_ЕСНСИ!AA658</f>
        <v>Не проводились</v>
      </c>
      <c r="R662" s="7" t="str">
        <f>данные_ЕСНСИ!AB658</f>
        <v>Отсутствует, заключен договор с медицинской организацией</v>
      </c>
      <c r="S662" s="7" t="str">
        <f>данные_ЕСНСИ!AC658</f>
        <v>№Л035-01213-63/00199328 от 11.04.2016</v>
      </c>
      <c r="T662" s="7" t="str">
        <f>данные_ЕСНСИ!AD658</f>
        <v>НД - недоступно</v>
      </c>
      <c r="U662" s="20" t="str">
        <f>данные_ЕСНСИ!AJ658</f>
        <v>имеется</v>
      </c>
    </row>
    <row r="663" spans="1:21" ht="132" x14ac:dyDescent="0.25">
      <c r="A663" s="5" t="str">
        <f>данные_ЕСНСИ!A659</f>
        <v>63-0658</v>
      </c>
      <c r="B663" s="5" t="str">
        <f>данные_ЕСНСИ!B659&amp;CHAR(10)&amp;"("&amp;данные_ЕСНСИ!C659&amp;")"</f>
        <v>Муниципальное бюджетное общеобразовательное учреждение "Школа № 164" городского округа Самара
(МБОУ "ШКОЛА №164" Г.О. САМАРА)</v>
      </c>
      <c r="C663" s="7" t="str">
        <f>данные_ЕСНСИ!D659</f>
        <v>Муниципальная</v>
      </c>
      <c r="D663" s="7" t="str">
        <f>данные_ЕСНСИ!E659</f>
        <v>Баранова Любовь Сергеевна</v>
      </c>
      <c r="E663" s="8" t="str">
        <f>данные_ЕСНСИ!H659</f>
        <v>6313011611</v>
      </c>
      <c r="F663" s="5" t="str">
        <f>CONCATENATE("Юридический: ",данные_ЕСНСИ!I659,CHAR(10),"Фактический: ",данные_ЕСНСИ!M659,CHAR(10),"Тел.: ",данные_ЕСНСИ!N659,CHAR(10),"Email: ",данные_ЕСНСИ!O659)</f>
        <v>Юридический: 443901, г Самара, поселок Береза, ул Лесная, д 8
Фактический: 443901, Самарская обл, г Самара, поселок Береза, ул Лесная, д 8
Тел.: 8-846-996-62-42
Email: shool_164@samara.edu.ru</v>
      </c>
      <c r="G663" s="7" t="str">
        <f>данные_ЕСНСИ!P659</f>
        <v>http://school164.ru/letnij-lager-berezka?</v>
      </c>
      <c r="H663" s="7" t="str">
        <f>данные_ЕСНСИ!Q659</f>
        <v>Лагерь с дневным пребыванием детей</v>
      </c>
      <c r="I663" s="7" t="str">
        <f>данные_ЕСНСИ!R659</f>
        <v>Сезонный</v>
      </c>
      <c r="J663" s="7" t="str">
        <f>данные_ЕСНСИ!S659</f>
        <v>Деятельность временно приостановлена</v>
      </c>
      <c r="K663" s="9">
        <f>данные_ЕСНСИ!T659</f>
        <v>0</v>
      </c>
      <c r="L663" s="7" t="str">
        <f>данные_ЕСНСИ!U659</f>
        <v>7 - 14 лет</v>
      </c>
      <c r="M663" s="5" t="str">
        <f>данные_ЕСНСИ!W659&amp;" питание;"&amp;CHAR(10)&amp;"Условия проживания: "&amp;данные_ЕСНСИ!V659</f>
        <v>Двухразовое питание;
Условия проживания: Без проживания</v>
      </c>
      <c r="N663" s="5" t="str">
        <f>IF(данные_ЕСНСИ!X659="true","Да","Нет")</f>
        <v>Нет</v>
      </c>
      <c r="O663" s="7" t="str">
        <f>данные_ЕСНСИ!Y659</f>
        <v>Дата ввода в эксплуатацию: 1969, капитальный ремонт: 2021</v>
      </c>
      <c r="P663" s="7" t="str">
        <f>данные_ЕСНСИ!Z659</f>
        <v>Действующее заключение отсутствует, деятельность приостановлена</v>
      </c>
      <c r="Q663" s="7" t="str">
        <f>данные_ЕСНСИ!AA659</f>
        <v>Не проводились</v>
      </c>
      <c r="R663" s="7" t="str">
        <f>данные_ЕСНСИ!AB659</f>
        <v>Отсутствует, заключен договор с медицинской организацией</v>
      </c>
      <c r="S663" s="7" t="str">
        <f>данные_ЕСНСИ!AC659</f>
        <v>№Л035-01213-63/00199558 от 31.05.2016</v>
      </c>
      <c r="T663" s="7" t="str">
        <f>данные_ЕСНСИ!AD659</f>
        <v>НД - недоступно</v>
      </c>
      <c r="U663" s="20" t="str">
        <f>данные_ЕСНСИ!AJ659</f>
        <v>имеется</v>
      </c>
    </row>
    <row r="664" spans="1:21" ht="144" x14ac:dyDescent="0.25">
      <c r="A664" s="5" t="str">
        <f>данные_ЕСНСИ!A660</f>
        <v>63-0659</v>
      </c>
      <c r="B664" s="5" t="str">
        <f>данные_ЕСНСИ!B660&amp;CHAR(10)&amp;"("&amp;данные_ЕСНСИ!C660&amp;")"</f>
        <v>Муниципальное бюджетное общеобразовательное учреждение "Школа № 165" городского округа Самара
(МБОУ "ШКОЛА № 165" Г.О.САМАРА)</v>
      </c>
      <c r="C664" s="7" t="str">
        <f>данные_ЕСНСИ!D660</f>
        <v>Муниципальная</v>
      </c>
      <c r="D664" s="7" t="str">
        <f>данные_ЕСНСИ!E660</f>
        <v>Дюдюкина Ольга Владимировна</v>
      </c>
      <c r="E664" s="8" t="str">
        <f>данные_ЕСНСИ!H660</f>
        <v>6313011805</v>
      </c>
      <c r="F664" s="5" t="str">
        <f>CONCATENATE("Юридический: ",данные_ЕСНСИ!I660,CHAR(10),"Фактический: ",данные_ЕСНСИ!M660,CHAR(10),"Тел.: ",данные_ЕСНСИ!N660,CHAR(10),"Email: ",данные_ЕСНСИ!O660)</f>
        <v>Юридический: 443902, г Самара, поселок Прибрежный, ул Юности, д 2а
Фактический: 443902, Самарская обл, г Самара, поселок Прибрежный, ул Юности, д 2а
Тел.: 8-846-977-46-39
Email: sdo.school-165@63edu.ru</v>
      </c>
      <c r="G664" s="7" t="str">
        <f>данные_ЕСНСИ!P660</f>
        <v>https://samara-school165.ru/</v>
      </c>
      <c r="H664" s="7" t="str">
        <f>данные_ЕСНСИ!Q660</f>
        <v>Лагерь с дневным пребыванием детей</v>
      </c>
      <c r="I664" s="7" t="str">
        <f>данные_ЕСНСИ!R660</f>
        <v>Сезонный</v>
      </c>
      <c r="J664" s="7" t="str">
        <f>данные_ЕСНСИ!S660</f>
        <v>02.06.2025-27.06.2025</v>
      </c>
      <c r="K664" s="9">
        <f>данные_ЕСНСИ!T660</f>
        <v>286.87</v>
      </c>
      <c r="L664" s="7" t="str">
        <f>данные_ЕСНСИ!U660</f>
        <v>6 - 15 лет</v>
      </c>
      <c r="M664" s="5" t="str">
        <f>данные_ЕСНСИ!W660&amp;" питание;"&amp;CHAR(10)&amp;"Условия проживания: "&amp;данные_ЕСНСИ!V660</f>
        <v>Трёхразовое питание;
Условия проживания: Без проживания</v>
      </c>
      <c r="N664" s="5" t="str">
        <f>IF(данные_ЕСНСИ!X660="true","Да","Нет")</f>
        <v>Нет</v>
      </c>
      <c r="O664" s="7" t="str">
        <f>данные_ЕСНСИ!Y660</f>
        <v>Дата ввода в эксплуатацию: 1984, капитальный ремонт: -</v>
      </c>
      <c r="P664" s="7" t="str">
        <f>данные_ЕСНСИ!Z660</f>
        <v>63.СЦ.05.000.М.000069.01.25, дата выдачи 24.01.2025</v>
      </c>
      <c r="Q664" s="7" t="str">
        <f>данные_ЕСНСИ!AA660</f>
        <v>Не проводились</v>
      </c>
      <c r="R664" s="7" t="str">
        <f>данные_ЕСНСИ!AB660</f>
        <v>Отсутствует, заключен договор с медицинской организацией</v>
      </c>
      <c r="S664" s="7" t="str">
        <f>данные_ЕСНСИ!AC660</f>
        <v>№Л035-01213-63/00200255 от 14.12.2015</v>
      </c>
      <c r="T664" s="7" t="str">
        <f>данные_ЕСНСИ!AD660</f>
        <v>ДЧ-В - доступно частично всем</v>
      </c>
      <c r="U664" s="20" t="str">
        <f>данные_ЕСНСИ!AJ660</f>
        <v>имеется</v>
      </c>
    </row>
    <row r="665" spans="1:21" ht="156" x14ac:dyDescent="0.25">
      <c r="A665" s="5" t="str">
        <f>данные_ЕСНСИ!A661</f>
        <v>63-0660</v>
      </c>
      <c r="B665" s="5" t="str">
        <f>данные_ЕСНСИ!B661&amp;CHAR(10)&amp;"("&amp;данные_ЕСНСИ!C661&amp;")"</f>
        <v>Муниципальное бюджетное учреждение дополнительного образования "Центр дополнительного образования "Красноглинский" городского округа Самара
(МБУ ДО "ЦДО "КРАСНОГЛИНСКИЙ" Г.О. САМАРА)</v>
      </c>
      <c r="C665" s="7" t="str">
        <f>данные_ЕСНСИ!D661</f>
        <v>Муниципальная</v>
      </c>
      <c r="D665" s="7" t="str">
        <f>данные_ЕСНСИ!E661</f>
        <v>Никифорова Олеся Владимировна</v>
      </c>
      <c r="E665" s="8" t="str">
        <f>данные_ЕСНСИ!H661</f>
        <v>6313011932</v>
      </c>
      <c r="F665" s="5" t="str">
        <f>CONCATENATE("Юридический: ",данные_ЕСНСИ!I661,CHAR(10),"Фактический: ",данные_ЕСНСИ!M661,CHAR(10),"Тел.: ",данные_ЕСНСИ!N661,CHAR(10),"Email: ",данные_ЕСНСИ!O661)</f>
        <v>Юридический: 443112, г Самара, поселок Управленческий, пер Павла Маркина, д 2
Фактический: 443112, Самарская обл, г Самара, поселок Управленческий, пер Павла Маркина, д 2
Тел.: 8-846-950-24-35
Email: sdo.krasnoglinskiy@63edu.ru</v>
      </c>
      <c r="G665" s="7" t="str">
        <f>данные_ЕСНСИ!P661</f>
        <v>https://cdoshka.ru/</v>
      </c>
      <c r="H665" s="7" t="str">
        <f>данные_ЕСНСИ!Q661</f>
        <v>Лагерь с дневным пребыванием детей</v>
      </c>
      <c r="I665" s="7" t="str">
        <f>данные_ЕСНСИ!R661</f>
        <v>Сезонный</v>
      </c>
      <c r="J665" s="7" t="str">
        <f>данные_ЕСНСИ!S661</f>
        <v>02.06.2025-27.06.2025</v>
      </c>
      <c r="K665" s="9">
        <f>данные_ЕСНСИ!T661</f>
        <v>237.37</v>
      </c>
      <c r="L665" s="7" t="str">
        <f>данные_ЕСНСИ!U661</f>
        <v>7 - 15 лет</v>
      </c>
      <c r="M665" s="5" t="str">
        <f>данные_ЕСНСИ!W661&amp;" питание;"&amp;CHAR(10)&amp;"Условия проживания: "&amp;данные_ЕСНСИ!V661</f>
        <v>Двухразовое питание;
Условия проживания: Без проживания</v>
      </c>
      <c r="N665" s="5" t="str">
        <f>IF(данные_ЕСНСИ!X661="true","Да","Нет")</f>
        <v>Нет</v>
      </c>
      <c r="O665" s="7" t="str">
        <f>данные_ЕСНСИ!Y661</f>
        <v>Дата ввода в эксплуатацию: 1951, капитальный ремонт: -</v>
      </c>
      <c r="P665" s="7" t="str">
        <f>данные_ЕСНСИ!Z661</f>
        <v>63.СЦ.05.000.М.000998.05.25, дата выдачи 21.05.2025</v>
      </c>
      <c r="Q665" s="7" t="str">
        <f>данные_ЕСНСИ!AA661</f>
        <v>Не проводились</v>
      </c>
      <c r="R665" s="7" t="str">
        <f>данные_ЕСНСИ!AB661</f>
        <v>Отсутствует, заключен договор с медицинской организацией от 09.01.2025</v>
      </c>
      <c r="S665" s="7" t="str">
        <f>данные_ЕСНСИ!AC661</f>
        <v>№Л035-01213-63/00199570 от 04.04.2016</v>
      </c>
      <c r="T665" s="7" t="str">
        <f>данные_ЕСНСИ!AD661</f>
        <v>ДЧ-В - доступно частично всем</v>
      </c>
      <c r="U665" s="20" t="str">
        <f>данные_ЕСНСИ!AJ661</f>
        <v>имеется</v>
      </c>
    </row>
    <row r="666" spans="1:21" ht="156" x14ac:dyDescent="0.25">
      <c r="A666" s="5" t="str">
        <f>данные_ЕСНСИ!A662</f>
        <v>63-0661</v>
      </c>
      <c r="B666" s="5" t="str">
        <f>данные_ЕСНСИ!B662&amp;CHAR(10)&amp;"("&amp;данные_ЕСНСИ!C662&amp;")"</f>
        <v>Муниципальное бюджетное учреждение дополнительного образования "Центр дополнительного образования "Красноглинский" городского округа Самара (пос.Мехзавод, квартал 10, д.15)
(МБУ ДО "ЦДО "КРАСНОГЛИНСКИЙ" Г.О. САМАРА)</v>
      </c>
      <c r="C666" s="7" t="str">
        <f>данные_ЕСНСИ!D662</f>
        <v>Муниципальная</v>
      </c>
      <c r="D666" s="7" t="str">
        <f>данные_ЕСНСИ!E662</f>
        <v>Никифорова Олеся Владимировна</v>
      </c>
      <c r="E666" s="8" t="str">
        <f>данные_ЕСНСИ!H662</f>
        <v>6313011932</v>
      </c>
      <c r="F666" s="5" t="str">
        <f>CONCATENATE("Юридический: ",данные_ЕСНСИ!I662,CHAR(10),"Фактический: ",данные_ЕСНСИ!M662,CHAR(10),"Тел.: ",данные_ЕСНСИ!N662,CHAR(10),"Email: ",данные_ЕСНСИ!O662)</f>
        <v>Юридический: 443112, г Самара, поселок Управленческий, пер Павла Маркина, д 2
Фактический: 443028, Самарская обл, г Самара, поселок Мехзавод, 10-й кв-л, д 15
Тел.: 8-846-957-24-70
Email: sdo.krasnoglinskiy@63edu.ru</v>
      </c>
      <c r="G666" s="7" t="str">
        <f>данные_ЕСНСИ!P662</f>
        <v>https://cdoshka.ru/</v>
      </c>
      <c r="H666" s="7" t="str">
        <f>данные_ЕСНСИ!Q662</f>
        <v>Лагерь с дневным пребыванием детей</v>
      </c>
      <c r="I666" s="7" t="str">
        <f>данные_ЕСНСИ!R662</f>
        <v>Сезонный</v>
      </c>
      <c r="J666" s="7" t="str">
        <f>данные_ЕСНСИ!S662</f>
        <v>02.06.2025-27.06.2025</v>
      </c>
      <c r="K666" s="9">
        <f>данные_ЕСНСИ!T662</f>
        <v>237.37</v>
      </c>
      <c r="L666" s="7" t="str">
        <f>данные_ЕСНСИ!U662</f>
        <v>7 - 15 лет</v>
      </c>
      <c r="M666" s="5" t="str">
        <f>данные_ЕСНСИ!W662&amp;" питание;"&amp;CHAR(10)&amp;"Условия проживания: "&amp;данные_ЕСНСИ!V662</f>
        <v>Двухразовое питание;
Условия проживания: Без проживания</v>
      </c>
      <c r="N666" s="5" t="str">
        <f>IF(данные_ЕСНСИ!X662="true","Да","Нет")</f>
        <v>Нет</v>
      </c>
      <c r="O666" s="7" t="str">
        <f>данные_ЕСНСИ!Y662</f>
        <v>Дата ввода в эксплуатацию: 1957, капитальный ремонт: -</v>
      </c>
      <c r="P666" s="7" t="str">
        <f>данные_ЕСНСИ!Z662</f>
        <v>63.СЦ.05.000.М.000997.05.25, дата выдачи 21.05.2025</v>
      </c>
      <c r="Q666" s="7" t="str">
        <f>данные_ЕСНСИ!AA662</f>
        <v>Акт ВПП РПН от 25.04.2025 (нарушения, по лагерю)</v>
      </c>
      <c r="R666" s="7" t="str">
        <f>данные_ЕСНСИ!AB662</f>
        <v>Отсутствует, заключен договор с медицинской организацией от 09.01.2025</v>
      </c>
      <c r="S666" s="7" t="str">
        <f>данные_ЕСНСИ!AC662</f>
        <v>№Л035-01213-63/00199570 от 04.04.2016</v>
      </c>
      <c r="T666" s="7" t="str">
        <f>данные_ЕСНСИ!AD662</f>
        <v>ДП-И - доступно полностью избирательно</v>
      </c>
      <c r="U666" s="20" t="str">
        <f>данные_ЕСНСИ!AJ662</f>
        <v>имеется</v>
      </c>
    </row>
    <row r="667" spans="1:21" ht="192" x14ac:dyDescent="0.25">
      <c r="A667" s="5" t="str">
        <f>данные_ЕСНСИ!A663</f>
        <v>63-0662</v>
      </c>
      <c r="B667" s="5" t="str">
        <f>данные_ЕСНСИ!B663&amp;CHAR(10)&amp;"("&amp;данные_ЕСНСИ!C663&amp;")"</f>
        <v>Муниципальное бюджетное учреждение дополнительного образования "Центр детского и юношеского технического творчества "Импульс" городского округа Самара
(МБУ ДО "ЦДЮТТ "ИМПУЛЬС" Г.О. САМАРА)</v>
      </c>
      <c r="C667" s="7" t="str">
        <f>данные_ЕСНСИ!D663</f>
        <v>Муниципальная</v>
      </c>
      <c r="D667" s="7" t="str">
        <f>данные_ЕСНСИ!E663</f>
        <v>Плотников Станислав Сергеевич</v>
      </c>
      <c r="E667" s="8" t="str">
        <f>данные_ЕСНСИ!H663</f>
        <v>6313012005</v>
      </c>
      <c r="F667" s="5" t="str">
        <f>CONCATENATE("Юридический: ",данные_ЕСНСИ!I663,CHAR(10),"Фактический: ",данные_ЕСНСИ!M663,CHAR(10),"Тел.: ",данные_ЕСНСИ!N663,CHAR(10),"Email: ",данные_ЕСНСИ!O663)</f>
        <v>Юридический: 443026, г Самара, поселок Управленческий, ул Парижской Коммуны, д 30а
Фактический: 443026, Самарская обл, г Самара, поселок Управленческий, ул Парижской Коммуны, д 30а
Тел.: 8-846-950-45-63
Email: centrimpuls@yandex.ru, centrimpuls2011@yandex.ru</v>
      </c>
      <c r="G667" s="7" t="str">
        <f>данные_ЕСНСИ!P663</f>
        <v>http://центр-импульс.рф</v>
      </c>
      <c r="H667" s="7" t="str">
        <f>данные_ЕСНСИ!Q663</f>
        <v>Лагерь с дневным пребыванием детей</v>
      </c>
      <c r="I667" s="7" t="str">
        <f>данные_ЕСНСИ!R663</f>
        <v>Сезонный</v>
      </c>
      <c r="J667" s="7" t="str">
        <f>данные_ЕСНСИ!S663</f>
        <v>02.06.2025-27.06.2025</v>
      </c>
      <c r="K667" s="9">
        <f>данные_ЕСНСИ!T663</f>
        <v>286.87</v>
      </c>
      <c r="L667" s="7" t="str">
        <f>данные_ЕСНСИ!U663</f>
        <v>7 - 15 лет</v>
      </c>
      <c r="M667" s="5" t="str">
        <f>данные_ЕСНСИ!W663&amp;" питание;"&amp;CHAR(10)&amp;"Условия проживания: "&amp;данные_ЕСНСИ!V663</f>
        <v>Двухразовое, трёхразовое питание;
Условия проживания: Без проживания</v>
      </c>
      <c r="N667" s="5" t="str">
        <f>IF(данные_ЕСНСИ!X663="true","Да","Нет")</f>
        <v>Нет</v>
      </c>
      <c r="O667" s="7" t="str">
        <f>данные_ЕСНСИ!Y663</f>
        <v>Дата ввода в эксплуатацию: 1987, капитальный ремонт: -</v>
      </c>
      <c r="P667" s="7" t="str">
        <f>данные_ЕСНСИ!Z663</f>
        <v>63.СЦ.05.000.М.001027.05.25, дата выдачи 22.05.2025</v>
      </c>
      <c r="Q667" s="7" t="str">
        <f>данные_ЕСНСИ!AA663</f>
        <v>Не проводились</v>
      </c>
      <c r="R667" s="7" t="str">
        <f>данные_ЕСНСИ!AB663</f>
        <v>Отсутствует, заключен договор с медицинской организацией от 18.03.2025</v>
      </c>
      <c r="S667" s="7" t="str">
        <f>данные_ЕСНСИ!AC663</f>
        <v>№Л035-01213-63/00199471 от 24.05.2016</v>
      </c>
      <c r="T667" s="7" t="str">
        <f>данные_ЕСНСИ!AD663</f>
        <v>ДП - доступно полностью</v>
      </c>
      <c r="U667" s="20" t="str">
        <f>данные_ЕСНСИ!AJ663</f>
        <v>имеется</v>
      </c>
    </row>
    <row r="668" spans="1:21" ht="156" x14ac:dyDescent="0.25">
      <c r="A668" s="5" t="str">
        <f>данные_ЕСНСИ!A664</f>
        <v>63-0663</v>
      </c>
      <c r="B668" s="5" t="str">
        <f>данные_ЕСНСИ!B664&amp;CHAR(10)&amp;"("&amp;данные_ЕСНСИ!C664&amp;")"</f>
        <v>Муниципальное бюджетное учреждение дополнительного образования "Центр дополнительного образования "Компас" городского округа Самара
(МБУ ДО "ЦДО "КОМПАС" Г.О. САМАРА)</v>
      </c>
      <c r="C668" s="7" t="str">
        <f>данные_ЕСНСИ!D664</f>
        <v>Муниципальная</v>
      </c>
      <c r="D668" s="7" t="str">
        <f>данные_ЕСНСИ!E664</f>
        <v>Смирнова Людмила Владимировна</v>
      </c>
      <c r="E668" s="8" t="str">
        <f>данные_ЕСНСИ!H664</f>
        <v>6313012171</v>
      </c>
      <c r="F668" s="5" t="str">
        <f>CONCATENATE("Юридический: ",данные_ЕСНСИ!I664,CHAR(10),"Фактический: ",данные_ЕСНСИ!M664,CHAR(10),"Тел.: ",данные_ЕСНСИ!N664,CHAR(10),"Email: ",данные_ЕСНСИ!O664)</f>
        <v>Юридический: 443048, г Самара, поселок Красная Глинка, кв-л 4, д 28 литера а
Фактический: 443048, Самарская обл, г Самара, поселок Красная Глинка, кв-л 4, д 28 литера а
Тел.: 8-846-302-03-38
Email: do_kompas@samara.edu.ru</v>
      </c>
      <c r="G668" s="7" t="str">
        <f>данные_ЕСНСИ!P664</f>
        <v>http://kompas63.ru</v>
      </c>
      <c r="H668" s="7" t="str">
        <f>данные_ЕСНСИ!Q664</f>
        <v>Лагерь с дневным пребыванием детей</v>
      </c>
      <c r="I668" s="7" t="str">
        <f>данные_ЕСНСИ!R664</f>
        <v>Сезонный</v>
      </c>
      <c r="J668" s="7" t="str">
        <f>данные_ЕСНСИ!S664</f>
        <v>Деятельность временно приостановлена</v>
      </c>
      <c r="K668" s="9">
        <f>данные_ЕСНСИ!T664</f>
        <v>0</v>
      </c>
      <c r="L668" s="7" t="str">
        <f>данные_ЕСНСИ!U664</f>
        <v>7 - 14 лет</v>
      </c>
      <c r="M668" s="5" t="str">
        <f>данные_ЕСНСИ!W664&amp;" питание;"&amp;CHAR(10)&amp;"Условия проживания: "&amp;данные_ЕСНСИ!V664</f>
        <v>Двухразовое питание;
Условия проживания: Без проживания</v>
      </c>
      <c r="N668" s="5" t="str">
        <f>IF(данные_ЕСНСИ!X664="true","Да","Нет")</f>
        <v>Нет</v>
      </c>
      <c r="O668" s="7" t="str">
        <f>данные_ЕСНСИ!Y664</f>
        <v>Дата ввода в эксплуатацию: 1951, капитальный ремонт: -</v>
      </c>
      <c r="P668" s="7" t="str">
        <f>данные_ЕСНСИ!Z664</f>
        <v>Действующее заключение отсутствует, деятельность приостановлена</v>
      </c>
      <c r="Q668" s="7" t="str">
        <f>данные_ЕСНСИ!AA664</f>
        <v>Не проводились</v>
      </c>
      <c r="R668" s="7" t="str">
        <f>данные_ЕСНСИ!AB664</f>
        <v>Отсутствует, заключен договор с медицинской организацией</v>
      </c>
      <c r="S668" s="7" t="str">
        <f>данные_ЕСНСИ!AC664</f>
        <v>№Л035-01213-63/00199610 от 06.06.2016</v>
      </c>
      <c r="T668" s="7" t="str">
        <f>данные_ЕСНСИ!AD664</f>
        <v>НД - недоступно</v>
      </c>
      <c r="U668" s="20" t="str">
        <f>данные_ЕСНСИ!AJ664</f>
        <v>имеется</v>
      </c>
    </row>
    <row r="669" spans="1:21" ht="144" x14ac:dyDescent="0.25">
      <c r="A669" s="5" t="str">
        <f>данные_ЕСНСИ!A665</f>
        <v>63-0664</v>
      </c>
      <c r="B669" s="5" t="str">
        <f>данные_ЕСНСИ!B665&amp;CHAR(10)&amp;"("&amp;данные_ЕСНСИ!C665&amp;")"</f>
        <v>Муниципальное бюджетное учреждение дополнительного образования "Центр дополнительного образования "Меридиан" городского округа Самара (п/к "Гелиос")
(МБУ ДО "ЦДО "МЕРИДИАН" Г.О. САМАРА)</v>
      </c>
      <c r="C669" s="7" t="str">
        <f>данные_ЕСНСИ!D665</f>
        <v>Муниципальная</v>
      </c>
      <c r="D669" s="7" t="str">
        <f>данные_ЕСНСИ!E665</f>
        <v>Кузнецова Лидия Ивановна</v>
      </c>
      <c r="E669" s="8" t="str">
        <f>данные_ЕСНСИ!H665</f>
        <v>6313012051</v>
      </c>
      <c r="F669" s="5" t="str">
        <f>CONCATENATE("Юридический: ",данные_ЕСНСИ!I665,CHAR(10),"Фактический: ",данные_ЕСНСИ!M665,CHAR(10),"Тел.: ",данные_ЕСНСИ!N665,CHAR(10),"Email: ",данные_ЕСНСИ!O665)</f>
        <v>Юридический: 443026, г Самара, поселок Управленческий, ул Красногвардейская, д 8
Фактический: 443026, Самарская обл, г Самара, поселок Управленческий, ул Красногвардейская, д 8
Тел.: 8-846-950-00-87
Email: sdo_meridian@63edu.ru</v>
      </c>
      <c r="G669" s="7" t="str">
        <f>данные_ЕСНСИ!P665</f>
        <v>http://центр-меридиан.рф</v>
      </c>
      <c r="H669" s="7" t="str">
        <f>данные_ЕСНСИ!Q665</f>
        <v>Лагерь с дневным пребыванием детей</v>
      </c>
      <c r="I669" s="7" t="str">
        <f>данные_ЕСНСИ!R665</f>
        <v>Сезонный</v>
      </c>
      <c r="J669" s="7" t="str">
        <f>данные_ЕСНСИ!S665</f>
        <v>02.06.2025-27.06.2025</v>
      </c>
      <c r="K669" s="9" t="str">
        <f>данные_ЕСНСИ!T665</f>
        <v>237,37</v>
      </c>
      <c r="L669" s="7" t="str">
        <f>данные_ЕСНСИ!U665</f>
        <v>7 - 12 лет</v>
      </c>
      <c r="M669" s="5" t="str">
        <f>данные_ЕСНСИ!W665&amp;" питание;"&amp;CHAR(10)&amp;"Условия проживания: "&amp;данные_ЕСНСИ!V665</f>
        <v>Двухразовое питание;
Условия проживания: Без проживания</v>
      </c>
      <c r="N669" s="5" t="str">
        <f>IF(данные_ЕСНСИ!X665="true","Да","Нет")</f>
        <v>Нет</v>
      </c>
      <c r="O669" s="7" t="str">
        <f>данные_ЕСНСИ!Y665</f>
        <v>Дата ввода в эксплуатацию: 1965, капитальный ремонт: -</v>
      </c>
      <c r="P669" s="7" t="str">
        <f>данные_ЕСНСИ!Z665</f>
        <v>63.СЦ.05.000.М.001014.05.25, дата выдачи 21.05.2025</v>
      </c>
      <c r="Q669" s="7" t="str">
        <f>данные_ЕСНСИ!AA665</f>
        <v>Не проводились</v>
      </c>
      <c r="R669" s="7" t="str">
        <f>данные_ЕСНСИ!AB665</f>
        <v>Отсутствует, заключен договор с медицинской организацией от 12.05.2025</v>
      </c>
      <c r="S669" s="7" t="str">
        <f>данные_ЕСНСИ!AC665</f>
        <v>№Л035-01213-63/00199671 от 06.05.2016</v>
      </c>
      <c r="T669" s="7" t="str">
        <f>данные_ЕСНСИ!AD665</f>
        <v>НД - недоступно</v>
      </c>
      <c r="U669" s="20" t="str">
        <f>данные_ЕСНСИ!AJ665</f>
        <v>имеется</v>
      </c>
    </row>
    <row r="670" spans="1:21" ht="132" x14ac:dyDescent="0.25">
      <c r="A670" s="5" t="str">
        <f>данные_ЕСНСИ!A666</f>
        <v>63-0665</v>
      </c>
      <c r="B670" s="5" t="str">
        <f>данные_ЕСНСИ!B666&amp;CHAR(10)&amp;"("&amp;данные_ЕСНСИ!C666&amp;")"</f>
        <v>Муниципальное бюджетное учреждение дополнительного образования "Центр дополнительного образования "Меридиан" городского округа Самара (п/к "Авиатор")
(МБУ ДО "ЦДО "МЕРИДИАН" Г.О. САМАРА)</v>
      </c>
      <c r="C670" s="7" t="str">
        <f>данные_ЕСНСИ!D666</f>
        <v>Муниципальная</v>
      </c>
      <c r="D670" s="7" t="str">
        <f>данные_ЕСНСИ!E666</f>
        <v>Кузнецова Лидия Ивановна</v>
      </c>
      <c r="E670" s="8" t="str">
        <f>данные_ЕСНСИ!H666</f>
        <v>6313012051</v>
      </c>
      <c r="F670" s="5" t="str">
        <f>CONCATENATE("Юридический: ",данные_ЕСНСИ!I666,CHAR(10),"Фактический: ",данные_ЕСНСИ!M666,CHAR(10),"Тел.: ",данные_ЕСНСИ!N666,CHAR(10),"Email: ",данные_ЕСНСИ!O666)</f>
        <v>Юридический: 443901, г Самара, поселок Управленческий, ул Красногвардейская, д 8
Фактический: 443901, Самарская обл, г Самара, поселок Береза, ул Лесная, д 8
Тел.: 8-846-950-00-87
Email: sdo_meridian@63edu.ru</v>
      </c>
      <c r="G670" s="7" t="str">
        <f>данные_ЕСНСИ!P666</f>
        <v>http://центр-меридиан.рф</v>
      </c>
      <c r="H670" s="7" t="str">
        <f>данные_ЕСНСИ!Q666</f>
        <v>Лагерь с дневным пребыванием детей</v>
      </c>
      <c r="I670" s="7" t="str">
        <f>данные_ЕСНСИ!R666</f>
        <v>Сезонный</v>
      </c>
      <c r="J670" s="7" t="str">
        <f>данные_ЕСНСИ!S666</f>
        <v>Деятельность временно приостановлена</v>
      </c>
      <c r="K670" s="9">
        <f>данные_ЕСНСИ!T666</f>
        <v>0</v>
      </c>
      <c r="L670" s="7" t="str">
        <f>данные_ЕСНСИ!U666</f>
        <v>7 - 12 лет</v>
      </c>
      <c r="M670" s="5" t="str">
        <f>данные_ЕСНСИ!W666&amp;" питание;"&amp;CHAR(10)&amp;"Условия проживания: "&amp;данные_ЕСНСИ!V666</f>
        <v>Двухразовое питание;
Условия проживания: Без проживания</v>
      </c>
      <c r="N670" s="5" t="str">
        <f>IF(данные_ЕСНСИ!X666="true","Да","Нет")</f>
        <v>Нет</v>
      </c>
      <c r="O670" s="7" t="str">
        <f>данные_ЕСНСИ!Y666</f>
        <v>Дата ввода в эксплуатацию: 1969, капитальный ремонт: -</v>
      </c>
      <c r="P670" s="7" t="str">
        <f>данные_ЕСНСИ!Z666</f>
        <v>Действующее заключение отсутствует, деятельность приостановлена</v>
      </c>
      <c r="Q670" s="7" t="str">
        <f>данные_ЕСНСИ!AA666</f>
        <v>Не проводились</v>
      </c>
      <c r="R670" s="7" t="str">
        <f>данные_ЕСНСИ!AB666</f>
        <v>Отсутствует, заключен договор с медицинской организацией от 12.05.2025</v>
      </c>
      <c r="S670" s="7" t="str">
        <f>данные_ЕСНСИ!AC666</f>
        <v>№Л035-01213-63/00199671 от 06.05.2016</v>
      </c>
      <c r="T670" s="7" t="str">
        <f>данные_ЕСНСИ!AD666</f>
        <v>НД - недоступно</v>
      </c>
      <c r="U670" s="20" t="str">
        <f>данные_ЕСНСИ!AJ666</f>
        <v>имеется</v>
      </c>
    </row>
    <row r="671" spans="1:21" ht="144" x14ac:dyDescent="0.25">
      <c r="A671" s="5" t="str">
        <f>данные_ЕСНСИ!A667</f>
        <v>63-0666</v>
      </c>
      <c r="B671" s="5" t="str">
        <f>данные_ЕСНСИ!B667&amp;CHAR(10)&amp;"("&amp;данные_ЕСНСИ!C667&amp;")"</f>
        <v>Муниципальное бюджетное учреждение дополнительного образования "Центр дополнительного образования "Меридиан" городского округа Самара (п/к "Бригантина")
(МБУ ДО "ЦДО "МЕРИДИАН" Г.О. САМАРА)</v>
      </c>
      <c r="C671" s="7" t="str">
        <f>данные_ЕСНСИ!D667</f>
        <v>Муниципальная</v>
      </c>
      <c r="D671" s="7" t="str">
        <f>данные_ЕСНСИ!E667</f>
        <v>Кузнецова Лидия Ивановна</v>
      </c>
      <c r="E671" s="8" t="str">
        <f>данные_ЕСНСИ!H667</f>
        <v>6313012051</v>
      </c>
      <c r="F671" s="5" t="str">
        <f>CONCATENATE("Юридический: ",данные_ЕСНСИ!I667,CHAR(10),"Фактический: ",данные_ЕСНСИ!M667,CHAR(10),"Тел.: ",данные_ЕСНСИ!N667,CHAR(10),"Email: ",данные_ЕСНСИ!O667)</f>
        <v>Юридический: 443902, г Самара, поселок Управленческий, ул Красногвардейская, д 8
Фактический: 443902, Самарская обл, г Самара, поселок Прибрежный, ул Юности, д 2а
Тел.: 8-846-950-00-87
Email: sdo_meridian@63edu.ru</v>
      </c>
      <c r="G671" s="7" t="str">
        <f>данные_ЕСНСИ!P667</f>
        <v>http://центр-меридиан.рф</v>
      </c>
      <c r="H671" s="7" t="str">
        <f>данные_ЕСНСИ!Q667</f>
        <v>Лагерь с дневным пребыванием детей</v>
      </c>
      <c r="I671" s="7" t="str">
        <f>данные_ЕСНСИ!R667</f>
        <v>Сезонный</v>
      </c>
      <c r="J671" s="7" t="str">
        <f>данные_ЕСНСИ!S667</f>
        <v>02.06.2025-27.06.2025</v>
      </c>
      <c r="K671" s="9" t="str">
        <f>данные_ЕСНСИ!T667</f>
        <v>237,37</v>
      </c>
      <c r="L671" s="7" t="str">
        <f>данные_ЕСНСИ!U667</f>
        <v>7 - 14 лет</v>
      </c>
      <c r="M671" s="5" t="str">
        <f>данные_ЕСНСИ!W667&amp;" питание;"&amp;CHAR(10)&amp;"Условия проживания: "&amp;данные_ЕСНСИ!V667</f>
        <v>Двухразовое питание;
Условия проживания: Без проживания</v>
      </c>
      <c r="N671" s="5" t="str">
        <f>IF(данные_ЕСНСИ!X667="true","Да","Нет")</f>
        <v>Нет</v>
      </c>
      <c r="O671" s="7" t="str">
        <f>данные_ЕСНСИ!Y667</f>
        <v>Дата ввода в эксплуатацию: 1984, капитальный ремонт: -</v>
      </c>
      <c r="P671" s="7" t="str">
        <f>данные_ЕСНСИ!Z667</f>
        <v>63.СЦ.05.000.М.001016.05.25, дата выдачи 21.05.2025</v>
      </c>
      <c r="Q671" s="7" t="str">
        <f>данные_ЕСНСИ!AA667</f>
        <v>Не проводились</v>
      </c>
      <c r="R671" s="7" t="str">
        <f>данные_ЕСНСИ!AB667</f>
        <v>Отсутствует, заключен договор с медицинской организацией от 12.05.2025</v>
      </c>
      <c r="S671" s="7" t="str">
        <f>данные_ЕСНСИ!AC667</f>
        <v>№Л035-01213-63/00199671 от 06.05.2016</v>
      </c>
      <c r="T671" s="7" t="str">
        <f>данные_ЕСНСИ!AD667</f>
        <v>НД - недоступно</v>
      </c>
      <c r="U671" s="20" t="str">
        <f>данные_ЕСНСИ!AJ667</f>
        <v>имеется</v>
      </c>
    </row>
    <row r="672" spans="1:21" ht="132" x14ac:dyDescent="0.25">
      <c r="A672" s="5" t="str">
        <f>данные_ЕСНСИ!A668</f>
        <v>63-0667</v>
      </c>
      <c r="B672" s="5" t="str">
        <f>данные_ЕСНСИ!B668&amp;CHAR(10)&amp;"("&amp;данные_ЕСНСИ!C668&amp;")"</f>
        <v>Муниципальное бюджетное учреждение ДО ЦДО "Меридиан" городского округа Самара (п/к "Созвездие")
(МБУ ДО "ЦДО "МЕРИДИАН" Г.О. САМАРА)</v>
      </c>
      <c r="C672" s="7" t="str">
        <f>данные_ЕСНСИ!D668</f>
        <v>Муниципальная</v>
      </c>
      <c r="D672" s="7" t="str">
        <f>данные_ЕСНСИ!E668</f>
        <v>Кузнецова Лидия Ивановна</v>
      </c>
      <c r="E672" s="8" t="str">
        <f>данные_ЕСНСИ!H668</f>
        <v>6313012051</v>
      </c>
      <c r="F672" s="5" t="str">
        <f>CONCATENATE("Юридический: ",данные_ЕСНСИ!I668,CHAR(10),"Фактический: ",данные_ЕСНСИ!M668,CHAR(10),"Тел.: ",данные_ЕСНСИ!N668,CHAR(10),"Email: ",данные_ЕСНСИ!O668)</f>
        <v>Юридический: 443028, г Самара, поселок Управленческий, ул Красногвардейская, д 8
Фактический: 443028, Самарская обл, г Самара, поселок Мехзавод, 4-й кв-л, д 4
Тел.: 8-846-957-01-60
Email: sdo_meridian@63edu.ru</v>
      </c>
      <c r="G672" s="7" t="str">
        <f>данные_ЕСНСИ!P668</f>
        <v>http://центр-меридиан.рф</v>
      </c>
      <c r="H672" s="7" t="str">
        <f>данные_ЕСНСИ!Q668</f>
        <v>Лагерь с дневным пребыванием детей</v>
      </c>
      <c r="I672" s="7" t="str">
        <f>данные_ЕСНСИ!R668</f>
        <v>Сезонный</v>
      </c>
      <c r="J672" s="7" t="str">
        <f>данные_ЕСНСИ!S668</f>
        <v>02.06.2025-27.06.2025</v>
      </c>
      <c r="K672" s="9" t="str">
        <f>данные_ЕСНСИ!T668</f>
        <v>237,37</v>
      </c>
      <c r="L672" s="7" t="str">
        <f>данные_ЕСНСИ!U668</f>
        <v>6 - 12 лет</v>
      </c>
      <c r="M672" s="5" t="str">
        <f>данные_ЕСНСИ!W668&amp;" питание;"&amp;CHAR(10)&amp;"Условия проживания: "&amp;данные_ЕСНСИ!V668</f>
        <v>Двухразовое питание;
Условия проживания: Без проживания</v>
      </c>
      <c r="N672" s="5" t="str">
        <f>IF(данные_ЕСНСИ!X668="true","Да","Нет")</f>
        <v>Нет</v>
      </c>
      <c r="O672" s="7" t="str">
        <f>данные_ЕСНСИ!Y668</f>
        <v>Дата ввода в эксплуатацию: 1973, капитальный ремонт: -</v>
      </c>
      <c r="P672" s="7" t="str">
        <f>данные_ЕСНСИ!Z668</f>
        <v>63.СЦ.05.000.М.001015.05.25, дата выдачи 21.05.2025</v>
      </c>
      <c r="Q672" s="7" t="str">
        <f>данные_ЕСНСИ!AA668</f>
        <v>Не проводились</v>
      </c>
      <c r="R672" s="7" t="str">
        <f>данные_ЕСНСИ!AB668</f>
        <v>Отсутствует, заключен договор с медицинской организацией от 12.05.2025</v>
      </c>
      <c r="S672" s="7" t="str">
        <f>данные_ЕСНСИ!AC668</f>
        <v>№Л035-01213-63/00199671 от 06.05.2016</v>
      </c>
      <c r="T672" s="7" t="str">
        <f>данные_ЕСНСИ!AD668</f>
        <v>НД - недоступно</v>
      </c>
      <c r="U672" s="20" t="str">
        <f>данные_ЕСНСИ!AJ668</f>
        <v>имеется</v>
      </c>
    </row>
    <row r="673" spans="1:21" ht="108" x14ac:dyDescent="0.25">
      <c r="A673" s="5" t="str">
        <f>данные_ЕСНСИ!A669</f>
        <v>63-0668</v>
      </c>
      <c r="B673" s="5" t="str">
        <f>данные_ЕСНСИ!B669&amp;CHAR(10)&amp;"("&amp;данные_ЕСНСИ!C669&amp;")"</f>
        <v>Муниципальное бюджетное общеобразовательное учреждение "Школа № 21 имени В.С.Антонова" городского округа Самара
(МБОУ "ШКОЛА № 21" Г.О. САМАРА)</v>
      </c>
      <c r="C673" s="7" t="str">
        <f>данные_ЕСНСИ!D669</f>
        <v>Муниципальная</v>
      </c>
      <c r="D673" s="7" t="str">
        <f>данные_ЕСНСИ!E669</f>
        <v>Жадяева Елена Александровна</v>
      </c>
      <c r="E673" s="8" t="str">
        <f>данные_ЕСНСИ!H669</f>
        <v>6314011237</v>
      </c>
      <c r="F673" s="5" t="str">
        <f>CONCATENATE("Юридический: ",данные_ЕСНСИ!I669,CHAR(10),"Фактический: ",данные_ЕСНСИ!M669,CHAR(10),"Тел.: ",данные_ЕСНСИ!N669,CHAR(10),"Email: ",данные_ЕСНСИ!O669)</f>
        <v>Юридический: 443061, г Самара, ул Силаева, д 1
Фактический: 443061, Самарская обл, г Самара, ул Силаева, д 1
Тел.: 8-846-330-17-70
Email: sdo.school-21@63edu.ru</v>
      </c>
      <c r="G673" s="7" t="str">
        <f>данные_ЕСНСИ!P669</f>
        <v>http://samschool21.ucoz.ru</v>
      </c>
      <c r="H673" s="7" t="str">
        <f>данные_ЕСНСИ!Q669</f>
        <v>Лагерь с дневным пребыванием детей</v>
      </c>
      <c r="I673" s="7" t="str">
        <f>данные_ЕСНСИ!R669</f>
        <v>Сезонный</v>
      </c>
      <c r="J673" s="7" t="str">
        <f>данные_ЕСНСИ!S669</f>
        <v>02.06.2025-27.06.2025</v>
      </c>
      <c r="K673" s="9" t="str">
        <f>данные_ЕСНСИ!T669</f>
        <v>286,87</v>
      </c>
      <c r="L673" s="7" t="str">
        <f>данные_ЕСНСИ!U669</f>
        <v>7 - 14 лет</v>
      </c>
      <c r="M673" s="5" t="str">
        <f>данные_ЕСНСИ!W669&amp;" питание;"&amp;CHAR(10)&amp;"Условия проживания: "&amp;данные_ЕСНСИ!V669</f>
        <v>Трёхразовое питание;
Условия проживания: Без проживания</v>
      </c>
      <c r="N673" s="5" t="str">
        <f>IF(данные_ЕСНСИ!X669="true","Да","Нет")</f>
        <v>Нет</v>
      </c>
      <c r="O673" s="7" t="str">
        <f>данные_ЕСНСИ!Y669</f>
        <v>Дата ввода в эксплуатацию: 1958, капитальный ремонт: 2023</v>
      </c>
      <c r="P673" s="7" t="str">
        <f>данные_ЕСНСИ!Z669</f>
        <v>63.СЦ.05.000.М.000955.05.25, дата выдачи 15.05.2025</v>
      </c>
      <c r="Q673" s="7" t="str">
        <f>данные_ЕСНСИ!AA669</f>
        <v>Не проводились</v>
      </c>
      <c r="R673" s="7" t="str">
        <f>данные_ЕСНСИ!AB669</f>
        <v>Отсутствует, заключен договор с медицинской организацией от 02.07.2009</v>
      </c>
      <c r="S673" s="7" t="str">
        <f>данные_ЕСНСИ!AC669</f>
        <v>№Л035-01213-63/00199655 от 12.02.2016</v>
      </c>
      <c r="T673" s="7" t="str">
        <f>данные_ЕСНСИ!AD669</f>
        <v>ДП - доступно полностью</v>
      </c>
      <c r="U673" s="20" t="str">
        <f>данные_ЕСНСИ!AJ669</f>
        <v>имеется</v>
      </c>
    </row>
    <row r="674" spans="1:21" ht="120" x14ac:dyDescent="0.25">
      <c r="A674" s="5" t="str">
        <f>данные_ЕСНСИ!A670</f>
        <v>63-0669</v>
      </c>
      <c r="B674" s="5" t="str">
        <f>данные_ЕСНСИ!B670&amp;CHAR(10)&amp;"("&amp;данные_ЕСНСИ!C670&amp;")"</f>
        <v>Муниципальное бюджетное общеобразовательное учреждение "Школа № 24 с углубленным изучением отдельных предметов имени Героя Советского Союза Буркина М.И." городского округа Самара
(МБОУ "ШКОЛА № 24" Г.О. САМАРА)</v>
      </c>
      <c r="C674" s="7" t="str">
        <f>данные_ЕСНСИ!D670</f>
        <v>Муниципальная</v>
      </c>
      <c r="D674" s="7" t="str">
        <f>данные_ЕСНСИ!E670</f>
        <v>Романова Марина Владимировна</v>
      </c>
      <c r="E674" s="8" t="str">
        <f>данные_ЕСНСИ!H670</f>
        <v>6314010924</v>
      </c>
      <c r="F674" s="5" t="str">
        <f>CONCATENATE("Юридический: ",данные_ЕСНСИ!I670,CHAR(10),"Фактический: ",данные_ЕСНСИ!M670,CHAR(10),"Тел.: ",данные_ЕСНСИ!N670,CHAR(10),"Email: ",данные_ЕСНСИ!O670)</f>
        <v>Юридический: 443101, г Самара, Пугачевский тракт, д 27а
Фактический: 443101, Самарская обл, г Самара, Пугачевский тракт, д 27а
Тел.: 8-846-330-05-00
Email: sdo.school-24@63edu.ru</v>
      </c>
      <c r="G674" s="7" t="str">
        <f>данные_ЕСНСИ!P670</f>
        <v>http://samara-school24.ru</v>
      </c>
      <c r="H674" s="7" t="str">
        <f>данные_ЕСНСИ!Q670</f>
        <v>Лагерь с дневным пребыванием детей</v>
      </c>
      <c r="I674" s="7" t="str">
        <f>данные_ЕСНСИ!R670</f>
        <v>Сезонный</v>
      </c>
      <c r="J674" s="7" t="str">
        <f>данные_ЕСНСИ!S670</f>
        <v>03.06.2025-27.06.2025</v>
      </c>
      <c r="K674" s="9">
        <f>данные_ЕСНСИ!T670</f>
        <v>262.12</v>
      </c>
      <c r="L674" s="7" t="str">
        <f>данные_ЕСНСИ!U670</f>
        <v>7 - 14 лет</v>
      </c>
      <c r="M674" s="5" t="str">
        <f>данные_ЕСНСИ!W670&amp;" питание;"&amp;CHAR(10)&amp;"Условия проживания: "&amp;данные_ЕСНСИ!V670</f>
        <v>Двухразовое, трёхразовое питание;
Условия проживания: Без проживания</v>
      </c>
      <c r="N674" s="5" t="str">
        <f>IF(данные_ЕСНСИ!X670="true","Да","Нет")</f>
        <v>Нет</v>
      </c>
      <c r="O674" s="7" t="str">
        <f>данные_ЕСНСИ!Y670</f>
        <v>Дата ввода в эксплуатацию: 1975, капитальный ремонт: -</v>
      </c>
      <c r="P674" s="7" t="str">
        <f>данные_ЕСНСИ!Z670</f>
        <v>63.СЦ.05.000.М.000460.03.25, дата выдачи 26.03.2025</v>
      </c>
      <c r="Q674" s="7" t="str">
        <f>данные_ЕСНСИ!AA670</f>
        <v>Не проводились</v>
      </c>
      <c r="R674" s="7" t="str">
        <f>данные_ЕСНСИ!AB670</f>
        <v>Отсутствует, заключен договор с медицинской организацией</v>
      </c>
      <c r="S674" s="7" t="str">
        <f>данные_ЕСНСИ!AC670</f>
        <v>№Л035-01213-63/00199252 от 12.02.2016</v>
      </c>
      <c r="T674" s="7" t="str">
        <f>данные_ЕСНСИ!AD670</f>
        <v>НД - недоступно</v>
      </c>
      <c r="U674" s="20" t="str">
        <f>данные_ЕСНСИ!AJ670</f>
        <v>имеется</v>
      </c>
    </row>
    <row r="675" spans="1:21" ht="120" x14ac:dyDescent="0.25">
      <c r="A675" s="5" t="str">
        <f>данные_ЕСНСИ!A671</f>
        <v>63-0670</v>
      </c>
      <c r="B675" s="5" t="str">
        <f>данные_ЕСНСИ!B671&amp;CHAR(10)&amp;"("&amp;данные_ЕСНСИ!C671&amp;")"</f>
        <v>Муниципальное бюджетное общеобразовательное учреждение "Школа № 52 имени Ф.Ф. Селина" городского округа Самара
(МБОУ "ШКОЛА № 52" Г.О. САМАРА)</v>
      </c>
      <c r="C675" s="7" t="str">
        <f>данные_ЕСНСИ!D671</f>
        <v>Муниципальная</v>
      </c>
      <c r="D675" s="7" t="str">
        <f>данные_ЕСНСИ!E671</f>
        <v>Преина Ирина Юрьевна</v>
      </c>
      <c r="E675" s="8" t="str">
        <f>данные_ЕСНСИ!H671</f>
        <v>6314011195</v>
      </c>
      <c r="F675" s="5" t="str">
        <f>CONCATENATE("Юридический: ",данные_ЕСНСИ!I671,CHAR(10),"Фактический: ",данные_ЕСНСИ!M671,CHAR(10),"Тел.: ",данные_ЕСНСИ!N671,CHAR(10),"Email: ",данные_ЕСНСИ!O671)</f>
        <v>Юридический: 443085, г Самара, ул Центральная, д 11А
Фактический: 443085, Самарская обл, г Самара, ул Центральная, д 11А
Тел.: 8-846-266-05-16
Email: sdo.school52@63edu.ru</v>
      </c>
      <c r="G675" s="7" t="str">
        <f>данные_ЕСНСИ!P671</f>
        <v>http://школа52.рф</v>
      </c>
      <c r="H675" s="7" t="str">
        <f>данные_ЕСНСИ!Q671</f>
        <v>Лагерь с дневным пребыванием детей</v>
      </c>
      <c r="I675" s="7" t="str">
        <f>данные_ЕСНСИ!R671</f>
        <v>Сезонный</v>
      </c>
      <c r="J675" s="7" t="str">
        <f>данные_ЕСНСИ!S671</f>
        <v>02.06.2025-27.06.2025</v>
      </c>
      <c r="K675" s="9" t="str">
        <f>данные_ЕСНСИ!T671</f>
        <v>270,91</v>
      </c>
      <c r="L675" s="7" t="str">
        <f>данные_ЕСНСИ!U671</f>
        <v>6 - 15 лет</v>
      </c>
      <c r="M675" s="5" t="str">
        <f>данные_ЕСНСИ!W671&amp;" питание;"&amp;CHAR(10)&amp;"Условия проживания: "&amp;данные_ЕСНСИ!V671</f>
        <v>Двухразовое питание;
Условия проживания: Без проживания</v>
      </c>
      <c r="N675" s="5" t="str">
        <f>IF(данные_ЕСНСИ!X671="true","Да","Нет")</f>
        <v>Нет</v>
      </c>
      <c r="O675" s="7" t="str">
        <f>данные_ЕСНСИ!Y671</f>
        <v>Дата ввода в эксплуатацию: 1968, капитальный ремонт: 2024</v>
      </c>
      <c r="P675" s="7" t="str">
        <f>данные_ЕСНСИ!Z671</f>
        <v>63.СЦ.05.000.М.000482.03.25, дата выдачи 31.03.2025</v>
      </c>
      <c r="Q675" s="7" t="str">
        <f>данные_ЕСНСИ!AA671</f>
        <v>Не проводились</v>
      </c>
      <c r="R675" s="7" t="str">
        <f>данные_ЕСНСИ!AB671</f>
        <v>Отсутствует, заключен договор с медицинской организацией</v>
      </c>
      <c r="S675" s="7" t="str">
        <f>данные_ЕСНСИ!AC671</f>
        <v>№Л035-01213-63/00199608 от 17.02.2016</v>
      </c>
      <c r="T675" s="7" t="str">
        <f>данные_ЕСНСИ!AD671</f>
        <v>НД - недоступно</v>
      </c>
      <c r="U675" s="20" t="str">
        <f>данные_ЕСНСИ!AJ671</f>
        <v>имеется</v>
      </c>
    </row>
    <row r="676" spans="1:21" ht="120" x14ac:dyDescent="0.25">
      <c r="A676" s="5" t="str">
        <f>данные_ЕСНСИ!A672</f>
        <v>63-0671</v>
      </c>
      <c r="B676" s="5" t="str">
        <f>данные_ЕСНСИ!B672&amp;CHAR(10)&amp;"("&amp;данные_ЕСНСИ!C672&amp;")"</f>
        <v>Муниципальное бюджетное общеоб-разовательное учреждение "Школа № 57" городского округа Самара
(МБОУ "ШКОЛА № 57" Г.О. САМАРА)</v>
      </c>
      <c r="C676" s="7" t="str">
        <f>данные_ЕСНСИ!D672</f>
        <v>Муниципальная</v>
      </c>
      <c r="D676" s="7" t="str">
        <f>данные_ЕСНСИ!E672</f>
        <v>Тюфтяева Людмила Ивановна</v>
      </c>
      <c r="E676" s="8" t="str">
        <f>данные_ЕСНСИ!H672</f>
        <v>6314011251</v>
      </c>
      <c r="F676" s="5" t="str">
        <f>CONCATENATE("Юридический: ",данные_ЕСНСИ!I672,CHAR(10),"Фактический: ",данные_ЕСНСИ!M672,CHAR(10),"Тел.: ",данные_ЕСНСИ!N672,CHAR(10),"Email: ",данные_ЕСНСИ!O672)</f>
        <v>Юридический: 443015, г Самара, ул Академика Тихомирова, д 4
Фактический: 443015, Самарская обл, г Самара, ул Академика Тихомирова, д 2
Тел.: 8-846-250-10-05
Email: sdo.school-57@63edu.ru</v>
      </c>
      <c r="G676" s="7" t="str">
        <f>данные_ЕСНСИ!P672</f>
        <v>http://school57samara.ru</v>
      </c>
      <c r="H676" s="7" t="str">
        <f>данные_ЕСНСИ!Q672</f>
        <v>Лагерь с дневным пребыванием детей</v>
      </c>
      <c r="I676" s="7" t="str">
        <f>данные_ЕСНСИ!R672</f>
        <v>Сезонный</v>
      </c>
      <c r="J676" s="7" t="str">
        <f>данные_ЕСНСИ!S672</f>
        <v>02.06.2025-27.06.2025</v>
      </c>
      <c r="K676" s="9" t="str">
        <f>данные_ЕСНСИ!T672</f>
        <v>286,87</v>
      </c>
      <c r="L676" s="7" t="str">
        <f>данные_ЕСНСИ!U672</f>
        <v>7 - 14 лет</v>
      </c>
      <c r="M676" s="5" t="str">
        <f>данные_ЕСНСИ!W672&amp;" питание;"&amp;CHAR(10)&amp;"Условия проживания: "&amp;данные_ЕСНСИ!V672</f>
        <v>Двухразовое питание;
Условия проживания: Без проживания</v>
      </c>
      <c r="N676" s="5" t="str">
        <f>IF(данные_ЕСНСИ!X672="true","Да","Нет")</f>
        <v>Нет</v>
      </c>
      <c r="O676" s="7" t="str">
        <f>данные_ЕСНСИ!Y672</f>
        <v>Дата ввода в эксплуатацию: 2016, капитальный ремонт: -</v>
      </c>
      <c r="P676" s="7" t="str">
        <f>данные_ЕСНСИ!Z672</f>
        <v>63.СЦ.05.000.М.000467.03.25, дата выдачи 27.03.2025</v>
      </c>
      <c r="Q676" s="7" t="str">
        <f>данные_ЕСНСИ!AA672</f>
        <v>Акт профвизита РПН от 01.04.2024 №05/128</v>
      </c>
      <c r="R676" s="7" t="str">
        <f>данные_ЕСНСИ!AB672</f>
        <v>Отсутствует, заключен договор с медицинской организацией</v>
      </c>
      <c r="S676" s="7" t="str">
        <f>данные_ЕСНСИ!AC672</f>
        <v>№Л035-01213-63/00199211 от 16.06.2017</v>
      </c>
      <c r="T676" s="7" t="str">
        <f>данные_ЕСНСИ!AD672</f>
        <v>ДП - доступно полностью</v>
      </c>
      <c r="U676" s="20" t="str">
        <f>данные_ЕСНСИ!AJ672</f>
        <v>имеется</v>
      </c>
    </row>
    <row r="677" spans="1:21" ht="120" x14ac:dyDescent="0.25">
      <c r="A677" s="5" t="str">
        <f>данные_ЕСНСИ!A673</f>
        <v>63-0672</v>
      </c>
      <c r="B677" s="5" t="str">
        <f>данные_ЕСНСИ!B673&amp;CHAR(10)&amp;"("&amp;данные_ЕСНСИ!C673&amp;")"</f>
        <v>Муниципальное бюджетное общеобразовательное учреждение "Школа № 74" городского округа Самара
(МБОУ "ШКОЛА № 74" Г.О. САМАРА)</v>
      </c>
      <c r="C677" s="7" t="str">
        <f>данные_ЕСНСИ!D673</f>
        <v>Муниципальная</v>
      </c>
      <c r="D677" s="7" t="str">
        <f>данные_ЕСНСИ!E673</f>
        <v>Захаркин Анатолий Александрович</v>
      </c>
      <c r="E677" s="8" t="str">
        <f>данные_ЕСНСИ!H673</f>
        <v>6314011269</v>
      </c>
      <c r="F677" s="5" t="str">
        <f>CONCATENATE("Юридический: ",данные_ЕСНСИ!I673,CHAR(10),"Фактический: ",данные_ЕСНСИ!M673,CHAR(10),"Тел.: ",данные_ЕСНСИ!N673,CHAR(10),"Email: ",данные_ЕСНСИ!O673)</f>
        <v>Юридический: 443065, г Самара, ул Фасадная, д 19
Фактический: 443065, Самарская обл, г Самара, ул Фасадная, д 19
Тел.: 8-846-330-35-79
Email: sdo.school-74@63edu.ru</v>
      </c>
      <c r="G677" s="7" t="str">
        <f>данные_ЕСНСИ!P673</f>
        <v>http://mou74samara.ru</v>
      </c>
      <c r="H677" s="7" t="str">
        <f>данные_ЕСНСИ!Q673</f>
        <v>Лагерь с дневным пребыванием детей</v>
      </c>
      <c r="I677" s="7" t="str">
        <f>данные_ЕСНСИ!R673</f>
        <v>Сезонный</v>
      </c>
      <c r="J677" s="7" t="str">
        <f>данные_ЕСНСИ!S673</f>
        <v>03.06.2025-27.06.2025</v>
      </c>
      <c r="K677" s="9" t="str">
        <f>данные_ЕСНСИ!T673</f>
        <v>286,87</v>
      </c>
      <c r="L677" s="7" t="str">
        <f>данные_ЕСНСИ!U673</f>
        <v>7 - 11 лет</v>
      </c>
      <c r="M677" s="5" t="str">
        <f>данные_ЕСНСИ!W673&amp;" питание;"&amp;CHAR(10)&amp;"Условия проживания: "&amp;данные_ЕСНСИ!V673</f>
        <v>Двухразовое, трёхразовое питание;
Условия проживания: Без проживания</v>
      </c>
      <c r="N677" s="5" t="str">
        <f>IF(данные_ЕСНСИ!X673="true","Да","Нет")</f>
        <v>Нет</v>
      </c>
      <c r="O677" s="7" t="str">
        <f>данные_ЕСНСИ!Y673</f>
        <v>Дата ввода в эксплуатацию: 1959, капитальный ремонт: 2011, 2019</v>
      </c>
      <c r="P677" s="7" t="str">
        <f>данные_ЕСНСИ!Z673</f>
        <v>63.СЦ.05.000.М.000469.03.25, дата выдачи 27.03.2025</v>
      </c>
      <c r="Q677" s="7" t="str">
        <f>данные_ЕСНСИ!AA673</f>
        <v>Не проводились</v>
      </c>
      <c r="R677" s="7" t="str">
        <f>данные_ЕСНСИ!AB673</f>
        <v>Отсутствует, заключен договор с медицинской организацией</v>
      </c>
      <c r="S677" s="7" t="str">
        <f>данные_ЕСНСИ!AC673</f>
        <v>№Л035-01213-63/00199289 от 12.02.2016</v>
      </c>
      <c r="T677" s="7" t="str">
        <f>данные_ЕСНСИ!AD673</f>
        <v>ДЧ - доступно частично</v>
      </c>
      <c r="U677" s="20" t="str">
        <f>данные_ЕСНСИ!AJ673</f>
        <v>имеется</v>
      </c>
    </row>
    <row r="678" spans="1:21" ht="132" x14ac:dyDescent="0.25">
      <c r="A678" s="5" t="str">
        <f>данные_ЕСНСИ!A674</f>
        <v>63-0673</v>
      </c>
      <c r="B678" s="5" t="str">
        <f>данные_ЕСНСИ!B674&amp;CHAR(10)&amp;"("&amp;данные_ЕСНСИ!C674&amp;")"</f>
        <v>Муниципальное бюджетное общеобразовательное учреждение "Школа № 105 имени М.И.Рунт" городского округа Самара
(МБОУ "ШКОЛА № 105" Г.О. САМАРА)</v>
      </c>
      <c r="C678" s="7" t="str">
        <f>данные_ЕСНСИ!D674</f>
        <v>Муниципальная</v>
      </c>
      <c r="D678" s="7" t="str">
        <f>данные_ЕСНСИ!E674</f>
        <v>Базина Марина Валентиновна</v>
      </c>
      <c r="E678" s="8" t="str">
        <f>данные_ЕСНСИ!H674</f>
        <v>6314011283</v>
      </c>
      <c r="F678" s="5" t="str">
        <f>CONCATENATE("Юридический: ",данные_ЕСНСИ!I674,CHAR(10),"Фактический: ",данные_ЕСНСИ!M674,CHAR(10),"Тел.: ",данные_ЕСНСИ!N674,CHAR(10),"Email: ",данные_ЕСНСИ!O674)</f>
        <v>Юридический: 443004, г Самара, ул Сорок лет Пионерии, д 16
Фактический: 443004, Самарская обл, г Самара, ул Сорок лет Пионерии, д 16
Тел.: 8-846-330-28-68
Email: school_105@samara.edu.ru</v>
      </c>
      <c r="G678" s="7" t="str">
        <f>данные_ЕСНСИ!P674</f>
        <v>http://школа105самара.рф/vospitatelnaya-rabota/letnyaya-ozdorovitelnaya-kampaniya</v>
      </c>
      <c r="H678" s="7" t="str">
        <f>данные_ЕСНСИ!Q674</f>
        <v>Лагерь с дневным пребыванием детей</v>
      </c>
      <c r="I678" s="7" t="str">
        <f>данные_ЕСНСИ!R674</f>
        <v>Сезонный</v>
      </c>
      <c r="J678" s="7" t="str">
        <f>данные_ЕСНСИ!S674</f>
        <v>02.06.2025-27.06.2025</v>
      </c>
      <c r="K678" s="9" t="str">
        <f>данные_ЕСНСИ!T674</f>
        <v>237,37</v>
      </c>
      <c r="L678" s="7" t="str">
        <f>данные_ЕСНСИ!U674</f>
        <v>7 - 14 лет</v>
      </c>
      <c r="M678" s="5" t="str">
        <f>данные_ЕСНСИ!W674&amp;" питание;"&amp;CHAR(10)&amp;"Условия проживания: "&amp;данные_ЕСНСИ!V674</f>
        <v>Двухразовое питание;
Условия проживания: Без проживания</v>
      </c>
      <c r="N678" s="5" t="str">
        <f>IF(данные_ЕСНСИ!X674="true","Да","Нет")</f>
        <v>Нет</v>
      </c>
      <c r="O678" s="7" t="str">
        <f>данные_ЕСНСИ!Y674</f>
        <v>Дата ввода в эксплуатацию: 1950, капитальный ремонт: 2022</v>
      </c>
      <c r="P678" s="7" t="str">
        <f>данные_ЕСНСИ!Z674</f>
        <v>63.СЦ.05.000.М.000283.03.25, дата выдачи 03.03.2025</v>
      </c>
      <c r="Q678" s="7" t="str">
        <f>данные_ЕСНСИ!AA674</f>
        <v>Не проводились</v>
      </c>
      <c r="R678" s="7" t="str">
        <f>данные_ЕСНСИ!AB674</f>
        <v>Отсутствует, заключен договор с медицинской организацией</v>
      </c>
      <c r="S678" s="7" t="str">
        <f>данные_ЕСНСИ!AC674</f>
        <v>№Л035-01213-63/00199566 от 12.02.2016</v>
      </c>
      <c r="T678" s="7" t="str">
        <f>данные_ЕСНСИ!AD674</f>
        <v>ДП - доступно полностью</v>
      </c>
      <c r="U678" s="20" t="str">
        <f>данные_ЕСНСИ!AJ674</f>
        <v>имеется</v>
      </c>
    </row>
    <row r="679" spans="1:21" ht="120" x14ac:dyDescent="0.25">
      <c r="A679" s="5" t="str">
        <f>данные_ЕСНСИ!A675</f>
        <v>63-0674</v>
      </c>
      <c r="B679" s="5" t="str">
        <f>данные_ЕСНСИ!B675&amp;CHAR(10)&amp;"("&amp;данные_ЕСНСИ!C675&amp;")"</f>
        <v>Муниципальное бюджетное общеобразовательное учреждение "Школа № 129" городского округа Самара
(МБОУ "ШКОЛА № 129" Г.О. САМАРА)</v>
      </c>
      <c r="C679" s="7" t="str">
        <f>данные_ЕСНСИ!D675</f>
        <v>Муниципальная</v>
      </c>
      <c r="D679" s="7" t="str">
        <f>данные_ЕСНСИ!E675</f>
        <v>Кукса Ирина Ивановна</v>
      </c>
      <c r="E679" s="8" t="str">
        <f>данные_ЕСНСИ!H675</f>
        <v>6314011276</v>
      </c>
      <c r="F679" s="5" t="str">
        <f>CONCATENATE("Юридический: ",данные_ЕСНСИ!I675,CHAR(10),"Фактический: ",данные_ЕСНСИ!M675,CHAR(10),"Тел.: ",данные_ЕСНСИ!N675,CHAR(10),"Email: ",данные_ЕСНСИ!O675)</f>
        <v>Юридический: 443004, г Самара, ул Фасадная, д 2
Фактический: 443004, Самарская обл, г Самара, ул Фасадная, д 2
Тел.: 8-846-330-13-02
Email: sdo.school-129@63edu.ru</v>
      </c>
      <c r="G679" s="7" t="str">
        <f>данные_ЕСНСИ!P675</f>
        <v>http://school129.ru/lager-dnevnogo-prebyivaniya-prostokvashino</v>
      </c>
      <c r="H679" s="7" t="str">
        <f>данные_ЕСНСИ!Q675</f>
        <v>Лагерь с дневным пребыванием детей</v>
      </c>
      <c r="I679" s="7" t="str">
        <f>данные_ЕСНСИ!R675</f>
        <v>Сезонный</v>
      </c>
      <c r="J679" s="7" t="str">
        <f>данные_ЕСНСИ!S675</f>
        <v>02.06.2025-27.06.2025</v>
      </c>
      <c r="K679" s="9" t="str">
        <f>данные_ЕСНСИ!T675</f>
        <v>286,87</v>
      </c>
      <c r="L679" s="7" t="str">
        <f>данные_ЕСНСИ!U675</f>
        <v>7 - 12 лет</v>
      </c>
      <c r="M679" s="5" t="str">
        <f>данные_ЕСНСИ!W675&amp;" питание;"&amp;CHAR(10)&amp;"Условия проживания: "&amp;данные_ЕСНСИ!V675</f>
        <v>Двухразовое, трёхразовое питание;
Условия проживания: Без проживания</v>
      </c>
      <c r="N679" s="5" t="str">
        <f>IF(данные_ЕСНСИ!X675="true","Да","Нет")</f>
        <v>Нет</v>
      </c>
      <c r="O679" s="7" t="str">
        <f>данные_ЕСНСИ!Y675</f>
        <v>Дата ввода в эксплуатацию: 1952, капитальный ремонт: -</v>
      </c>
      <c r="P679" s="7" t="str">
        <f>данные_ЕСНСИ!Z675</f>
        <v>63.СЦ.05.000.М.000774.04.25, дата выдачи 25.04.2025</v>
      </c>
      <c r="Q679" s="7" t="str">
        <f>данные_ЕСНСИ!AA675</f>
        <v>Не проводились</v>
      </c>
      <c r="R679" s="7" t="str">
        <f>данные_ЕСНСИ!AB675</f>
        <v>Отсутствует, заключен договор с медицинской организацией</v>
      </c>
      <c r="S679" s="7" t="str">
        <f>данные_ЕСНСИ!AC675</f>
        <v>№Л035-01213-63/00199325 от 12.02.2016</v>
      </c>
      <c r="T679" s="7" t="str">
        <f>данные_ЕСНСИ!AD675</f>
        <v>НД - недоступно</v>
      </c>
      <c r="U679" s="20" t="str">
        <f>данные_ЕСНСИ!AJ675</f>
        <v>имеется</v>
      </c>
    </row>
    <row r="680" spans="1:21" ht="132" x14ac:dyDescent="0.25">
      <c r="A680" s="5" t="str">
        <f>данные_ЕСНСИ!A676</f>
        <v>63-0675</v>
      </c>
      <c r="B680" s="5" t="str">
        <f>данные_ЕСНСИ!B676&amp;CHAR(10)&amp;"("&amp;данные_ЕСНСИ!C676&amp;")"</f>
        <v>Муниципальное бюджетное общеобразовательное учреждение "Школа № 140 имени Героя Советского Союза В.В.Сапожникова" городского округа Самара
(МБОУ "ШКОЛА № 140" Г.О. САМАРА)</v>
      </c>
      <c r="C680" s="7" t="str">
        <f>данные_ЕСНСИ!D676</f>
        <v>Муниципальная</v>
      </c>
      <c r="D680" s="7" t="str">
        <f>данные_ЕСНСИ!E676</f>
        <v>Гайдукова Светлана Николаевна</v>
      </c>
      <c r="E680" s="8" t="str">
        <f>данные_ЕСНСИ!H676</f>
        <v>6314011318</v>
      </c>
      <c r="F680" s="5" t="str">
        <f>CONCATENATE("Юридический: ",данные_ЕСНСИ!I676,CHAR(10),"Фактический: ",данные_ЕСНСИ!M676,CHAR(10),"Тел.: ",данные_ЕСНСИ!N676,CHAR(10),"Email: ",данные_ЕСНСИ!O676)</f>
        <v>Юридический: 443065, г Самара, ул Липяговская, зд 3А
Фактический: 443065, Самарская обл, г Самара, ул Липяговская, зд 3А
Тел.: 8-846-330-33-83
Email: smrschool140@yandex.ru</v>
      </c>
      <c r="G680" s="7" t="str">
        <f>данные_ЕСНСИ!P676</f>
        <v>http://school140samara.edusite.ru</v>
      </c>
      <c r="H680" s="7" t="str">
        <f>данные_ЕСНСИ!Q676</f>
        <v>Лагерь с дневным пребыванием детей</v>
      </c>
      <c r="I680" s="7" t="str">
        <f>данные_ЕСНСИ!R676</f>
        <v>Сезонный</v>
      </c>
      <c r="J680" s="7" t="str">
        <f>данные_ЕСНСИ!S676</f>
        <v>02.06.2025-27.06.2025</v>
      </c>
      <c r="K680" s="9" t="str">
        <f>данные_ЕСНСИ!T676</f>
        <v>237,37</v>
      </c>
      <c r="L680" s="7" t="str">
        <f>данные_ЕСНСИ!U676</f>
        <v>7 - 13 лет</v>
      </c>
      <c r="M680" s="5" t="str">
        <f>данные_ЕСНСИ!W676&amp;" питание;"&amp;CHAR(10)&amp;"Условия проживания: "&amp;данные_ЕСНСИ!V676</f>
        <v>Двухразовое питание;
Условия проживания: Без проживания</v>
      </c>
      <c r="N680" s="5" t="str">
        <f>IF(данные_ЕСНСИ!X676="true","Да","Нет")</f>
        <v>Нет</v>
      </c>
      <c r="O680" s="7" t="str">
        <f>данные_ЕСНСИ!Y676</f>
        <v>Дата ввода в эксплуатацию: 1945, капитальный ремонт: -</v>
      </c>
      <c r="P680" s="7" t="str">
        <f>данные_ЕСНСИ!Z676</f>
        <v>63.СЦ.05.000.М.000331.03.25, дата выдачи 07.03.2025</v>
      </c>
      <c r="Q680" s="7" t="str">
        <f>данные_ЕСНСИ!AA676</f>
        <v>Не проводились</v>
      </c>
      <c r="R680" s="7" t="str">
        <f>данные_ЕСНСИ!AB676</f>
        <v>Отсутствует, заключен договор с медицинской организацией</v>
      </c>
      <c r="S680" s="7" t="str">
        <f>данные_ЕСНСИ!AC676</f>
        <v>№Л035-01213-63/00199455 от 11.04.2016</v>
      </c>
      <c r="T680" s="7" t="str">
        <f>данные_ЕСНСИ!AD676</f>
        <v>ДП - доступно полностью</v>
      </c>
      <c r="U680" s="20" t="str">
        <f>данные_ЕСНСИ!AJ676</f>
        <v>имеется</v>
      </c>
    </row>
    <row r="681" spans="1:21" ht="132" x14ac:dyDescent="0.25">
      <c r="A681" s="5" t="str">
        <f>данные_ЕСНСИ!A677</f>
        <v>63-0676</v>
      </c>
      <c r="B681" s="5" t="str">
        <f>данные_ЕСНСИ!B677&amp;CHAR(10)&amp;"("&amp;данные_ЕСНСИ!C677&amp;")"</f>
        <v>Муниципальное бюджетное общеобразовательное учреждение "Школа № 140 имени Героя Советского Союза В.В.Сапожникова" городского округа Самара
(МБОУ "ШКОЛА № 140" Г.О. САМАРА)</v>
      </c>
      <c r="C681" s="7" t="str">
        <f>данные_ЕСНСИ!D677</f>
        <v>Муниципальная</v>
      </c>
      <c r="D681" s="7" t="str">
        <f>данные_ЕСНСИ!E677</f>
        <v>Гайдукова Светлана Николаевна</v>
      </c>
      <c r="E681" s="8" t="str">
        <f>данные_ЕСНСИ!H677</f>
        <v>6314011318</v>
      </c>
      <c r="F681" s="5" t="str">
        <f>CONCATENATE("Юридический: ",данные_ЕСНСИ!I677,CHAR(10),"Фактический: ",данные_ЕСНСИ!M677,CHAR(10),"Тел.: ",данные_ЕСНСИ!N677,CHAR(10),"Email: ",данные_ЕСНСИ!O677)</f>
        <v>Юридический: 443033, г Самара, ул Липяговская, зд 3А
Фактический: 443033, Самарская обл, г Самара, ул Медицинская, д 2
Тел.: 8-846-330-33-83
Email: smrschool140@yandex.ru</v>
      </c>
      <c r="G681" s="7" t="str">
        <f>данные_ЕСНСИ!P677</f>
        <v>http://school140samara.edusite.ru</v>
      </c>
      <c r="H681" s="7" t="str">
        <f>данные_ЕСНСИ!Q677</f>
        <v>Лагерь с дневным пребыванием детей</v>
      </c>
      <c r="I681" s="7" t="str">
        <f>данные_ЕСНСИ!R677</f>
        <v>Сезонный</v>
      </c>
      <c r="J681" s="7" t="str">
        <f>данные_ЕСНСИ!S677</f>
        <v>02.06.2025-27.06.2025</v>
      </c>
      <c r="K681" s="9" t="str">
        <f>данные_ЕСНСИ!T677</f>
        <v>237,37</v>
      </c>
      <c r="L681" s="7" t="str">
        <f>данные_ЕСНСИ!U677</f>
        <v>7 - 13 лет</v>
      </c>
      <c r="M681" s="5" t="str">
        <f>данные_ЕСНСИ!W677&amp;" питание;"&amp;CHAR(10)&amp;"Условия проживания: "&amp;данные_ЕСНСИ!V677</f>
        <v>Двухразовое питание;
Условия проживания: Без проживания</v>
      </c>
      <c r="N681" s="5" t="str">
        <f>IF(данные_ЕСНСИ!X677="true","Да","Нет")</f>
        <v>Нет</v>
      </c>
      <c r="O681" s="7" t="str">
        <f>данные_ЕСНСИ!Y677</f>
        <v>Дата ввода в эксплуатацию: 1945, капитальный ремонт: -</v>
      </c>
      <c r="P681" s="7" t="str">
        <f>данные_ЕСНСИ!Z677</f>
        <v>63.СЦ.05.000.М.000330.03.25, дата выдачи 07.03.2025</v>
      </c>
      <c r="Q681" s="7" t="str">
        <f>данные_ЕСНСИ!AA677</f>
        <v>Не проводились</v>
      </c>
      <c r="R681" s="7" t="str">
        <f>данные_ЕСНСИ!AB677</f>
        <v>Отсутствует, заключен договор с медицинской организацией</v>
      </c>
      <c r="S681" s="7" t="str">
        <f>данные_ЕСНСИ!AC677</f>
        <v>№Л035-01213-63/00199455 от 11.04.2016</v>
      </c>
      <c r="T681" s="7" t="str">
        <f>данные_ЕСНСИ!AD677</f>
        <v>ДП - доступно полностью</v>
      </c>
      <c r="U681" s="20" t="str">
        <f>данные_ЕСНСИ!AJ677</f>
        <v>имеется</v>
      </c>
    </row>
    <row r="682" spans="1:21" ht="132" x14ac:dyDescent="0.25">
      <c r="A682" s="5" t="str">
        <f>данные_ЕСНСИ!A678</f>
        <v>63-0677</v>
      </c>
      <c r="B682" s="5" t="str">
        <f>данные_ЕСНСИ!B678&amp;CHAR(10)&amp;"("&amp;данные_ЕСНСИ!C678&amp;")"</f>
        <v>Муниципальное бюджетное общеобразовательное учреждение "Школа № 145 с углубленным изучением отдельных предметов" городского округа Самара
(МБОУ "ШКОЛА № 145" Г.О. САМАРА)</v>
      </c>
      <c r="C682" s="7" t="str">
        <f>данные_ЕСНСИ!D678</f>
        <v>Муниципальная</v>
      </c>
      <c r="D682" s="7" t="str">
        <f>данные_ЕСНСИ!E678</f>
        <v>Колдеева Алла Юрьевна</v>
      </c>
      <c r="E682" s="8" t="str">
        <f>данные_ЕСНСИ!H678</f>
        <v>6314011290</v>
      </c>
      <c r="F682" s="5" t="str">
        <f>CONCATENATE("Юридический: ",данные_ЕСНСИ!I678,CHAR(10),"Фактический: ",данные_ЕСНСИ!M678,CHAR(10),"Тел.: ",данные_ЕСНСИ!N678,CHAR(10),"Email: ",данные_ЕСНСИ!O678)</f>
        <v>Юридический: 443065, г Самара, Долотный пер, д 4
Фактический: 443065, Самарская обл, г Самара, Долотный пер, д 4
Тел.: 8-846-330-39-06
Email: school_145@samara.edu.ru</v>
      </c>
      <c r="G682" s="7" t="str">
        <f>данные_ЕСНСИ!P678</f>
        <v>http://mou145.ru</v>
      </c>
      <c r="H682" s="7" t="str">
        <f>данные_ЕСНСИ!Q678</f>
        <v>Лагерь с дневным пребыванием детей</v>
      </c>
      <c r="I682" s="7" t="str">
        <f>данные_ЕСНСИ!R678</f>
        <v>Сезонный</v>
      </c>
      <c r="J682" s="7" t="str">
        <f>данные_ЕСНСИ!S678</f>
        <v>01.06.2025-26.06.2025</v>
      </c>
      <c r="K682" s="9">
        <f>данные_ЕСНСИ!T678</f>
        <v>286.87</v>
      </c>
      <c r="L682" s="7" t="str">
        <f>данные_ЕСНСИ!U678</f>
        <v>7 - 14 лет</v>
      </c>
      <c r="M682" s="5" t="str">
        <f>данные_ЕСНСИ!W678&amp;" питание;"&amp;CHAR(10)&amp;"Условия проживания: "&amp;данные_ЕСНСИ!V678</f>
        <v>Трёхразовое питание;
Условия проживания: Без проживания</v>
      </c>
      <c r="N682" s="5" t="str">
        <f>IF(данные_ЕСНСИ!X678="true","Да","Нет")</f>
        <v>Нет</v>
      </c>
      <c r="O682" s="7" t="str">
        <f>данные_ЕСНСИ!Y678</f>
        <v>Дата ввода в эксплуатацию: 1988, капитальный ремонт: 2007</v>
      </c>
      <c r="P682" s="7" t="str">
        <f>данные_ЕСНСИ!Z678</f>
        <v>63.СЦ.05.000.М.000934.05.25, дата выдачи 14.05.2025</v>
      </c>
      <c r="Q682" s="7" t="str">
        <f>данные_ЕСНСИ!AA678</f>
        <v>Не проводились</v>
      </c>
      <c r="R682" s="7" t="str">
        <f>данные_ЕСНСИ!AB678</f>
        <v>Отсутствует, заключен договор с медицинской организацией</v>
      </c>
      <c r="S682" s="7" t="str">
        <f>данные_ЕСНСИ!AC678</f>
        <v>№Л035-01213-63/00199493 от 11.04.2016</v>
      </c>
      <c r="T682" s="7" t="str">
        <f>данные_ЕСНСИ!AD678</f>
        <v>НД - недоступно</v>
      </c>
      <c r="U682" s="20" t="str">
        <f>данные_ЕСНСИ!AJ678</f>
        <v>имеется</v>
      </c>
    </row>
    <row r="683" spans="1:21" ht="132" x14ac:dyDescent="0.25">
      <c r="A683" s="5" t="str">
        <f>данные_ЕСНСИ!A679</f>
        <v>63-0678</v>
      </c>
      <c r="B683" s="5" t="str">
        <f>данные_ЕСНСИ!B679&amp;CHAR(10)&amp;"("&amp;данные_ЕСНСИ!C679&amp;")"</f>
        <v>Муниципальное бюджетное общеобразовательное учреждение "Школа № 177 с кадетскими классами" городского округа Самара
(МБОУ "ШКОЛА №177" Г.О. САМАРА)</v>
      </c>
      <c r="C683" s="7" t="str">
        <f>данные_ЕСНСИ!D679</f>
        <v>Муниципальная</v>
      </c>
      <c r="D683" s="7" t="str">
        <f>данные_ЕСНСИ!E679</f>
        <v>Хамзина Альмира Камильевна</v>
      </c>
      <c r="E683" s="8" t="str">
        <f>данные_ЕСНСИ!H679</f>
        <v>6314006759</v>
      </c>
      <c r="F683" s="5" t="str">
        <f>CONCATENATE("Юридический: ",данные_ЕСНСИ!I679,CHAR(10),"Фактический: ",данные_ЕСНСИ!M679,CHAR(10),"Тел.: ",данные_ЕСНСИ!N679,CHAR(10),"Email: ",данные_ЕСНСИ!O679)</f>
        <v>Юридический: 443047, г Самара, Новокуйбышевское шоссе, д 54
Фактический: 443047,Самарская обл, г Самара, ул Восстания, д 3
Тел.: 8-846-330-16-50
Email: sdo.school-177@63.edu.ru</v>
      </c>
      <c r="G683" s="7" t="str">
        <f>данные_ЕСНСИ!P679</f>
        <v>http://s-177.ru</v>
      </c>
      <c r="H683" s="7" t="str">
        <f>данные_ЕСНСИ!Q679</f>
        <v>Лагерь с дневным пребыванием детей</v>
      </c>
      <c r="I683" s="7" t="str">
        <f>данные_ЕСНСИ!R679</f>
        <v>Сезонный</v>
      </c>
      <c r="J683" s="7" t="str">
        <f>данные_ЕСНСИ!S679</f>
        <v>02.06.2025-27.06.2025</v>
      </c>
      <c r="K683" s="9" t="str">
        <f>данные_ЕСНСИ!T679</f>
        <v>270,91</v>
      </c>
      <c r="L683" s="7" t="str">
        <f>данные_ЕСНСИ!U679</f>
        <v>7 - 13 лет</v>
      </c>
      <c r="M683" s="5" t="str">
        <f>данные_ЕСНСИ!W679&amp;" питание;"&amp;CHAR(10)&amp;"Условия проживания: "&amp;данные_ЕСНСИ!V679</f>
        <v>Трёхразовое питание;
Условия проживания: Без проживания</v>
      </c>
      <c r="N683" s="5" t="str">
        <f>IF(данные_ЕСНСИ!X679="true","Да","Нет")</f>
        <v>Нет</v>
      </c>
      <c r="O683" s="7" t="str">
        <f>данные_ЕСНСИ!Y679</f>
        <v>Дата ввода в эксплуатацию: 1960, капитальный ремонт: -</v>
      </c>
      <c r="P683" s="7" t="str">
        <f>данные_ЕСНСИ!Z679</f>
        <v>63.СЦ.05.000.М.000823.04.25, дата выдачи 30.04.2025</v>
      </c>
      <c r="Q683" s="7" t="str">
        <f>данные_ЕСНСИ!AA679</f>
        <v>Не проводились</v>
      </c>
      <c r="R683" s="7" t="str">
        <f>данные_ЕСНСИ!AB679</f>
        <v>Отсутствует, заключен договор с медицинской организацией</v>
      </c>
      <c r="S683" s="7" t="str">
        <f>данные_ЕСНСИ!AC679</f>
        <v>№Л035-01213-63/00199394 от 21.04.2016</v>
      </c>
      <c r="T683" s="7" t="str">
        <f>данные_ЕСНСИ!AD679</f>
        <v>ДП - доступно полностью</v>
      </c>
      <c r="U683" s="20" t="str">
        <f>данные_ЕСНСИ!AJ679</f>
        <v>имеется</v>
      </c>
    </row>
    <row r="684" spans="1:21" ht="120" x14ac:dyDescent="0.25">
      <c r="A684" s="5" t="str">
        <f>данные_ЕСНСИ!A680</f>
        <v>63-0679</v>
      </c>
      <c r="B684" s="5" t="str">
        <f>данные_ЕСНСИ!B680&amp;CHAR(10)&amp;"("&amp;данные_ЕСНСИ!C680&amp;")"</f>
        <v>Муниципальное бюджетное общеобразовательное учреждение "Начальная школа - детский сад "Истоки" городского округа Самара
(МБОУ ИСТОКИ Г.О. САМАРА)</v>
      </c>
      <c r="C684" s="7" t="str">
        <f>данные_ЕСНСИ!D680</f>
        <v>Муниципальная</v>
      </c>
      <c r="D684" s="7" t="str">
        <f>данные_ЕСНСИ!E680</f>
        <v>Корнилова Светлана Александровна</v>
      </c>
      <c r="E684" s="8" t="str">
        <f>данные_ЕСНСИ!H680</f>
        <v>6314015305</v>
      </c>
      <c r="F684" s="5" t="str">
        <f>CONCATENATE("Юридический: ",данные_ЕСНСИ!I680,CHAR(10),"Фактический: ",данные_ЕСНСИ!M680,CHAR(10),"Тел.: ",данные_ЕСНСИ!N680,CHAR(10),"Email: ",данные_ЕСНСИ!O680)</f>
        <v>Юридический: 443042, г Самара, ул Белорусская, д 44а
Фактический: 443042, Самарская обл, г Самара, ул Белорусская, д 44а
Тел.: 8-846-202-32-03
Email: sdo.istoki@63edu.ru</v>
      </c>
      <c r="G684" s="7" t="str">
        <f>данные_ЕСНСИ!P680</f>
        <v>http://www.mou-istoki.ru</v>
      </c>
      <c r="H684" s="7" t="str">
        <f>данные_ЕСНСИ!Q680</f>
        <v>Лагерь с дневным пребыванием детей</v>
      </c>
      <c r="I684" s="7" t="str">
        <f>данные_ЕСНСИ!R680</f>
        <v>Сезонный</v>
      </c>
      <c r="J684" s="7" t="str">
        <f>данные_ЕСНСИ!S680</f>
        <v>02.06.2025-27.06.2025</v>
      </c>
      <c r="K684" s="9" t="str">
        <f>данные_ЕСНСИ!T680</f>
        <v>237,37</v>
      </c>
      <c r="L684" s="7" t="str">
        <f>данные_ЕСНСИ!U680</f>
        <v>7 - 11 лет</v>
      </c>
      <c r="M684" s="5" t="str">
        <f>данные_ЕСНСИ!W680&amp;" питание;"&amp;CHAR(10)&amp;"Условия проживания: "&amp;данные_ЕСНСИ!V680</f>
        <v>Двухразовое питание;
Условия проживания: Без проживания</v>
      </c>
      <c r="N684" s="5" t="str">
        <f>IF(данные_ЕСНСИ!X680="true","Да","Нет")</f>
        <v>Нет</v>
      </c>
      <c r="O684" s="7" t="str">
        <f>данные_ЕСНСИ!Y680</f>
        <v>Дата ввода в эксплуатацию: 1992, капитальный ремонт: -</v>
      </c>
      <c r="P684" s="7" t="str">
        <f>данные_ЕСНСИ!Z680</f>
        <v>63.СЦ.05.000.М.000475.03.25, дата выдачи 28.03.2025</v>
      </c>
      <c r="Q684" s="7" t="str">
        <f>данные_ЕСНСИ!AA680</f>
        <v>Профвизит РПН от 19.12.2024. Акт профвизита Роспостребнадзора от 10.03.2025, предписание от 10.03.2025 №0567.</v>
      </c>
      <c r="R684" s="7" t="str">
        <f>данные_ЕСНСИ!AB680</f>
        <v>Отсутствует, заключен договор с медицинской организацией</v>
      </c>
      <c r="S684" s="7" t="str">
        <f>данные_ЕСНСИ!AC680</f>
        <v>№Л035-01213-63/00199662 от 28.03.2016</v>
      </c>
      <c r="T684" s="7" t="str">
        <f>данные_ЕСНСИ!AD680</f>
        <v>ДЧ-И - доступно частично избирательно (инвалиды, передвигающиеся на креслах-колясках)</v>
      </c>
      <c r="U684" s="20" t="str">
        <f>данные_ЕСНСИ!AJ680</f>
        <v>имеется</v>
      </c>
    </row>
    <row r="685" spans="1:21" ht="108" x14ac:dyDescent="0.25">
      <c r="A685" s="5" t="str">
        <f>данные_ЕСНСИ!A681</f>
        <v>63-0680</v>
      </c>
      <c r="B685" s="5" t="str">
        <f>данные_ЕСНСИ!B681&amp;CHAR(10)&amp;"("&amp;данные_ЕСНСИ!C681&amp;")"</f>
        <v>Муниципальное автономное учреждение дополнительного образования "Детский оздоровительно-образовательный центр "Куйбышевский" г.о.Самара
(МАУ ЦЕНТР ''КУЙБЫШЕВСКИЙ'' Г.О. САМАРА)</v>
      </c>
      <c r="C685" s="7" t="str">
        <f>данные_ЕСНСИ!D681</f>
        <v>Муниципальная</v>
      </c>
      <c r="D685" s="7" t="str">
        <f>данные_ЕСНСИ!E681</f>
        <v>Денисова Оксана Владимировна</v>
      </c>
      <c r="E685" s="8" t="str">
        <f>данные_ЕСНСИ!H681</f>
        <v>6314018546</v>
      </c>
      <c r="F685" s="5" t="str">
        <f>CONCATENATE("Юридический: ",данные_ЕСНСИ!I681,CHAR(10),"Фактический: ",данные_ЕСНСИ!M681,CHAR(10),"Тел.: ",данные_ЕСНСИ!N681,CHAR(10),"Email: ",данные_ЕСНСИ!O681)</f>
        <v>Юридический: 443004, г Самара, Торговый пер, д 13
Фактический: 443004, Самарская обл, г Самара, Торговый пер, д 13
Тел.: 8-846-330-39-46
Email: cvr07@list.ru</v>
      </c>
      <c r="G685" s="7" t="str">
        <f>данные_ЕСНСИ!P681</f>
        <v>http://www.cvr116.ru</v>
      </c>
      <c r="H685" s="7" t="str">
        <f>данные_ЕСНСИ!Q681</f>
        <v>Лагерь с дневным пребыванием детей</v>
      </c>
      <c r="I685" s="7" t="str">
        <f>данные_ЕСНСИ!R681</f>
        <v>Сезонный</v>
      </c>
      <c r="J685" s="7" t="str">
        <f>данные_ЕСНСИ!S681</f>
        <v>01.06.2026-25.06.2026</v>
      </c>
      <c r="K685" s="9" t="str">
        <f>данные_ЕСНСИ!T681</f>
        <v>237,37</v>
      </c>
      <c r="L685" s="7" t="str">
        <f>данные_ЕСНСИ!U681</f>
        <v>7 - 15 лет</v>
      </c>
      <c r="M685" s="5" t="str">
        <f>данные_ЕСНСИ!W681&amp;" питание;"&amp;CHAR(10)&amp;"Условия проживания: "&amp;данные_ЕСНСИ!V681</f>
        <v>Двухразовое питание;
Условия проживания: Без проживания</v>
      </c>
      <c r="N685" s="5" t="str">
        <f>IF(данные_ЕСНСИ!X681="true","Да","Нет")</f>
        <v>Нет</v>
      </c>
      <c r="O685" s="7" t="str">
        <f>данные_ЕСНСИ!Y681</f>
        <v>Дата ввода в эксплуатацию: 1968, капитальный ремонт: -</v>
      </c>
      <c r="P685" s="7" t="str">
        <f>данные_ЕСНСИ!Z681</f>
        <v>63.СЦ.05.000.М.000543.04.25, дата выдачи 07.04.2025</v>
      </c>
      <c r="Q685" s="7" t="str">
        <f>данные_ЕСНСИ!AA681</f>
        <v>Акт плановой проверки РПН от 30.06.2025 (предписание от 30.06.2025 №05/85)</v>
      </c>
      <c r="R685" s="7" t="str">
        <f>данные_ЕСНСИ!AB681</f>
        <v>Отсутствует, заключен договор с медицинской организацией</v>
      </c>
      <c r="S685" s="7" t="str">
        <f>данные_ЕСНСИ!AC681</f>
        <v>№Л035-01213-63/00199148 от 18.04.2017</v>
      </c>
      <c r="T685" s="7" t="str">
        <f>данные_ЕСНСИ!AD681</f>
        <v>НД - недоступно</v>
      </c>
      <c r="U685" s="20" t="str">
        <f>данные_ЕСНСИ!AJ681</f>
        <v>имеется</v>
      </c>
    </row>
    <row r="686" spans="1:21" ht="120" x14ac:dyDescent="0.25">
      <c r="A686" s="5" t="str">
        <f>данные_ЕСНСИ!A682</f>
        <v>63-0681</v>
      </c>
      <c r="B686" s="5" t="str">
        <f>данные_ЕСНСИ!B682&amp;CHAR(10)&amp;"("&amp;данные_ЕСНСИ!C682&amp;")"</f>
        <v>Муниципальное бюджетное учреждение дополнительного образования "Центр внешкольной работы "Общение поколений" городского округа Самара
(МБУ ДО ЦВР "ОБЩЕНИЕ ПОКОЛЕНИЙ" Г.О. САМАРА)</v>
      </c>
      <c r="C686" s="7" t="str">
        <f>данные_ЕСНСИ!D682</f>
        <v>Муниципальная</v>
      </c>
      <c r="D686" s="7" t="str">
        <f>данные_ЕСНСИ!E682</f>
        <v>Татаришвили Ольга Николаевна</v>
      </c>
      <c r="E686" s="8" t="str">
        <f>данные_ЕСНСИ!H682</f>
        <v>6314025783</v>
      </c>
      <c r="F686" s="5" t="str">
        <f>CONCATENATE("Юридический: ",данные_ЕСНСИ!I682,CHAR(10),"Фактический: ",данные_ЕСНСИ!M682,CHAR(10),"Тел.: ",данные_ЕСНСИ!N682,CHAR(10),"Email: ",данные_ЕСНСИ!O682)</f>
        <v>Юридический: 443065, г Самара, ул Медицинская, д 3а
Фактический: 443065, Самарская обл, г Самара, ул Медицинская, д 3а
Тел.: 8-846-330-35-75
Email: sdo.obshenie-pokolenie@63edu.ru</v>
      </c>
      <c r="G686" s="7" t="str">
        <f>данные_ЕСНСИ!P682</f>
        <v>http://www.obshenie-pokolenie.ru</v>
      </c>
      <c r="H686" s="7" t="str">
        <f>данные_ЕСНСИ!Q682</f>
        <v>Лагерь с дневным пребыванием детей</v>
      </c>
      <c r="I686" s="7" t="str">
        <f>данные_ЕСНСИ!R682</f>
        <v>Сезонный</v>
      </c>
      <c r="J686" s="7" t="str">
        <f>данные_ЕСНСИ!S682</f>
        <v>02.06.2025-27.06.2025</v>
      </c>
      <c r="K686" s="9" t="str">
        <f>данные_ЕСНСИ!T682</f>
        <v>237,37</v>
      </c>
      <c r="L686" s="7" t="str">
        <f>данные_ЕСНСИ!U682</f>
        <v>7 - 12 лет</v>
      </c>
      <c r="M686" s="5" t="str">
        <f>данные_ЕСНСИ!W682&amp;" питание;"&amp;CHAR(10)&amp;"Условия проживания: "&amp;данные_ЕСНСИ!V682</f>
        <v>Двухразовое питание;
Условия проживания: Без проживания</v>
      </c>
      <c r="N686" s="5" t="str">
        <f>IF(данные_ЕСНСИ!X682="true","Да","Нет")</f>
        <v>Нет</v>
      </c>
      <c r="O686" s="7" t="str">
        <f>данные_ЕСНСИ!Y682</f>
        <v>Дата ввода в эксплуатацию: 2005, капитальный ремонт: 2006</v>
      </c>
      <c r="P686" s="7" t="str">
        <f>данные_ЕСНСИ!Z682</f>
        <v>63.СЦ.05.000.М.000540.04.25, дата выдачи 07.04.2025</v>
      </c>
      <c r="Q686" s="7" t="str">
        <f>данные_ЕСНСИ!AA682</f>
        <v>Акт документарной плановой проверки РПН от 27.06.2024 № 05/45 (без нарушений)</v>
      </c>
      <c r="R686" s="7" t="str">
        <f>данные_ЕСНСИ!AB682</f>
        <v>Отсутствует, заключен договор с медицинской организацией</v>
      </c>
      <c r="S686" s="7" t="str">
        <f>данные_ЕСНСИ!AC682</f>
        <v>№Л035-01213-63/00199349 от 28.03.2016</v>
      </c>
      <c r="T686" s="7" t="str">
        <f>данные_ЕСНСИ!AD682</f>
        <v>НД - недоступно</v>
      </c>
      <c r="U686" s="20" t="str">
        <f>данные_ЕСНСИ!AJ682</f>
        <v>имеется</v>
      </c>
    </row>
    <row r="687" spans="1:21" ht="132" x14ac:dyDescent="0.25">
      <c r="A687" s="5" t="str">
        <f>данные_ЕСНСИ!A683</f>
        <v>63-0682</v>
      </c>
      <c r="B687" s="5" t="str">
        <f>данные_ЕСНСИ!B683&amp;CHAR(10)&amp;"("&amp;данные_ЕСНСИ!C683&amp;")"</f>
        <v>Муниципальное бюджетное общеобразовательное учреждение "Школа № 6 с углубленным изучением отдельных предметов им. М.В. Ломоносова" городского округа Самара
(МБОУ "ШКОЛА № 6" Г.О. САМАРА)</v>
      </c>
      <c r="C687" s="7" t="str">
        <f>данные_ЕСНСИ!D683</f>
        <v>Муниципальная</v>
      </c>
      <c r="D687" s="7" t="str">
        <f>данные_ЕСНСИ!E683</f>
        <v>Кручинина Светлана Анатольевна</v>
      </c>
      <c r="E687" s="8" t="str">
        <f>данные_ЕСНСИ!H683</f>
        <v>6315700110</v>
      </c>
      <c r="F687" s="5" t="str">
        <f>CONCATENATE("Юридический: ",данные_ЕСНСИ!I683,CHAR(10),"Фактический: ",данные_ЕСНСИ!M683,CHAR(10),"Тел.: ",данные_ЕСНСИ!N683,CHAR(10),"Email: ",данные_ЕСНСИ!O683)</f>
        <v>Юридический: 443001, г Самара, ул Самарская, д 152
Фактический: 443001, Самарская обл, г Самара, ул Самарская, д 152
Тел.: 8-846-333-55-02
Email: school6@inbox.ru, school_6@samara.edu.ru</v>
      </c>
      <c r="G687" s="7" t="str">
        <f>данные_ЕСНСИ!P683</f>
        <v>http://6cool.org.ru</v>
      </c>
      <c r="H687" s="7" t="str">
        <f>данные_ЕСНСИ!Q683</f>
        <v>Лагерь с дневным пребыванием детей</v>
      </c>
      <c r="I687" s="7" t="str">
        <f>данные_ЕСНСИ!R683</f>
        <v>Сезонный</v>
      </c>
      <c r="J687" s="7" t="str">
        <f>данные_ЕСНСИ!S683</f>
        <v>02.06.2025-27.06.2025</v>
      </c>
      <c r="K687" s="9" t="str">
        <f>данные_ЕСНСИ!T683</f>
        <v>286,87</v>
      </c>
      <c r="L687" s="7" t="str">
        <f>данные_ЕСНСИ!U683</f>
        <v>7 - 12 лет</v>
      </c>
      <c r="M687" s="5" t="str">
        <f>данные_ЕСНСИ!W683&amp;" питание;"&amp;CHAR(10)&amp;"Условия проживания: "&amp;данные_ЕСНСИ!V683</f>
        <v>Двухразовое питание;
Условия проживания: Без проживания, с дневным сном</v>
      </c>
      <c r="N687" s="5" t="str">
        <f>IF(данные_ЕСНСИ!X683="true","Да","Нет")</f>
        <v>Нет</v>
      </c>
      <c r="O687" s="7" t="str">
        <f>данные_ЕСНСИ!Y683</f>
        <v>Дата ввода в эксплуатацию: 1974, капитальный ремонт: 2007</v>
      </c>
      <c r="P687" s="7" t="str">
        <f>данные_ЕСНСИ!Z683</f>
        <v>63.СЦ.05.000.М.000325.03.25, дата выдачи 07.03.2025</v>
      </c>
      <c r="Q687" s="7" t="str">
        <f>данные_ЕСНСИ!AA683</f>
        <v>Протокол осмотра при проведении профвизиат РПН от 17.06.2024 (по ЛДП, без нарушений)</v>
      </c>
      <c r="R687" s="7" t="str">
        <f>данные_ЕСНСИ!AB683</f>
        <v>Отсутствует, заключен договор с медицинской организацией</v>
      </c>
      <c r="S687" s="7" t="str">
        <f>данные_ЕСНСИ!AC683</f>
        <v>№Л035-01213-63/00199688 от 14.12.2015</v>
      </c>
      <c r="T687" s="7" t="str">
        <f>данные_ЕСНСИ!AD683</f>
        <v>ДП - доступно полностью</v>
      </c>
      <c r="U687" s="20" t="str">
        <f>данные_ЕСНСИ!AJ683</f>
        <v>имеется</v>
      </c>
    </row>
    <row r="688" spans="1:21" ht="144" x14ac:dyDescent="0.25">
      <c r="A688" s="5" t="str">
        <f>данные_ЕСНСИ!A684</f>
        <v>63-0683</v>
      </c>
      <c r="B688" s="5" t="str">
        <f>данные_ЕСНСИ!B684&amp;CHAR(10)&amp;"("&amp;данные_ЕСНСИ!C684&amp;")"</f>
        <v>Муниципальное бюджетное общеобразовательное учреждение "Школа № 12 имени Героя Советского Союза Ф.М. Сафонова" городского округа Самара
(МБОУ "ШКОЛА № 12" Г.О. САМАРА)</v>
      </c>
      <c r="C688" s="7" t="str">
        <f>данные_ЕСНСИ!D684</f>
        <v>Муниципальная</v>
      </c>
      <c r="D688" s="7" t="str">
        <f>данные_ЕСНСИ!E684</f>
        <v>Калинина Светлана Васильевна</v>
      </c>
      <c r="E688" s="8" t="str">
        <f>данные_ЕСНСИ!H684</f>
        <v>6315700342</v>
      </c>
      <c r="F688" s="5" t="str">
        <f>CONCATENATE("Юридический: ",данные_ЕСНСИ!I684,CHAR(10),"Фактический: ",данные_ЕСНСИ!M684,CHAR(10),"Тел.: ",данные_ЕСНСИ!N684,CHAR(10),"Email: ",данные_ЕСНСИ!O684)</f>
        <v>Юридический: 443041, г Самара, ул Красноармейская, д 93А
Фактический: 443041, Самарская обл, г Самара, ул Красноармейская, д 93А
Тел.: 8-846-332-45-46
Email: sdo.school-12@63edu.ru</v>
      </c>
      <c r="G688" s="7" t="str">
        <f>данные_ЕСНСИ!P684</f>
        <v>http://школа12.com</v>
      </c>
      <c r="H688" s="7" t="str">
        <f>данные_ЕСНСИ!Q684</f>
        <v>Лагерь с дневным пребыванием детей</v>
      </c>
      <c r="I688" s="7" t="str">
        <f>данные_ЕСНСИ!R684</f>
        <v>Сезонный</v>
      </c>
      <c r="J688" s="7" t="str">
        <f>данные_ЕСНСИ!S684</f>
        <v>02.06.2025-27.06.2025</v>
      </c>
      <c r="K688" s="9" t="str">
        <f>данные_ЕСНСИ!T684</f>
        <v>286,87</v>
      </c>
      <c r="L688" s="7" t="str">
        <f>данные_ЕСНСИ!U684</f>
        <v>7 - 11 лет</v>
      </c>
      <c r="M688" s="5" t="str">
        <f>данные_ЕСНСИ!W684&amp;" питание;"&amp;CHAR(10)&amp;"Условия проживания: "&amp;данные_ЕСНСИ!V684</f>
        <v>Трёхразовое питание;
Условия проживания: Без проживания</v>
      </c>
      <c r="N688" s="5" t="str">
        <f>IF(данные_ЕСНСИ!X684="true","Да","Нет")</f>
        <v>Нет</v>
      </c>
      <c r="O688" s="7" t="str">
        <f>данные_ЕСНСИ!Y684</f>
        <v>Дата ввода в эксплуатацию: 2014, капитальный ремонт: -</v>
      </c>
      <c r="P688" s="7" t="str">
        <f>данные_ЕСНСИ!Z684</f>
        <v>63.СЦ.05.000.М.000200.02.25, дата выдачи 18.02.2025</v>
      </c>
      <c r="Q688" s="7" t="str">
        <f>данные_ЕСНСИ!AA684</f>
        <v>Не проводились</v>
      </c>
      <c r="R688" s="7" t="str">
        <f>данные_ЕСНСИ!AB684</f>
        <v>Отсутствует, заключен договор с медицинской организацией</v>
      </c>
      <c r="S688" s="7" t="str">
        <f>данные_ЕСНСИ!AC684</f>
        <v>№Л035-01213-63/00199364 от 21.04.2016</v>
      </c>
      <c r="T688" s="7" t="str">
        <f>данные_ЕСНСИ!AD684</f>
        <v>ДП - доступно полностью</v>
      </c>
      <c r="U688" s="20" t="str">
        <f>данные_ЕСНСИ!AJ684</f>
        <v>имеется</v>
      </c>
    </row>
    <row r="689" spans="1:21" ht="132" x14ac:dyDescent="0.25">
      <c r="A689" s="5" t="str">
        <f>данные_ЕСНСИ!A685</f>
        <v>63-0684</v>
      </c>
      <c r="B689" s="5" t="str">
        <f>данные_ЕСНСИ!B685&amp;CHAR(10)&amp;"("&amp;данные_ЕСНСИ!C685&amp;")"</f>
        <v>Муниципальное бюджетное общеобразовательное учреждение "Школа № 25 с углубленным изучением отдельных предметов имени сестер Харитоновых" городского округа Самара
(МБОУ ШКОЛА № 25 Г.О. САМАРА)</v>
      </c>
      <c r="C689" s="7" t="str">
        <f>данные_ЕСНСИ!D685</f>
        <v>Муниципальная</v>
      </c>
      <c r="D689" s="7" t="str">
        <f>данные_ЕСНСИ!E685</f>
        <v>Горюнов Николай Анатольевич</v>
      </c>
      <c r="E689" s="8" t="str">
        <f>данные_ЕСНСИ!H685</f>
        <v>6315700085</v>
      </c>
      <c r="F689" s="5" t="str">
        <f>CONCATENATE("Юридический: ",данные_ЕСНСИ!I685,CHAR(10),"Фактический: ",данные_ЕСНСИ!M685,CHAR(10),"Тел.: ",данные_ЕСНСИ!N685,CHAR(10),"Email: ",данные_ЕСНСИ!O685)</f>
        <v>Юридический: 443013, г Самара, ул Чернореченская, д 67
Фактический: 443013, Самарская обл, г Самара, ул Чернореченская, д 67
Тел.: 8-846-336-15-31
Email: school25_samara@mail.ru</v>
      </c>
      <c r="G689" s="7" t="str">
        <f>данные_ЕСНСИ!P685</f>
        <v>http://school25samara.ru</v>
      </c>
      <c r="H689" s="7" t="str">
        <f>данные_ЕСНСИ!Q685</f>
        <v>Лагерь с дневным пребыванием детей</v>
      </c>
      <c r="I689" s="7" t="str">
        <f>данные_ЕСНСИ!R685</f>
        <v>Сезонный</v>
      </c>
      <c r="J689" s="7" t="str">
        <f>данные_ЕСНСИ!S685</f>
        <v>02.06.2025-27.06.2025</v>
      </c>
      <c r="K689" s="9" t="str">
        <f>данные_ЕСНСИ!T685</f>
        <v>286,87</v>
      </c>
      <c r="L689" s="7" t="str">
        <f>данные_ЕСНСИ!U685</f>
        <v>7 - 12 лет</v>
      </c>
      <c r="M689" s="5" t="str">
        <f>данные_ЕСНСИ!W685&amp;" питание;"&amp;CHAR(10)&amp;"Условия проживания: "&amp;данные_ЕСНСИ!V685</f>
        <v>Трёхразовое питание;
Условия проживания: Без проживания, с дневным сном</v>
      </c>
      <c r="N689" s="5" t="str">
        <f>IF(данные_ЕСНСИ!X685="true","Да","Нет")</f>
        <v>Нет</v>
      </c>
      <c r="O689" s="7" t="str">
        <f>данные_ЕСНСИ!Y685</f>
        <v>Дата ввода в эксплуатацию: 1984, капитальный ремонт: 2019</v>
      </c>
      <c r="P689" s="7" t="str">
        <f>данные_ЕСНСИ!Z685</f>
        <v>63.СЦ.05.000.М.000813.04.25, дата выдачи 29.04.2025</v>
      </c>
      <c r="Q689" s="7" t="str">
        <f>данные_ЕСНСИ!AA685</f>
        <v>Акт от 26.04.2024 РПН по Самарской области в г. Самара</v>
      </c>
      <c r="R689" s="7" t="str">
        <f>данные_ЕСНСИ!AB685</f>
        <v>Отсутствует, заключен договор с медицинской организацией</v>
      </c>
      <c r="S689" s="7" t="str">
        <f>данные_ЕСНСИ!AC685</f>
        <v>№Л035-01213-63/00199352 от 29.04.2016</v>
      </c>
      <c r="T689" s="7" t="str">
        <f>данные_ЕСНСИ!AD685</f>
        <v>НД - недоступно</v>
      </c>
      <c r="U689" s="20" t="str">
        <f>данные_ЕСНСИ!AJ685</f>
        <v>имеется</v>
      </c>
    </row>
    <row r="690" spans="1:21" ht="120" x14ac:dyDescent="0.25">
      <c r="A690" s="5" t="str">
        <f>данные_ЕСНСИ!A686</f>
        <v>63-0685</v>
      </c>
      <c r="B690" s="5" t="str">
        <f>данные_ЕСНСИ!B686&amp;CHAR(10)&amp;"("&amp;данные_ЕСНСИ!C686&amp;")"</f>
        <v>Муниципальное бюджетное общеобразовательное учреждение "Школа № 70 им. Героя Советского Союза А.В.Мельникова" городского округа Самара
(МБОУ "ШКОЛА № 70" Г.О. САМАРА)</v>
      </c>
      <c r="C690" s="7" t="str">
        <f>данные_ЕСНСИ!D686</f>
        <v>Муниципальная</v>
      </c>
      <c r="D690" s="7" t="str">
        <f>данные_ЕСНСИ!E686</f>
        <v>Косилова Елена Васильевна</v>
      </c>
      <c r="E690" s="8" t="str">
        <f>данные_ЕСНСИ!H686</f>
        <v>6315700092</v>
      </c>
      <c r="F690" s="5" t="str">
        <f>CONCATENATE("Юридический: ",данные_ЕСНСИ!I686,CHAR(10),"Фактический: ",данные_ЕСНСИ!M686,CHAR(10),"Тел.: ",данные_ЕСНСИ!N686,CHAR(10),"Email: ",данные_ЕСНСИ!O686)</f>
        <v>Юридический: 443030, г Самара, ул Коммунистическая, д 7
Фактический: 443030, Самарская обл, г Самара, ул Коммунистическая, д 7
Тел.: 8-846-336-47-42
Email: sdo.school-70@63edu.ru</v>
      </c>
      <c r="G690" s="7" t="str">
        <f>данные_ЕСНСИ!P686</f>
        <v>http://mbousch70.ru/index/letnij_lager/0-178</v>
      </c>
      <c r="H690" s="7" t="str">
        <f>данные_ЕСНСИ!Q686</f>
        <v>Лагерь с дневным пребыванием детей</v>
      </c>
      <c r="I690" s="7" t="str">
        <f>данные_ЕСНСИ!R686</f>
        <v>Сезонный</v>
      </c>
      <c r="J690" s="7" t="str">
        <f>данные_ЕСНСИ!S686</f>
        <v>02.06.2025-27.06.2025</v>
      </c>
      <c r="K690" s="9" t="str">
        <f>данные_ЕСНСИ!T686</f>
        <v>237,37</v>
      </c>
      <c r="L690" s="7" t="str">
        <f>данные_ЕСНСИ!U686</f>
        <v>7 - 14 лет</v>
      </c>
      <c r="M690" s="5" t="str">
        <f>данные_ЕСНСИ!W686&amp;" питание;"&amp;CHAR(10)&amp;"Условия проживания: "&amp;данные_ЕСНСИ!V686</f>
        <v>Двухразовое питание;
Условия проживания: Без проживания</v>
      </c>
      <c r="N690" s="5" t="str">
        <f>IF(данные_ЕСНСИ!X686="true","Да","Нет")</f>
        <v>Нет</v>
      </c>
      <c r="O690" s="7" t="str">
        <f>данные_ЕСНСИ!Y686</f>
        <v>Дата ввода в эксплуатацию: 1959, капитальный ремонт: -</v>
      </c>
      <c r="P690" s="7" t="str">
        <f>данные_ЕСНСИ!Z686</f>
        <v>63.СЦ.05.000.М.000205.02.25, дата выдачи 18.02.2025</v>
      </c>
      <c r="Q690" s="7" t="str">
        <f>данные_ЕСНСИ!AA686</f>
        <v>Не проводились</v>
      </c>
      <c r="R690" s="7" t="str">
        <f>данные_ЕСНСИ!AB686</f>
        <v>Отсутствует, заключен договор с медицинской организацией</v>
      </c>
      <c r="S690" s="7" t="str">
        <f>данные_ЕСНСИ!AC686</f>
        <v>№Л035-01213-63/00199341 от 22.01.2016</v>
      </c>
      <c r="T690" s="7" t="str">
        <f>данные_ЕСНСИ!AD686</f>
        <v>ДЧ-И - доступно частично избирательно</v>
      </c>
      <c r="U690" s="20" t="str">
        <f>данные_ЕСНСИ!AJ686</f>
        <v>имеется</v>
      </c>
    </row>
    <row r="691" spans="1:21" ht="132" x14ac:dyDescent="0.25">
      <c r="A691" s="5" t="str">
        <f>данные_ЕСНСИ!A687</f>
        <v>63-0686</v>
      </c>
      <c r="B691" s="5" t="str">
        <f>данные_ЕСНСИ!B687&amp;CHAR(10)&amp;"("&amp;данные_ЕСНСИ!C687&amp;")"</f>
        <v>Муниципальное бюджетное общеобразовательное учреждение "Школа № 81 имени Героя Советского Союза Жалнина В.Н." городского округа Самара
(МБОУ "ШКОЛА №81" Г.О. САМАРА)</v>
      </c>
      <c r="C691" s="7" t="str">
        <f>данные_ЕСНСИ!D687</f>
        <v>Муниципальная</v>
      </c>
      <c r="D691" s="7" t="str">
        <f>данные_ЕСНСИ!E687</f>
        <v>Чуракова Оксана Викторовна</v>
      </c>
      <c r="E691" s="8" t="str">
        <f>данные_ЕСНСИ!H687</f>
        <v>6315700060</v>
      </c>
      <c r="F691" s="5" t="str">
        <f>CONCATENATE("Юридический: ",данные_ЕСНСИ!I687,CHAR(10),"Фактический: ",данные_ЕСНСИ!M687,CHAR(10),"Тел.: ",данные_ЕСНСИ!N687,CHAR(10),"Email: ",данные_ЕСНСИ!O687)</f>
        <v>Юридический: 443100, г Самара, ул Самарская, д 190а
Фактический: 443100, Самарская обл, г Самара, ул Самарская, д 190а
Тел.: 8-846-242-50-17
Email: samaramousosh81@mail.ru</v>
      </c>
      <c r="G691" s="7" t="str">
        <f>данные_ЕСНСИ!P687</f>
        <v>http://81schoolsamara.ru</v>
      </c>
      <c r="H691" s="7" t="str">
        <f>данные_ЕСНСИ!Q687</f>
        <v>Лагерь с дневным пребыванием детей</v>
      </c>
      <c r="I691" s="7" t="str">
        <f>данные_ЕСНСИ!R687</f>
        <v>Сезонный</v>
      </c>
      <c r="J691" s="7" t="str">
        <f>данные_ЕСНСИ!S687</f>
        <v>02.06.2025-27.06.2025</v>
      </c>
      <c r="K691" s="9" t="str">
        <f>данные_ЕСНСИ!T687</f>
        <v>387</v>
      </c>
      <c r="L691" s="7" t="str">
        <f>данные_ЕСНСИ!U687</f>
        <v>6 - 11 лет</v>
      </c>
      <c r="M691" s="5" t="str">
        <f>данные_ЕСНСИ!W687&amp;" питание;"&amp;CHAR(10)&amp;"Условия проживания: "&amp;данные_ЕСНСИ!V687</f>
        <v>Трёхразовое питание;
Условия проживания: Без проживания</v>
      </c>
      <c r="N691" s="5" t="str">
        <f>IF(данные_ЕСНСИ!X687="true","Да","Нет")</f>
        <v>Нет</v>
      </c>
      <c r="O691" s="7" t="str">
        <f>данные_ЕСНСИ!Y687</f>
        <v>Дата ввода в эксплуатацию: 2015, капитальный ремонт: -</v>
      </c>
      <c r="P691" s="7" t="str">
        <f>данные_ЕСНСИ!Z687</f>
        <v>63.СЦ.05.000.М.000269.02.25, дата выдачи 28.02.2025</v>
      </c>
      <c r="Q691" s="7" t="str">
        <f>данные_ЕСНСИ!AA687</f>
        <v>Не проводились</v>
      </c>
      <c r="R691" s="7" t="str">
        <f>данные_ЕСНСИ!AB687</f>
        <v>Отсутствует, заключен договор с медицинской организацией</v>
      </c>
      <c r="S691" s="7" t="str">
        <f>данные_ЕСНСИ!AC687</f>
        <v>№Л035-01213-63/00199119 от 22.02.2017</v>
      </c>
      <c r="T691" s="7" t="str">
        <f>данные_ЕСНСИ!AD687</f>
        <v>НД - недоступно</v>
      </c>
      <c r="U691" s="20" t="str">
        <f>данные_ЕСНСИ!AJ687</f>
        <v>имеется</v>
      </c>
    </row>
    <row r="692" spans="1:21" ht="120" x14ac:dyDescent="0.25">
      <c r="A692" s="5" t="str">
        <f>данные_ЕСНСИ!A688</f>
        <v>63-0687</v>
      </c>
      <c r="B692" s="5" t="str">
        <f>данные_ЕСНСИ!B688&amp;CHAR(10)&amp;"("&amp;данные_ЕСНСИ!C688&amp;")"</f>
        <v>Муниципальное бюджетное общеобразовательное учреждение "Школа № 132 с углубленным изучением отдельных предметов имени Героя Советского Союза Губанова Г.П." городского округа Самара
(МБОУ "ШКОЛА № 132" Г.О. САМАРА)</v>
      </c>
      <c r="C692" s="7" t="str">
        <f>данные_ЕСНСИ!D688</f>
        <v>Муниципальная</v>
      </c>
      <c r="D692" s="7" t="str">
        <f>данные_ЕСНСИ!E688</f>
        <v>Сокур Наталья Владимировна</v>
      </c>
      <c r="E692" s="8" t="str">
        <f>данные_ЕСНСИ!H688</f>
        <v>6315700102</v>
      </c>
      <c r="F692" s="5" t="str">
        <f>CONCATENATE("Юридический: ",данные_ЕСНСИ!I688,CHAR(10),"Фактический: ",данные_ЕСНСИ!M688,CHAR(10),"Тел.: ",данные_ЕСНСИ!N688,CHAR(10),"Email: ",данные_ЕСНСИ!O688)</f>
        <v>Юридический: 443096, г Самара, ул Коммунистическая, д 16
Фактический: 443096, Самарская обл, г Самара, ул Клиническая, д 86
Тел.: 8-846-336-74-23
Email: 132.16@mail.ru</v>
      </c>
      <c r="G692" s="7" t="str">
        <f>данные_ЕСНСИ!P688</f>
        <v>http://my132.ru</v>
      </c>
      <c r="H692" s="7" t="str">
        <f>данные_ЕСНСИ!Q688</f>
        <v>Лагерь с дневным пребыванием детей</v>
      </c>
      <c r="I692" s="7" t="str">
        <f>данные_ЕСНСИ!R688</f>
        <v>Сезонный</v>
      </c>
      <c r="J692" s="7" t="str">
        <f>данные_ЕСНСИ!S688</f>
        <v>02.06.2025-27.06.2025</v>
      </c>
      <c r="K692" s="9" t="str">
        <f>данные_ЕСНСИ!T688</f>
        <v>286,87</v>
      </c>
      <c r="L692" s="7" t="str">
        <f>данные_ЕСНСИ!U688</f>
        <v>7 - 11 лет</v>
      </c>
      <c r="M692" s="5" t="str">
        <f>данные_ЕСНСИ!W688&amp;" питание;"&amp;CHAR(10)&amp;"Условия проживания: "&amp;данные_ЕСНСИ!V688</f>
        <v>Трёхразовое питание;
Условия проживания: Без проживания</v>
      </c>
      <c r="N692" s="5" t="str">
        <f>IF(данные_ЕСНСИ!X688="true","Да","Нет")</f>
        <v>Нет</v>
      </c>
      <c r="O692" s="7" t="str">
        <f>данные_ЕСНСИ!Y688</f>
        <v>Дата ввода в эксплуатацию: 1935, капитальный ремонт: -</v>
      </c>
      <c r="P692" s="7" t="str">
        <f>данные_ЕСНСИ!Z688</f>
        <v>63.СЦ.05.000.М.000201.02.25, дата выдачи 18.02.2025</v>
      </c>
      <c r="Q692" s="7" t="str">
        <f>данные_ЕСНСИ!AA688</f>
        <v>Не проводились</v>
      </c>
      <c r="R692" s="7" t="str">
        <f>данные_ЕСНСИ!AB688</f>
        <v>Отсутствует, заключен договор с медицинской организацией</v>
      </c>
      <c r="S692" s="7" t="str">
        <f>данные_ЕСНСИ!AC688</f>
        <v>№Л035-01213-63/00199677 от 29.04.2016</v>
      </c>
      <c r="T692" s="7" t="str">
        <f>данные_ЕСНСИ!AD688</f>
        <v>НД - недоступно</v>
      </c>
      <c r="U692" s="20" t="str">
        <f>данные_ЕСНСИ!AJ688</f>
        <v>имеется</v>
      </c>
    </row>
    <row r="693" spans="1:21" ht="144" x14ac:dyDescent="0.25">
      <c r="A693" s="5" t="str">
        <f>данные_ЕСНСИ!A689</f>
        <v>63-0688</v>
      </c>
      <c r="B693" s="5" t="str">
        <f>данные_ЕСНСИ!B689&amp;CHAR(10)&amp;"("&amp;данные_ЕСНСИ!C689&amp;")"</f>
        <v>Муниципальное бюджетное общеобразовательное учреждение "Школа № 148 с углубленным изучением отдельных предметов имени Героя Советского Союза Михалева В.П." городского округа Самара
(МБОУ "ШКОЛА № 148" Г.О. САМАРА)</v>
      </c>
      <c r="C693" s="7" t="str">
        <f>данные_ЕСНСИ!D689</f>
        <v>Муниципальная</v>
      </c>
      <c r="D693" s="7" t="str">
        <f>данные_ЕСНСИ!E689</f>
        <v>Ковалева Татьяна Александровна</v>
      </c>
      <c r="E693" s="8" t="str">
        <f>данные_ЕСНСИ!H689</f>
        <v>6315909263</v>
      </c>
      <c r="F693" s="5" t="str">
        <f>CONCATENATE("Юридический: ",данные_ЕСНСИ!I689,CHAR(10),"Фактический: ",данные_ЕСНСИ!M689,CHAR(10),"Тел.: ",данные_ЕСНСИ!N689,CHAR(10),"Email: ",данные_ЕСНСИ!O689)</f>
        <v>Юридический: 443096, г Самара, ул Коммунистическая, д 25
Фактический: 443096, Самарская обл, г Самара, ул Коммунистическая, д 25
Тел.: 8-846-202-81-48
Email: sdo.school-148@63edu.ru</v>
      </c>
      <c r="G693" s="7" t="str">
        <f>данные_ЕСНСИ!P689</f>
        <v>http://school-148.ru</v>
      </c>
      <c r="H693" s="7" t="str">
        <f>данные_ЕСНСИ!Q689</f>
        <v>Лагерь с дневным пребыванием детей</v>
      </c>
      <c r="I693" s="7" t="str">
        <f>данные_ЕСНСИ!R689</f>
        <v>Сезонный</v>
      </c>
      <c r="J693" s="7" t="str">
        <f>данные_ЕСНСИ!S689</f>
        <v>02.06.2025-27.06.2025</v>
      </c>
      <c r="K693" s="9" t="str">
        <f>данные_ЕСНСИ!T689</f>
        <v>286,87</v>
      </c>
      <c r="L693" s="7" t="str">
        <f>данные_ЕСНСИ!U689</f>
        <v>7 - 11 лет</v>
      </c>
      <c r="M693" s="5" t="str">
        <f>данные_ЕСНСИ!W689&amp;" питание;"&amp;CHAR(10)&amp;"Условия проживания: "&amp;данные_ЕСНСИ!V689</f>
        <v>Двухразовое, трёхразовое питание;
Условия проживания: Без проживания</v>
      </c>
      <c r="N693" s="5" t="str">
        <f>IF(данные_ЕСНСИ!X689="true","Да","Нет")</f>
        <v>Нет</v>
      </c>
      <c r="O693" s="7" t="str">
        <f>данные_ЕСНСИ!Y689</f>
        <v>Дата ввода в эксплуатацию: 1989, капитальный ремонт: 2022</v>
      </c>
      <c r="P693" s="7" t="str">
        <f>данные_ЕСНСИ!Z689</f>
        <v>63.СЦ.05.000.М.000522.04.25, дата выдачи 04.04.2025</v>
      </c>
      <c r="Q693" s="7" t="str">
        <f>данные_ЕСНСИ!AA689</f>
        <v>Не проводились</v>
      </c>
      <c r="R693" s="7" t="str">
        <f>данные_ЕСНСИ!AB689</f>
        <v>Отсутствует, заключен договор с медицинской организацией</v>
      </c>
      <c r="S693" s="7" t="str">
        <f>данные_ЕСНСИ!AC689</f>
        <v>№Л035-01213-63/00199525 от 28.03.2016</v>
      </c>
      <c r="T693" s="7" t="str">
        <f>данные_ЕСНСИ!AD689</f>
        <v>ДП - доступно полностью</v>
      </c>
      <c r="U693" s="20" t="str">
        <f>данные_ЕСНСИ!AJ689</f>
        <v>имеется</v>
      </c>
    </row>
    <row r="694" spans="1:21" ht="108" x14ac:dyDescent="0.25">
      <c r="A694" s="5" t="str">
        <f>данные_ЕСНСИ!A690</f>
        <v>63-0689</v>
      </c>
      <c r="B694" s="5" t="str">
        <f>данные_ЕСНСИ!B690&amp;CHAR(10)&amp;"("&amp;данные_ЕСНСИ!C690&amp;")"</f>
        <v>Муниципальное бюджетное учреждение дополнительного образования "Детская школа искусств № 6" городского округа Самара
(МБУ ДО "ДШИ № 6" Г.О. САМАРА)</v>
      </c>
      <c r="C694" s="7" t="str">
        <f>данные_ЕСНСИ!D690</f>
        <v>Муниципальная</v>
      </c>
      <c r="D694" s="7" t="str">
        <f>данные_ЕСНСИ!E690</f>
        <v>Никулина Ольга Валентиновна</v>
      </c>
      <c r="E694" s="8" t="str">
        <f>данные_ЕСНСИ!H690</f>
        <v>6315701113</v>
      </c>
      <c r="F694" s="5" t="str">
        <f>CONCATENATE("Юридический: ",данные_ЕСНСИ!I690,CHAR(10),"Фактический: ",данные_ЕСНСИ!M690,CHAR(10),"Тел.: ",данные_ЕСНСИ!N690,CHAR(10),"Email: ",данные_ЕСНСИ!O690)</f>
        <v>Юридический: 446013, г Самара, ул Чернореченская, д 67
Фактический: 446013, Самарская обл, г Самара, ул Чернореченская, д 67
Тел.: 8-846-336-19-28
Email: dshi6@mail.ru</v>
      </c>
      <c r="G694" s="7" t="str">
        <f>данные_ЕСНСИ!P690</f>
        <v>http://dshi6.ru</v>
      </c>
      <c r="H694" s="7" t="str">
        <f>данные_ЕСНСИ!Q690</f>
        <v>Лагерь с дневным пребыванием детей</v>
      </c>
      <c r="I694" s="7" t="str">
        <f>данные_ЕСНСИ!R690</f>
        <v>Сезонный</v>
      </c>
      <c r="J694" s="7" t="str">
        <f>данные_ЕСНСИ!S690</f>
        <v>Деятельность временно приостановлена</v>
      </c>
      <c r="K694" s="9">
        <f>данные_ЕСНСИ!T690</f>
        <v>0</v>
      </c>
      <c r="L694" s="7" t="str">
        <f>данные_ЕСНСИ!U690</f>
        <v>7 - 12 лет</v>
      </c>
      <c r="M694" s="5" t="str">
        <f>данные_ЕСНСИ!W690&amp;" питание;"&amp;CHAR(10)&amp;"Условия проживания: "&amp;данные_ЕСНСИ!V690</f>
        <v>Двухразовое питание;
Условия проживания: Без проживания</v>
      </c>
      <c r="N694" s="5" t="str">
        <f>IF(данные_ЕСНСИ!X690="true","Да","Нет")</f>
        <v>Нет</v>
      </c>
      <c r="O694" s="7" t="str">
        <f>данные_ЕСНСИ!Y690</f>
        <v>Дата ввода в эксплуатацию: 1984, капитальный ремонт: -</v>
      </c>
      <c r="P694" s="7" t="str">
        <f>данные_ЕСНСИ!Z690</f>
        <v>Действующее заключение отсутствует, деятельность приостановлена</v>
      </c>
      <c r="Q694" s="7" t="str">
        <f>данные_ЕСНСИ!AA690</f>
        <v>Не проводились</v>
      </c>
      <c r="R694" s="7" t="str">
        <f>данные_ЕСНСИ!AB690</f>
        <v>Отсутствует, заключен договор с медицинской организацией</v>
      </c>
      <c r="S694" s="7" t="str">
        <f>данные_ЕСНСИ!AC690</f>
        <v>№Л035-01213-63/00199267 от 17.02.2016</v>
      </c>
      <c r="T694" s="7" t="str">
        <f>данные_ЕСНСИ!AD690</f>
        <v>НД - недоступно</v>
      </c>
      <c r="U694" s="20" t="str">
        <f>данные_ЕСНСИ!AJ690</f>
        <v>имеется</v>
      </c>
    </row>
    <row r="695" spans="1:21" ht="120" x14ac:dyDescent="0.25">
      <c r="A695" s="5" t="str">
        <f>данные_ЕСНСИ!A691</f>
        <v>63-0690</v>
      </c>
      <c r="B695" s="5" t="str">
        <f>данные_ЕСНСИ!B691&amp;CHAR(10)&amp;"("&amp;данные_ЕСНСИ!C691&amp;")"</f>
        <v>Муниципальное бюджетное учреждение дополнительного образования "Центр дополнительного образования "Экология детства" городского округа Самара (п/к "Калейдоскоп")
(МБУ ДО "ЦДО "ЭКОЛОГИЯ ДЕТСТВА" Г.О.САМАРА)</v>
      </c>
      <c r="C695" s="7" t="str">
        <f>данные_ЕСНСИ!D691</f>
        <v>Муниципальная</v>
      </c>
      <c r="D695" s="7" t="str">
        <f>данные_ЕСНСИ!E691</f>
        <v>Шубина Оксана Константиновна</v>
      </c>
      <c r="E695" s="8" t="str">
        <f>данные_ЕСНСИ!H691</f>
        <v>6315700230</v>
      </c>
      <c r="F695" s="5" t="str">
        <f>CONCATENATE("Юридический: ",данные_ЕСНСИ!I691,CHAR(10),"Фактический: ",данные_ЕСНСИ!M691,CHAR(10),"Тел.: ",данные_ЕСНСИ!N691,CHAR(10),"Email: ",данные_ЕСНСИ!O691)</f>
        <v>Юридический: 443001, г Самара, Студенческий пер, д 2
Фактический: 443001, Самарская обл, г Самара, пр-кт Карла Маркса, д 10
Тел.: 8-846-340-88-16
Email: sdo.ekologiya@63edu.ru</v>
      </c>
      <c r="G695" s="7" t="str">
        <f>данные_ЕСНСИ!P691</f>
        <v>http://xn----8sbfcggsoj3ab5bmb7mob.xn--p1ai</v>
      </c>
      <c r="H695" s="7" t="str">
        <f>данные_ЕСНСИ!Q691</f>
        <v>Лагерь с дневным пребыванием детей</v>
      </c>
      <c r="I695" s="7" t="str">
        <f>данные_ЕСНСИ!R691</f>
        <v>Сезонный</v>
      </c>
      <c r="J695" s="7" t="str">
        <f>данные_ЕСНСИ!S691</f>
        <v>02.06.2025-27.06.2025</v>
      </c>
      <c r="K695" s="9" t="str">
        <f>данные_ЕСНСИ!T691</f>
        <v>237,37</v>
      </c>
      <c r="L695" s="7" t="str">
        <f>данные_ЕСНСИ!U691</f>
        <v>7 - 17 лет</v>
      </c>
      <c r="M695" s="5" t="str">
        <f>данные_ЕСНСИ!W691&amp;" питание;"&amp;CHAR(10)&amp;"Условия проживания: "&amp;данные_ЕСНСИ!V691</f>
        <v>Двухразовое питание;
Условия проживания: Без проживания</v>
      </c>
      <c r="N695" s="5" t="str">
        <f>IF(данные_ЕСНСИ!X691="true","Да","Нет")</f>
        <v>Нет</v>
      </c>
      <c r="O695" s="7" t="str">
        <f>данные_ЕСНСИ!Y691</f>
        <v>Дата ввода в эксплуатацию: 1993, капитальный ремонт: 2018</v>
      </c>
      <c r="P695" s="7" t="str">
        <f>данные_ЕСНСИ!Z691</f>
        <v>63.СЦ.05.000.М.000697.04.25, дата выдачи 21.04.2025</v>
      </c>
      <c r="Q695" s="7" t="str">
        <f>данные_ЕСНСИ!AA691</f>
        <v>Акт ВПП РПН от 27.03.2025 № 05/17 (по ЛДП, без нарушений)</v>
      </c>
      <c r="R695" s="7" t="str">
        <f>данные_ЕСНСИ!AB691</f>
        <v>Отсутствует, заключен договор с медицинской организацией</v>
      </c>
      <c r="S695" s="7" t="str">
        <f>данные_ЕСНСИ!AC691</f>
        <v>№Л035-01213-63/00199291 от 28.03.2016</v>
      </c>
      <c r="T695" s="7" t="str">
        <f>данные_ЕСНСИ!AD691</f>
        <v>ДЧ-В - доступно частично всем</v>
      </c>
      <c r="U695" s="20" t="str">
        <f>данные_ЕСНСИ!AJ691</f>
        <v>имеется</v>
      </c>
    </row>
    <row r="696" spans="1:21" ht="120" x14ac:dyDescent="0.25">
      <c r="A696" s="5" t="str">
        <f>данные_ЕСНСИ!A692</f>
        <v>63-0691</v>
      </c>
      <c r="B696" s="5" t="str">
        <f>данные_ЕСНСИ!B692&amp;CHAR(10)&amp;"("&amp;данные_ЕСНСИ!C692&amp;")"</f>
        <v>Муниципальное бюджетное общеобразовательное учреждение "Самарский спортивный лицей" городского округа Самара
(МБОУ "САМАРСКИЙ СПОРТИВНЫЙ ЛИЦЕЙ" Г.О. САМАРА)</v>
      </c>
      <c r="C696" s="7" t="str">
        <f>данные_ЕСНСИ!D692</f>
        <v>Муниципальная</v>
      </c>
      <c r="D696" s="7" t="str">
        <f>данные_ЕСНСИ!E692</f>
        <v>Фурсова Лариса Николаевна</v>
      </c>
      <c r="E696" s="8" t="str">
        <f>данные_ЕСНСИ!H692</f>
        <v>6316032514</v>
      </c>
      <c r="F696" s="5" t="str">
        <f>CONCATENATE("Юридический: ",данные_ЕСНСИ!I692,CHAR(10),"Фактический: ",данные_ЕСНСИ!M692,CHAR(10),"Тел.: ",данные_ЕСНСИ!N692,CHAR(10),"Email: ",данные_ЕСНСИ!O692)</f>
        <v>Юридический: 443071, г Самара, Волжский пр-кт, д 49
Фактический: 443071, Самарская обл, г Самара, Волжский пр-кт, д 49
Тел.: 8-846-242-26-50
Email: sdo.sport@63edu.ru</v>
      </c>
      <c r="G696" s="7" t="str">
        <f>данные_ЕСНСИ!P692</f>
        <v>http://www.ssl.minobr63.ru</v>
      </c>
      <c r="H696" s="7" t="str">
        <f>данные_ЕСНСИ!Q692</f>
        <v>Лагерь с дневным пребыванием детей</v>
      </c>
      <c r="I696" s="7" t="str">
        <f>данные_ЕСНСИ!R692</f>
        <v>Сезонный</v>
      </c>
      <c r="J696" s="7" t="str">
        <f>данные_ЕСНСИ!S692</f>
        <v>02.06.2025-27.06.2025</v>
      </c>
      <c r="K696" s="9" t="str">
        <f>данные_ЕСНСИ!T692</f>
        <v>286,87</v>
      </c>
      <c r="L696" s="7" t="str">
        <f>данные_ЕСНСИ!U692</f>
        <v>7 - 12 лет</v>
      </c>
      <c r="M696" s="5" t="str">
        <f>данные_ЕСНСИ!W692&amp;" питание;"&amp;CHAR(10)&amp;"Условия проживания: "&amp;данные_ЕСНСИ!V692</f>
        <v>Трёхразовое питание;
Условия проживания: Без проживания</v>
      </c>
      <c r="N696" s="5" t="str">
        <f>IF(данные_ЕСНСИ!X692="true","Да","Нет")</f>
        <v>Нет</v>
      </c>
      <c r="O696" s="7" t="str">
        <f>данные_ЕСНСИ!Y692</f>
        <v>Дата ввода в эксплуатацию: 1961, капитальный ремонт: 1991</v>
      </c>
      <c r="P696" s="7" t="str">
        <f>данные_ЕСНСИ!Z692</f>
        <v>63.СЦ.05.000.М.000850.05.25, дата выдачи 05.05.2025</v>
      </c>
      <c r="Q696" s="7" t="str">
        <f>данные_ЕСНСИ!AA692</f>
        <v>Не проводились</v>
      </c>
      <c r="R696" s="7" t="str">
        <f>данные_ЕСНСИ!AB692</f>
        <v>Отсутствует, заключен договор с медицинской организацией</v>
      </c>
      <c r="S696" s="7" t="str">
        <f>данные_ЕСНСИ!AC692</f>
        <v>№Л035-01213-63/00200232 от 18.12.2015</v>
      </c>
      <c r="T696" s="7" t="str">
        <f>данные_ЕСНСИ!AD692</f>
        <v>НД - недоступно</v>
      </c>
      <c r="U696" s="20" t="str">
        <f>данные_ЕСНСИ!AJ692</f>
        <v>имеется</v>
      </c>
    </row>
    <row r="697" spans="1:21" ht="120" x14ac:dyDescent="0.25">
      <c r="A697" s="5" t="str">
        <f>данные_ЕСНСИ!A693</f>
        <v>63-0692</v>
      </c>
      <c r="B697" s="5" t="str">
        <f>данные_ЕСНСИ!B693&amp;CHAR(10)&amp;"("&amp;данные_ЕСНСИ!C693&amp;")"</f>
        <v>Муниципальное бюджетное общеобразовательное учреждение "Школа № 16" городского округа Самара
(МБОУ ШКОЛА № 16 Г.О. САМАРА)</v>
      </c>
      <c r="C697" s="7" t="str">
        <f>данные_ЕСНСИ!D693</f>
        <v>Муниципальная</v>
      </c>
      <c r="D697" s="7" t="str">
        <f>данные_ЕСНСИ!E693</f>
        <v>Лукоянова Лидия Геннадьевна</v>
      </c>
      <c r="E697" s="8" t="str">
        <f>данные_ЕСНСИ!H693</f>
        <v>6316034800</v>
      </c>
      <c r="F697" s="5" t="str">
        <f>CONCATENATE("Юридический: ",данные_ЕСНСИ!I693,CHAR(10),"Фактический: ",данные_ЕСНСИ!M693,CHAR(10),"Тел.: ",данные_ЕСНСИ!N693,CHAR(10),"Email: ",данные_ЕСНСИ!O693)</f>
        <v>Юридический: 446110, г Самара, ул Ново-Садовая, д 26а
Фактический: 446110, Самарская обл, г Самара, ул Ново-Садовая, д 26а
Тел.: 8-846-334-57-71
Email: sdo.school-16@63edu.ru</v>
      </c>
      <c r="G697" s="7" t="str">
        <f>данные_ЕСНСИ!P693</f>
        <v>http://school16smr.siteedu.ru</v>
      </c>
      <c r="H697" s="7" t="str">
        <f>данные_ЕСНСИ!Q693</f>
        <v>Лагерь с дневным пребыванием детей</v>
      </c>
      <c r="I697" s="7" t="str">
        <f>данные_ЕСНСИ!R693</f>
        <v>Сезонный</v>
      </c>
      <c r="J697" s="7" t="str">
        <f>данные_ЕСНСИ!S693</f>
        <v>02.06.2025-27.06.2025</v>
      </c>
      <c r="K697" s="9" t="str">
        <f>данные_ЕСНСИ!T693</f>
        <v>286,87</v>
      </c>
      <c r="L697" s="7" t="str">
        <f>данные_ЕСНСИ!U693</f>
        <v>7 - 12 лет</v>
      </c>
      <c r="M697" s="5" t="str">
        <f>данные_ЕСНСИ!W693&amp;" питание;"&amp;CHAR(10)&amp;"Условия проживания: "&amp;данные_ЕСНСИ!V693</f>
        <v>Двухразовое питание;
Условия проживания: Без проживания</v>
      </c>
      <c r="N697" s="5" t="str">
        <f>IF(данные_ЕСНСИ!X693="true","Да","Нет")</f>
        <v>Нет</v>
      </c>
      <c r="O697" s="7" t="str">
        <f>данные_ЕСНСИ!Y693</f>
        <v>Дата ввода в эксплуатацию: 1937, капитальный ремонт: 2017</v>
      </c>
      <c r="P697" s="7" t="str">
        <f>данные_ЕСНСИ!Z693</f>
        <v>63.СЦ.05.000.М.000326.03.25, дата выдачи 07.03.2025</v>
      </c>
      <c r="Q697" s="7" t="str">
        <f>данные_ЕСНСИ!AA693</f>
        <v>Акт профвизита РПН от 17.06.2024 (без нарушений). Акт профвизита РПН от 28.05.2025. Акт профизита РПН от 20.06.2025 (без нарушений)</v>
      </c>
      <c r="R697" s="7" t="str">
        <f>данные_ЕСНСИ!AB693</f>
        <v>Отсутствует, заключен договор с медицинской организацией</v>
      </c>
      <c r="S697" s="7" t="str">
        <f>данные_ЕСНСИ!AC693</f>
        <v>№Л035-01213-63/00199391 от 17.02.2016</v>
      </c>
      <c r="T697" s="7" t="str">
        <f>данные_ЕСНСИ!AD693</f>
        <v>ДП - доступно полностью</v>
      </c>
      <c r="U697" s="20" t="str">
        <f>данные_ЕСНСИ!AJ693</f>
        <v>имеется</v>
      </c>
    </row>
    <row r="698" spans="1:21" ht="120" x14ac:dyDescent="0.25">
      <c r="A698" s="5" t="str">
        <f>данные_ЕСНСИ!A694</f>
        <v>63-0693</v>
      </c>
      <c r="B698" s="5" t="str">
        <f>данные_ЕСНСИ!B694&amp;CHAR(10)&amp;"("&amp;данные_ЕСНСИ!C694&amp;")"</f>
        <v>Муниципальное бюджетное общеобразовательное учреждение "Школа № 20 имени Героя Советского Союза Н.Ф.Гастелло" городского округа Самара
(МБОУ "ШКОЛА № 20" Г.О. САМАРА)</v>
      </c>
      <c r="C698" s="7" t="str">
        <f>данные_ЕСНСИ!D694</f>
        <v>Муниципальная</v>
      </c>
      <c r="D698" s="7" t="str">
        <f>данные_ЕСНСИ!E694</f>
        <v>Николаева Татьяна Юрьевна</v>
      </c>
      <c r="E698" s="8" t="str">
        <f>данные_ЕСНСИ!H694</f>
        <v>6316034670</v>
      </c>
      <c r="F698" s="5" t="str">
        <f>CONCATENATE("Юридический: ",данные_ЕСНСИ!I694,CHAR(10),"Фактический: ",данные_ЕСНСИ!M694,CHAR(10),"Тел.: ",данные_ЕСНСИ!N694,CHAR(10),"Email: ",данные_ЕСНСИ!O694)</f>
        <v>Юридический: 443011, г Самара, ул Академика Павлова, д 85
Фактический: 443011, Самарская обл, г Самара, ул Академика Павлова, д 85
Тел.: 8-846-926-16-81
Email: sdo.school-20@63edu.ru</v>
      </c>
      <c r="G698" s="7" t="str">
        <f>данные_ЕСНСИ!P694</f>
        <v>http://school20samara.edusite.ru</v>
      </c>
      <c r="H698" s="7" t="str">
        <f>данные_ЕСНСИ!Q694</f>
        <v>Лагерь с дневным пребыванием детей</v>
      </c>
      <c r="I698" s="7" t="str">
        <f>данные_ЕСНСИ!R694</f>
        <v>Сезонный</v>
      </c>
      <c r="J698" s="7" t="str">
        <f>данные_ЕСНСИ!S694</f>
        <v>02.06.2025-27.06.2025</v>
      </c>
      <c r="K698" s="9" t="str">
        <f>данные_ЕСНСИ!T694</f>
        <v>286,87</v>
      </c>
      <c r="L698" s="7" t="str">
        <f>данные_ЕСНСИ!U694</f>
        <v>7 - 14 лет</v>
      </c>
      <c r="M698" s="5" t="str">
        <f>данные_ЕСНСИ!W694&amp;" питание;"&amp;CHAR(10)&amp;"Условия проживания: "&amp;данные_ЕСНСИ!V694</f>
        <v>Трёхразовое питание;
Условия проживания: Без проживания</v>
      </c>
      <c r="N698" s="5" t="str">
        <f>IF(данные_ЕСНСИ!X694="true","Да","Нет")</f>
        <v>Нет</v>
      </c>
      <c r="O698" s="7" t="str">
        <f>данные_ЕСНСИ!Y694</f>
        <v>Дата ввода в эксплуатацию: 1937, капитальный ремонт: 2017, 2022, 2025</v>
      </c>
      <c r="P698" s="7" t="str">
        <f>данные_ЕСНСИ!Z694</f>
        <v>63.СЦ.05.000.М.000849.05.25, дата выдачи 05.05.2025</v>
      </c>
      <c r="Q698" s="7" t="str">
        <f>данные_ЕСНСИ!AA694</f>
        <v>Не проводились</v>
      </c>
      <c r="R698" s="7" t="str">
        <f>данные_ЕСНСИ!AB694</f>
        <v>Отсутствует, заключен договор с медицинской организацией</v>
      </c>
      <c r="S698" s="7" t="str">
        <f>данные_ЕСНСИ!AC694</f>
        <v>№Л035-01213-63/00199526 от 21.04.2016</v>
      </c>
      <c r="T698" s="7" t="str">
        <f>данные_ЕСНСИ!AD694</f>
        <v>ДЧ-И (О, С, Г, У) - доступно частично избирательно, ВНД (К) - временно недоступно</v>
      </c>
      <c r="U698" s="20" t="str">
        <f>данные_ЕСНСИ!AJ694</f>
        <v>имеется</v>
      </c>
    </row>
    <row r="699" spans="1:21" ht="132" x14ac:dyDescent="0.25">
      <c r="A699" s="5" t="str">
        <f>данные_ЕСНСИ!A695</f>
        <v>63-0694</v>
      </c>
      <c r="B699" s="5" t="str">
        <f>данные_ЕСНСИ!B695&amp;CHAR(10)&amp;"("&amp;данные_ЕСНСИ!C695&amp;")"</f>
        <v>Муниципальное бюджетное общеобразовательное учреждение "Школа № 26 имени дважды Героя Социалистического Труда Д.И.Козлова" городского округа Самара
(МБОУ "ШКОЛА № 26" Г.О. САМАРА)</v>
      </c>
      <c r="C699" s="7" t="str">
        <f>данные_ЕСНСИ!D695</f>
        <v>Муниципальная</v>
      </c>
      <c r="D699" s="7" t="str">
        <f>данные_ЕСНСИ!E695</f>
        <v>Лазарев Анатолий Владимирович</v>
      </c>
      <c r="E699" s="8" t="str">
        <f>данные_ЕСНСИ!H695</f>
        <v>6316269263</v>
      </c>
      <c r="F699" s="5" t="str">
        <f>CONCATENATE("Юридический: ",данные_ЕСНСИ!I695,CHAR(10),"Фактический: ",данные_ЕСНСИ!M695,CHAR(10),"Тел.: ",данные_ЕСНСИ!N695,CHAR(10),"Email: ",данные_ЕСНСИ!O695)</f>
        <v>Юридический: 443124, г Самара, просека 5-я, д 91а
Фактический: 443124, Самарская обл, г Самара, просека 5-я, д 91а
Тел.: 8-846-202-65-59
Email: school_26@samara.edu.ru</v>
      </c>
      <c r="G699" s="7" t="str">
        <f>данные_ЕСНСИ!P695</f>
        <v>http://school26.minobr63.ru</v>
      </c>
      <c r="H699" s="7" t="str">
        <f>данные_ЕСНСИ!Q695</f>
        <v>Лагерь с дневным пребыванием детей</v>
      </c>
      <c r="I699" s="7" t="str">
        <f>данные_ЕСНСИ!R695</f>
        <v>Сезонный</v>
      </c>
      <c r="J699" s="7" t="str">
        <f>данные_ЕСНСИ!S695</f>
        <v>01.06.2026-25.06.2026</v>
      </c>
      <c r="K699" s="9" t="str">
        <f>данные_ЕСНСИ!T695</f>
        <v>286,87</v>
      </c>
      <c r="L699" s="7" t="str">
        <f>данные_ЕСНСИ!U695</f>
        <v>7 - 10 лет</v>
      </c>
      <c r="M699" s="5" t="str">
        <f>данные_ЕСНСИ!W695&amp;" питание;"&amp;CHAR(10)&amp;"Условия проживания: "&amp;данные_ЕСНСИ!V695</f>
        <v>Трёхразовое питание;
Условия проживания: Без проживания</v>
      </c>
      <c r="N699" s="5" t="str">
        <f>IF(данные_ЕСНСИ!X695="true","Да","Нет")</f>
        <v>Нет</v>
      </c>
      <c r="O699" s="7" t="str">
        <f>данные_ЕСНСИ!Y695</f>
        <v>Дата ввода в эксплуатацию: 2021, капитальный ремонт: -</v>
      </c>
      <c r="P699" s="7" t="str">
        <f>данные_ЕСНСИ!Z695</f>
        <v>63.СЦ.05.000.М.002065.12.25, дата выдачи 10.12.2025</v>
      </c>
      <c r="Q699" s="7" t="str">
        <f>данные_ЕСНСИ!AA695</f>
        <v>Не проводились</v>
      </c>
      <c r="R699" s="7" t="str">
        <f>данные_ЕСНСИ!AB695</f>
        <v>Отсутствует, заключен договор с медицинской организацией</v>
      </c>
      <c r="S699" s="7" t="str">
        <f>данные_ЕСНСИ!AC695</f>
        <v>№Л035-01213-63/00198758 от 24.03.2021</v>
      </c>
      <c r="T699" s="7" t="str">
        <f>данные_ЕСНСИ!AD695</f>
        <v>ДП - доступно полностью</v>
      </c>
      <c r="U699" s="20" t="str">
        <f>данные_ЕСНСИ!AJ695</f>
        <v>имеется</v>
      </c>
    </row>
    <row r="700" spans="1:21" ht="120" x14ac:dyDescent="0.25">
      <c r="A700" s="5" t="str">
        <f>данные_ЕСНСИ!A696</f>
        <v>63-0695</v>
      </c>
      <c r="B700" s="5" t="str">
        <f>данные_ЕСНСИ!B696&amp;CHAR(10)&amp;"("&amp;данные_ЕСНСИ!C696&amp;")"</f>
        <v>Муниципальное бюджетное общеобразовательное учреждение "Школа № 29 имени начальника Управления пожарной охраны УВД Самарской области Карпова А.К." городского округа Самара
(МБОУ "ШКОЛА № 29" Г.О. САМАРА)</v>
      </c>
      <c r="C700" s="7" t="str">
        <f>данные_ЕСНСИ!D696</f>
        <v>Муниципальная</v>
      </c>
      <c r="D700" s="7" t="str">
        <f>данные_ЕСНСИ!E696</f>
        <v>Атапина Ирина Михайловна</v>
      </c>
      <c r="E700" s="8" t="str">
        <f>данные_ЕСНСИ!H696</f>
        <v>6316034751</v>
      </c>
      <c r="F700" s="5" t="str">
        <f>CONCATENATE("Юридический: ",данные_ЕСНСИ!I696,CHAR(10),"Фактический: ",данные_ЕСНСИ!M696,CHAR(10),"Тел.: ",данные_ЕСНСИ!N696,CHAR(10),"Email: ",данные_ЕСНСИ!O696)</f>
        <v>Юридический: 443110, г Самара, ул Радонежская, д 2а
Фактический: 443110, Самарская обл, г Самара, ул Радонежская, д 2а
Тел.: 8-846-334-87-66
Email: school29@bk.ru</v>
      </c>
      <c r="G700" s="7" t="str">
        <f>данные_ЕСНСИ!P696</f>
        <v>http://29-school.ru</v>
      </c>
      <c r="H700" s="7" t="str">
        <f>данные_ЕСНСИ!Q696</f>
        <v>Лагерь с дневным пребыванием детей</v>
      </c>
      <c r="I700" s="7" t="str">
        <f>данные_ЕСНСИ!R696</f>
        <v>Сезонный</v>
      </c>
      <c r="J700" s="7" t="str">
        <f>данные_ЕСНСИ!S696</f>
        <v>02.06.2025-27.06.2025</v>
      </c>
      <c r="K700" s="9" t="str">
        <f>данные_ЕСНСИ!T696</f>
        <v>286,87</v>
      </c>
      <c r="L700" s="7" t="str">
        <f>данные_ЕСНСИ!U696</f>
        <v>7 - 12 лет</v>
      </c>
      <c r="M700" s="5" t="str">
        <f>данные_ЕСНСИ!W696&amp;" питание;"&amp;CHAR(10)&amp;"Условия проживания: "&amp;данные_ЕСНСИ!V696</f>
        <v>Трёхразовое питание;
Условия проживания: Без проживания</v>
      </c>
      <c r="N700" s="5" t="str">
        <f>IF(данные_ЕСНСИ!X696="true","Да","Нет")</f>
        <v>Нет</v>
      </c>
      <c r="O700" s="7" t="str">
        <f>данные_ЕСНСИ!Y696</f>
        <v>Дата ввода в эксплуатацию: 1981, капитальный ремонт: -</v>
      </c>
      <c r="P700" s="7" t="str">
        <f>данные_ЕСНСИ!Z696</f>
        <v>63.СЦ.05.000.М.000812.04.25, дата выдачи 29.04.2025</v>
      </c>
      <c r="Q700" s="7" t="str">
        <f>данные_ЕСНСИ!AA696</f>
        <v>Не проводились</v>
      </c>
      <c r="R700" s="7" t="str">
        <f>данные_ЕСНСИ!AB696</f>
        <v>Отсутствует, заключен договор с медицинской организацией</v>
      </c>
      <c r="S700" s="7" t="str">
        <f>данные_ЕСНСИ!AC696</f>
        <v>№Л035-01213-63/00198985 от 13.05.2019</v>
      </c>
      <c r="T700" s="7" t="str">
        <f>данные_ЕСНСИ!AD696</f>
        <v>ДЧ-В - доступно частично всем</v>
      </c>
      <c r="U700" s="20" t="str">
        <f>данные_ЕСНСИ!AJ696</f>
        <v>имеется</v>
      </c>
    </row>
    <row r="701" spans="1:21" ht="120" x14ac:dyDescent="0.25">
      <c r="A701" s="5" t="str">
        <f>данные_ЕСНСИ!A697</f>
        <v>63-0696</v>
      </c>
      <c r="B701" s="5" t="str">
        <f>данные_ЕСНСИ!B697&amp;CHAR(10)&amp;"("&amp;данные_ЕСНСИ!C697&amp;")"</f>
        <v>Муниципальное бюджетное общеобразовательное учреждение "Школа 41 "Гармония" с углубленным изучением отдельных предметов" городского округа Самара
(МБОУ "ШКОЛА № 41 "ГАРМОНИЯ" Г.О. САМАРА)</v>
      </c>
      <c r="C701" s="7" t="str">
        <f>данные_ЕСНСИ!D697</f>
        <v>Муниципальная</v>
      </c>
      <c r="D701" s="7" t="str">
        <f>данные_ЕСНСИ!E697</f>
        <v>Пичкуров Сергей Владимирович</v>
      </c>
      <c r="E701" s="8" t="str">
        <f>данные_ЕСНСИ!H697</f>
        <v>6316034945</v>
      </c>
      <c r="F701" s="5" t="str">
        <f>CONCATENATE("Юридический: ",данные_ЕСНСИ!I697,CHAR(10),"Фактический: ",данные_ЕСНСИ!M697,CHAR(10),"Тел.: ",данные_ЕСНСИ!N697,CHAR(10),"Email: ",данные_ЕСНСИ!O697)</f>
        <v>Юридический: 443110, г Самара, ул Осипенко, д 6
Фактический: 443110, Самарская обл, г Самара, ул Осипенко, д 6
Тел.: 8-846-334-29-98
Email: sdo.school-41@63edu.ru</v>
      </c>
      <c r="G701" s="7" t="str">
        <f>данные_ЕСНСИ!P697</f>
        <v>http://school41samara.ru</v>
      </c>
      <c r="H701" s="7" t="str">
        <f>данные_ЕСНСИ!Q697</f>
        <v>Лагерь с дневным пребыванием детей</v>
      </c>
      <c r="I701" s="7" t="str">
        <f>данные_ЕСНСИ!R697</f>
        <v>Сезонный</v>
      </c>
      <c r="J701" s="7" t="str">
        <f>данные_ЕСНСИ!S697</f>
        <v>01.06.2026-25.06.2026</v>
      </c>
      <c r="K701" s="9" t="str">
        <f>данные_ЕСНСИ!T697</f>
        <v>237,37</v>
      </c>
      <c r="L701" s="7" t="str">
        <f>данные_ЕСНСИ!U697</f>
        <v>7 - 12 лет</v>
      </c>
      <c r="M701" s="5" t="str">
        <f>данные_ЕСНСИ!W697&amp;" питание;"&amp;CHAR(10)&amp;"Условия проживания: "&amp;данные_ЕСНСИ!V697</f>
        <v>Двухразовое питание;
Условия проживания: Без проживания</v>
      </c>
      <c r="N701" s="5" t="str">
        <f>IF(данные_ЕСНСИ!X697="true","Да","Нет")</f>
        <v>Нет</v>
      </c>
      <c r="O701" s="7" t="str">
        <f>данные_ЕСНСИ!Y697</f>
        <v>Дата ввода в эксплуатацию: 1972, капитальный ремонт: 2006</v>
      </c>
      <c r="P701" s="7" t="str">
        <f>данные_ЕСНСИ!Z697</f>
        <v>63.СЦ.05.000.М.001990.12.25, дата выдачи 04.12.2025</v>
      </c>
      <c r="Q701" s="7" t="str">
        <f>данные_ЕСНСИ!AA697</f>
        <v>Не проводились</v>
      </c>
      <c r="R701" s="7" t="str">
        <f>данные_ЕСНСИ!AB697</f>
        <v>Отсутствует, заключен договор с медицинской организацией</v>
      </c>
      <c r="S701" s="7" t="str">
        <f>данные_ЕСНСИ!AC697</f>
        <v>№Л035-01213-63/00199339 от 14.12.2016</v>
      </c>
      <c r="T701" s="7" t="str">
        <f>данные_ЕСНСИ!AD697</f>
        <v>НД - недоступно</v>
      </c>
      <c r="U701" s="20" t="str">
        <f>данные_ЕСНСИ!AJ697</f>
        <v>имеется</v>
      </c>
    </row>
    <row r="702" spans="1:21" ht="132" x14ac:dyDescent="0.25">
      <c r="A702" s="5" t="str">
        <f>данные_ЕСНСИ!A698</f>
        <v>63-0697</v>
      </c>
      <c r="B702" s="5" t="str">
        <f>данные_ЕСНСИ!B698&amp;CHAR(10)&amp;"("&amp;данные_ЕСНСИ!C698&amp;")"</f>
        <v>Муниципальное бюджетное общеобразовательное учреждение "Школа № 46" городского округа Самара
(МБОУ "ШКОЛА № 46" Г.О. САМАРА)</v>
      </c>
      <c r="C702" s="7" t="str">
        <f>данные_ЕСНСИ!D698</f>
        <v>Муниципальная</v>
      </c>
      <c r="D702" s="7" t="str">
        <f>данные_ЕСНСИ!E698</f>
        <v>Иванова Людмила Анатольевна</v>
      </c>
      <c r="E702" s="8" t="str">
        <f>данные_ЕСНСИ!H698</f>
        <v>6316034744</v>
      </c>
      <c r="F702" s="5" t="str">
        <f>CONCATENATE("Юридический: ",данные_ЕСНСИ!I698,CHAR(10),"Фактический: ",данные_ЕСНСИ!M698,CHAR(10),"Тел.: ",данные_ЕСНСИ!N698,CHAR(10),"Email: ",данные_ЕСНСИ!O698)</f>
        <v>Юридический: 443011, г Самара, ул Советской Армии, д 230
Фактический: 443011, Самарская обл, г Самара, ул Советской Армии, д 230
Тел.: 8-846-926-24-98
Email: school_46@samara.edu.ru</v>
      </c>
      <c r="G702" s="7" t="str">
        <f>данные_ЕСНСИ!P698</f>
        <v>http://school46samara.ru</v>
      </c>
      <c r="H702" s="7" t="str">
        <f>данные_ЕСНСИ!Q698</f>
        <v>Лагерь с дневным пребыванием детей</v>
      </c>
      <c r="I702" s="7" t="str">
        <f>данные_ЕСНСИ!R698</f>
        <v>Сезонный</v>
      </c>
      <c r="J702" s="7" t="str">
        <f>данные_ЕСНСИ!S698</f>
        <v>02.06.2025-27.06.2025</v>
      </c>
      <c r="K702" s="9" t="str">
        <f>данные_ЕСНСИ!T698</f>
        <v>286,87</v>
      </c>
      <c r="L702" s="7" t="str">
        <f>данные_ЕСНСИ!U698</f>
        <v>7 - 12 лет</v>
      </c>
      <c r="M702" s="5" t="str">
        <f>данные_ЕСНСИ!W698&amp;" питание;"&amp;CHAR(10)&amp;"Условия проживания: "&amp;данные_ЕСНСИ!V698</f>
        <v>Двухразовое, трёхразовое питание;
Условия проживания: Без проживания</v>
      </c>
      <c r="N702" s="5" t="str">
        <f>IF(данные_ЕСНСИ!X698="true","Да","Нет")</f>
        <v>Нет</v>
      </c>
      <c r="O702" s="7" t="str">
        <f>данные_ЕСНСИ!Y698</f>
        <v>Дата ввода в эксплуатацию: 1956, капитальный ремонт: 2019</v>
      </c>
      <c r="P702" s="7" t="str">
        <f>данные_ЕСНСИ!Z698</f>
        <v>63.СЦ.05.000.М.000327.03.25, дата выдачи 07.03.2025</v>
      </c>
      <c r="Q702" s="7" t="str">
        <f>данные_ЕСНСИ!AA698</f>
        <v>Не проводились</v>
      </c>
      <c r="R702" s="7" t="str">
        <f>данные_ЕСНСИ!AB698</f>
        <v>Отсутствует, заключен договор с медицинской организацией</v>
      </c>
      <c r="S702" s="7" t="str">
        <f>данные_ЕСНСИ!AC698</f>
        <v>№Л035-01213-63/00199529 от 08.02.2016</v>
      </c>
      <c r="T702" s="7" t="str">
        <f>данные_ЕСНСИ!AD698</f>
        <v>ДП - доступно полностью</v>
      </c>
      <c r="U702" s="20" t="str">
        <f>данные_ЕСНСИ!AJ698</f>
        <v>имеется</v>
      </c>
    </row>
    <row r="703" spans="1:21" ht="120" x14ac:dyDescent="0.25">
      <c r="A703" s="5" t="str">
        <f>данные_ЕСНСИ!A699</f>
        <v>63-0698</v>
      </c>
      <c r="B703" s="5" t="str">
        <f>данные_ЕСНСИ!B699&amp;CHAR(10)&amp;"("&amp;данные_ЕСНСИ!C699&amp;")"</f>
        <v>Муниципальное бюджетное общеобразовательное учреждение "Классическая гимназия № 54 "Воскресение"" городского округа Самара
(МБОУ "ГИМНАЗИЯ № 54 "ВОСКРЕСЕНИЕ" Г.О. САМАРА)</v>
      </c>
      <c r="C703" s="7" t="str">
        <f>данные_ЕСНСИ!D699</f>
        <v>Муниципальная</v>
      </c>
      <c r="D703" s="7" t="str">
        <f>данные_ЕСНСИ!E699</f>
        <v>Бочков Вячеслав Александрович</v>
      </c>
      <c r="E703" s="8" t="str">
        <f>данные_ЕСНСИ!H699</f>
        <v>6316040360</v>
      </c>
      <c r="F703" s="5" t="str">
        <f>CONCATENATE("Юридический: ",данные_ЕСНСИ!I699,CHAR(10),"Фактический: ",данные_ЕСНСИ!M699,CHAR(10),"Тел.: ",данные_ЕСНСИ!N699,CHAR(10),"Email: ",данные_ЕСНСИ!O699)</f>
        <v>Юридический: 443056, г Самара, ул Ерошевского, д 29
Фактический: 443056, Самарская обл, г Самара, ул Ерошевского, д 29
Тел.: 8-846-334-77-50
Email: sdo.school-54@63edu.ru</v>
      </c>
      <c r="G703" s="7" t="str">
        <f>данные_ЕСНСИ!P699</f>
        <v>http://gimn54samara.ru</v>
      </c>
      <c r="H703" s="7" t="str">
        <f>данные_ЕСНСИ!Q699</f>
        <v>Лагерь с дневным пребыванием детей</v>
      </c>
      <c r="I703" s="7" t="str">
        <f>данные_ЕСНСИ!R699</f>
        <v>Сезонный</v>
      </c>
      <c r="J703" s="7" t="str">
        <f>данные_ЕСНСИ!S699</f>
        <v>02.06.2025-27.06.2025</v>
      </c>
      <c r="K703" s="9">
        <f>данные_ЕСНСИ!T699</f>
        <v>286.87</v>
      </c>
      <c r="L703" s="7" t="str">
        <f>данные_ЕСНСИ!U699</f>
        <v>7 - 12 лет</v>
      </c>
      <c r="M703" s="5" t="str">
        <f>данные_ЕСНСИ!W699&amp;" питание;"&amp;CHAR(10)&amp;"Условия проживания: "&amp;данные_ЕСНСИ!V699</f>
        <v>Трёхразовое питание;
Условия проживания: Без проживания</v>
      </c>
      <c r="N703" s="5" t="str">
        <f>IF(данные_ЕСНСИ!X699="true","Да","Нет")</f>
        <v>Нет</v>
      </c>
      <c r="O703" s="7" t="str">
        <f>данные_ЕСНСИ!Y699</f>
        <v>Дата ввода в эксплуатацию: 1969, капитальный ремонт: 2019</v>
      </c>
      <c r="P703" s="7" t="str">
        <f>данные_ЕСНСИ!Z699</f>
        <v>63.СЦ.05.000.М.000329.03.25, дата выдачи 07.03.2025</v>
      </c>
      <c r="Q703" s="7" t="str">
        <f>данные_ЕСНСИ!AA699</f>
        <v>Акт профвиита РПН от 24.06.2024 (без нарушений)</v>
      </c>
      <c r="R703" s="7" t="str">
        <f>данные_ЕСНСИ!AB699</f>
        <v>Отсутствует, заключен договор с медицинской организацией</v>
      </c>
      <c r="S703" s="7" t="str">
        <f>данные_ЕСНСИ!AC699</f>
        <v>№Л035-01213-63/00200120 от 14.12.2015</v>
      </c>
      <c r="T703" s="7" t="str">
        <f>данные_ЕСНСИ!AD699</f>
        <v>НД - недоступно</v>
      </c>
      <c r="U703" s="20" t="str">
        <f>данные_ЕСНСИ!AJ699</f>
        <v>имеется</v>
      </c>
    </row>
    <row r="704" spans="1:21" ht="120" x14ac:dyDescent="0.25">
      <c r="A704" s="5" t="str">
        <f>данные_ЕСНСИ!A700</f>
        <v>63-0699</v>
      </c>
      <c r="B704" s="5" t="str">
        <f>данные_ЕСНСИ!B700&amp;CHAR(10)&amp;"("&amp;данные_ЕСНСИ!C700&amp;")"</f>
        <v>Муниципальное бюджетное общеобразовательное учреждение "Школа № 58 имени Героя Советского Союза Б.Г. Якушева" городского округа Самара
(МБОУ "ШКОЛА № 58" Г.О. САМАРА)</v>
      </c>
      <c r="C704" s="7" t="str">
        <f>данные_ЕСНСИ!D700</f>
        <v>Муниципальная</v>
      </c>
      <c r="D704" s="7" t="str">
        <f>данные_ЕСНСИ!E700</f>
        <v>Красавцева Ирина Николаевна</v>
      </c>
      <c r="E704" s="8" t="str">
        <f>данные_ЕСНСИ!H700</f>
        <v>6316034769</v>
      </c>
      <c r="F704" s="5" t="str">
        <f>CONCATENATE("Юридический: ",данные_ЕСНСИ!I700,CHAR(10),"Фактический: ",данные_ЕСНСИ!M700,CHAR(10),"Тел.: ",данные_ЕСНСИ!N700,CHAR(10),"Email: ",данные_ЕСНСИ!O700)</f>
        <v>Юридический: 443086, г Самара, ул Лукачева, д 17
Фактический: 443086, Самарская обл, г Самара, ул Лукачева, д 17
Тел.: 8-846-334-68-48
Email: sdo.school-58@63edu.ru</v>
      </c>
      <c r="G704" s="7" t="str">
        <f>данные_ЕСНСИ!P700</f>
        <v>http://samara-sch58.narod.ru/raduga.html</v>
      </c>
      <c r="H704" s="7" t="str">
        <f>данные_ЕСНСИ!Q700</f>
        <v>Лагерь с дневным пребыванием детей</v>
      </c>
      <c r="I704" s="7" t="str">
        <f>данные_ЕСНСИ!R700</f>
        <v>Сезонный</v>
      </c>
      <c r="J704" s="7" t="str">
        <f>данные_ЕСНСИ!S700</f>
        <v>02.06.2025-27.06.2025</v>
      </c>
      <c r="K704" s="9" t="str">
        <f>данные_ЕСНСИ!T700</f>
        <v>286,87</v>
      </c>
      <c r="L704" s="7" t="str">
        <f>данные_ЕСНСИ!U700</f>
        <v>7 - 10 лет</v>
      </c>
      <c r="M704" s="5" t="str">
        <f>данные_ЕСНСИ!W700&amp;" питание;"&amp;CHAR(10)&amp;"Условия проживания: "&amp;данные_ЕСНСИ!V700</f>
        <v>Трёхразовое питание;
Условия проживания: Без проживания</v>
      </c>
      <c r="N704" s="5" t="str">
        <f>IF(данные_ЕСНСИ!X700="true","Да","Нет")</f>
        <v>Нет</v>
      </c>
      <c r="O704" s="7" t="str">
        <f>данные_ЕСНСИ!Y700</f>
        <v>Дата ввода в эксплуатацию: 1936, капитальный ремонт: 2008</v>
      </c>
      <c r="P704" s="7" t="str">
        <f>данные_ЕСНСИ!Z700</f>
        <v>63.СЦ.05.000.М.000957.05.25, дата выдачи 15.05.2025</v>
      </c>
      <c r="Q704" s="7" t="str">
        <f>данные_ЕСНСИ!AA700</f>
        <v>Не проводились</v>
      </c>
      <c r="R704" s="7" t="str">
        <f>данные_ЕСНСИ!AB700</f>
        <v>Отсутствует, заключен договор с медицинской организацией</v>
      </c>
      <c r="S704" s="7" t="str">
        <f>данные_ЕСНСИ!AC700</f>
        <v>№Л035-01213-63/00198747 от 26.11.2021</v>
      </c>
      <c r="T704" s="7" t="str">
        <f>данные_ЕСНСИ!AD700</f>
        <v>ДЧ-В - доступно частично всем</v>
      </c>
      <c r="U704" s="20" t="str">
        <f>данные_ЕСНСИ!AJ700</f>
        <v>имеется</v>
      </c>
    </row>
    <row r="705" spans="1:21" ht="132" x14ac:dyDescent="0.25">
      <c r="A705" s="5" t="str">
        <f>данные_ЕСНСИ!A701</f>
        <v>63-0700</v>
      </c>
      <c r="B705" s="5" t="str">
        <f>данные_ЕСНСИ!B701&amp;CHAR(10)&amp;"("&amp;данные_ЕСНСИ!C701&amp;")"</f>
        <v>Муниципальное бюджетное общеобразовательное учреждение "Школа № 92" городского округа Самара
(МБОУ "ШКОЛА № 92" Г.О. САМАРА)</v>
      </c>
      <c r="C705" s="7" t="str">
        <f>данные_ЕСНСИ!D701</f>
        <v>Муниципальная</v>
      </c>
      <c r="D705" s="7" t="str">
        <f>данные_ЕСНСИ!E701</f>
        <v>Медведев Василий Владимирович</v>
      </c>
      <c r="E705" s="8" t="str">
        <f>данные_ЕСНСИ!H701</f>
        <v>6316034783</v>
      </c>
      <c r="F705" s="5" t="str">
        <f>CONCATENATE("Юридический: ",данные_ЕСНСИ!I701,CHAR(10),"Фактический: ",данные_ЕСНСИ!M701,CHAR(10),"Тел.: ",данные_ЕСНСИ!N701,CHAR(10),"Email: ",данные_ЕСНСИ!O701)</f>
        <v>Юридический: 443080, г Самара, пр-кт Карла Маркса, д 183
Фактический: 443080, Самарская обл, г Самара, пр-кт Карла Маркса, д 183
Тел.: 8-846-260-19-65
Email: so_sdo.school_92@mail.ru</v>
      </c>
      <c r="G705" s="7" t="str">
        <f>данные_ЕСНСИ!P701</f>
        <v>https://school-92.ru/</v>
      </c>
      <c r="H705" s="7" t="str">
        <f>данные_ЕСНСИ!Q701</f>
        <v>Лагерь с дневным пребыванием детей</v>
      </c>
      <c r="I705" s="7" t="str">
        <f>данные_ЕСНСИ!R701</f>
        <v>Сезонный</v>
      </c>
      <c r="J705" s="7" t="str">
        <f>данные_ЕСНСИ!S701</f>
        <v>Деятельность временно приостановлена</v>
      </c>
      <c r="K705" s="9">
        <f>данные_ЕСНСИ!T701</f>
        <v>0</v>
      </c>
      <c r="L705" s="7" t="str">
        <f>данные_ЕСНСИ!U701</f>
        <v>7 - 10 лет</v>
      </c>
      <c r="M705" s="5" t="str">
        <f>данные_ЕСНСИ!W701&amp;" питание;"&amp;CHAR(10)&amp;"Условия проживания: "&amp;данные_ЕСНСИ!V701</f>
        <v>Двухразовое питание;
Условия проживания: Без проживания</v>
      </c>
      <c r="N705" s="5" t="str">
        <f>IF(данные_ЕСНСИ!X701="true","Да","Нет")</f>
        <v>Нет</v>
      </c>
      <c r="O705" s="7" t="str">
        <f>данные_ЕСНСИ!Y701</f>
        <v>Дата ввода в эксплуатацию: 1958, капитальный ремонт: 1988</v>
      </c>
      <c r="P705" s="7" t="str">
        <f>данные_ЕСНСИ!Z701</f>
        <v>Действующее заключение отсутствует, деятельность приостановлена</v>
      </c>
      <c r="Q705" s="7" t="str">
        <f>данные_ЕСНСИ!AA701</f>
        <v>Не проводились</v>
      </c>
      <c r="R705" s="7" t="str">
        <f>данные_ЕСНСИ!AB701</f>
        <v>Отсутствует, заключен договор с медицинской организацией</v>
      </c>
      <c r="S705" s="7" t="str">
        <f>данные_ЕСНСИ!AC701</f>
        <v>№Л035-01213-63/00199369 от 28.03.2016</v>
      </c>
      <c r="T705" s="7" t="str">
        <f>данные_ЕСНСИ!AD701</f>
        <v>ДП - доступно полностью</v>
      </c>
      <c r="U705" s="20" t="str">
        <f>данные_ЕСНСИ!AJ701</f>
        <v>имеется</v>
      </c>
    </row>
    <row r="706" spans="1:21" ht="120" x14ac:dyDescent="0.25">
      <c r="A706" s="5" t="str">
        <f>данные_ЕСНСИ!A702</f>
        <v>63-0701</v>
      </c>
      <c r="B706" s="5" t="str">
        <f>данные_ЕСНСИ!B702&amp;CHAR(10)&amp;"("&amp;данные_ЕСНСИ!C702&amp;")"</f>
        <v>Муниципальное бюджетное общеобразовательное учреждение "Школа № 144 имени Маршала Советского Союза Д.Ф.Устинова" городского округа Самара
(МБОУ "ШКОЛА № 144" Г.О. САМАРА)</v>
      </c>
      <c r="C706" s="7" t="str">
        <f>данные_ЕСНСИ!D702</f>
        <v>Муниципальная</v>
      </c>
      <c r="D706" s="7" t="str">
        <f>данные_ЕСНСИ!E702</f>
        <v>Волохова Татьяна Владимировна</v>
      </c>
      <c r="E706" s="8" t="str">
        <f>данные_ЕСНСИ!H702</f>
        <v>6316034840</v>
      </c>
      <c r="F706" s="5" t="str">
        <f>CONCATENATE("Юридический: ",данные_ЕСНСИ!I702,CHAR(10),"Фактический: ",данные_ЕСНСИ!M702,CHAR(10),"Тел.: ",данные_ЕСНСИ!N702,CHAR(10),"Email: ",данные_ЕСНСИ!O702)</f>
        <v>Юридический: 443056, г Самара, пр-кт Масленникова, д 22
Фактический: 443056, Самарская обл, г Самара, пр-кт Масленникова, д 22
Тел.: 8-846-334-85-81
Email: sdo.school-144@63edu.ru</v>
      </c>
      <c r="G706" s="7" t="str">
        <f>данные_ЕСНСИ!P702</f>
        <v>http://школа144самара.рф/wp2016</v>
      </c>
      <c r="H706" s="7" t="str">
        <f>данные_ЕСНСИ!Q702</f>
        <v>Лагерь с дневным пребыванием детей</v>
      </c>
      <c r="I706" s="7" t="str">
        <f>данные_ЕСНСИ!R702</f>
        <v>Сезонный</v>
      </c>
      <c r="J706" s="7" t="str">
        <f>данные_ЕСНСИ!S702</f>
        <v>02.06.2025-27.06.2025</v>
      </c>
      <c r="K706" s="9" t="str">
        <f>данные_ЕСНСИ!T702</f>
        <v>286,87</v>
      </c>
      <c r="L706" s="7" t="str">
        <f>данные_ЕСНСИ!U702</f>
        <v>7 - 11 лет</v>
      </c>
      <c r="M706" s="5" t="str">
        <f>данные_ЕСНСИ!W702&amp;" питание;"&amp;CHAR(10)&amp;"Условия проживания: "&amp;данные_ЕСНСИ!V702</f>
        <v>Трёхразовое питание;
Условия проживания: Без проживания</v>
      </c>
      <c r="N706" s="5" t="str">
        <f>IF(данные_ЕСНСИ!X702="true","Да","Нет")</f>
        <v>Нет</v>
      </c>
      <c r="O706" s="7" t="str">
        <f>данные_ЕСНСИ!Y702</f>
        <v>Дата ввода в эксплуатацию: 1960, капитальный ремонт: 2006</v>
      </c>
      <c r="P706" s="7" t="str">
        <f>данные_ЕСНСИ!Z702</f>
        <v>63.СЦ.05.000.М.002066.12.25, дата выдачи 10.12.2025</v>
      </c>
      <c r="Q706" s="7" t="str">
        <f>данные_ЕСНСИ!AA702</f>
        <v>Акт профвизита от 02.07.2024 (без замечаний)</v>
      </c>
      <c r="R706" s="7" t="str">
        <f>данные_ЕСНСИ!AB702</f>
        <v>Отсутствует, заключен договор с медицинской организацией</v>
      </c>
      <c r="S706" s="7" t="str">
        <f>данные_ЕСНСИ!AC702</f>
        <v>№Л035-01213-63/00199171 от 10.10.2017</v>
      </c>
      <c r="T706" s="7" t="str">
        <f>данные_ЕСНСИ!AD702</f>
        <v>НД - недоступно</v>
      </c>
      <c r="U706" s="20" t="str">
        <f>данные_ЕСНСИ!AJ702</f>
        <v>имеется</v>
      </c>
    </row>
    <row r="707" spans="1:21" ht="132" x14ac:dyDescent="0.25">
      <c r="A707" s="5" t="str">
        <f>данные_ЕСНСИ!A703</f>
        <v>63-0702</v>
      </c>
      <c r="B707" s="5" t="str">
        <f>данные_ЕСНСИ!B703&amp;CHAR(10)&amp;"("&amp;данные_ЕСНСИ!C703&amp;")"</f>
        <v>Муниципальное бюджетное общеобразовательное учреждение "Школа № 155" городского округа Самара
(МБОУ "ШКОЛА № 155" Г.О. САМАРА)</v>
      </c>
      <c r="C707" s="7" t="str">
        <f>данные_ЕСНСИ!D703</f>
        <v>Муниципальная</v>
      </c>
      <c r="D707" s="7" t="str">
        <f>данные_ЕСНСИ!E703</f>
        <v>Михайлова Оксана Александровна</v>
      </c>
      <c r="E707" s="8" t="str">
        <f>данные_ЕСНСИ!H703</f>
        <v>6316035547</v>
      </c>
      <c r="F707" s="5" t="str">
        <f>CONCATENATE("Юридический: ",данные_ЕСНСИ!I703,CHAR(10),"Фактический: ",данные_ЕСНСИ!M703,CHAR(10),"Тел.: ",данные_ЕСНСИ!N703,CHAR(10),"Email: ",данные_ЕСНСИ!O703)</f>
        <v>Юридический: 443045, г Самара, ул Артемовская, д 24а
Фактический: 443045, Самарская обл, г Самара, ул Артемовская, д 24а
Тел.: 8-846-260-82-89
Email: sdo.school_155@63edu.ru</v>
      </c>
      <c r="G707" s="7" t="str">
        <f>данные_ЕСНСИ!P703</f>
        <v>http://sh155smr.ucoz.ru</v>
      </c>
      <c r="H707" s="7" t="str">
        <f>данные_ЕСНСИ!Q703</f>
        <v>Лагерь с дневным пребыванием детей</v>
      </c>
      <c r="I707" s="7" t="str">
        <f>данные_ЕСНСИ!R703</f>
        <v>Сезонный</v>
      </c>
      <c r="J707" s="7" t="str">
        <f>данные_ЕСНСИ!S703</f>
        <v>02.06.2025-27.06.2025</v>
      </c>
      <c r="K707" s="9" t="str">
        <f>данные_ЕСНСИ!T703</f>
        <v>286,87</v>
      </c>
      <c r="L707" s="7" t="str">
        <f>данные_ЕСНСИ!U703</f>
        <v>7 - 11 лет</v>
      </c>
      <c r="M707" s="5" t="str">
        <f>данные_ЕСНСИ!W703&amp;" питание;"&amp;CHAR(10)&amp;"Условия проживания: "&amp;данные_ЕСНСИ!V703</f>
        <v>Трёхразовое питание;
Условия проживания: Без проживания</v>
      </c>
      <c r="N707" s="5" t="str">
        <f>IF(данные_ЕСНСИ!X703="true","Да","Нет")</f>
        <v>Нет</v>
      </c>
      <c r="O707" s="7" t="str">
        <f>данные_ЕСНСИ!Y703</f>
        <v>Дата ввода в эксплуатацию: 1961, капитальный ремонт: 2021</v>
      </c>
      <c r="P707" s="7" t="str">
        <f>данные_ЕСНСИ!Z703</f>
        <v>63.СЦ.05.000.М.001693.11.24, дата выдачи 28.11.2024</v>
      </c>
      <c r="Q707" s="7" t="str">
        <f>данные_ЕСНСИ!AA703</f>
        <v>Не проводились</v>
      </c>
      <c r="R707" s="7" t="str">
        <f>данные_ЕСНСИ!AB703</f>
        <v>Отсутствует, заключен договор с медицинской организацией</v>
      </c>
      <c r="S707" s="7" t="str">
        <f>данные_ЕСНСИ!AC703</f>
        <v>№Л035-01213-63/00199334 от 12.01.2016</v>
      </c>
      <c r="T707" s="7" t="str">
        <f>данные_ЕСНСИ!AD703</f>
        <v>ДУ - доступно условно</v>
      </c>
      <c r="U707" s="20" t="str">
        <f>данные_ЕСНСИ!AJ703</f>
        <v>имеется</v>
      </c>
    </row>
    <row r="708" spans="1:21" ht="120" x14ac:dyDescent="0.25">
      <c r="A708" s="5" t="str">
        <f>данные_ЕСНСИ!A704</f>
        <v>63-0703</v>
      </c>
      <c r="B708" s="5" t="str">
        <f>данные_ЕСНСИ!B704&amp;CHAR(10)&amp;"("&amp;данные_ЕСНСИ!C704&amp;")"</f>
        <v>Муниципальное автономное общеобразовательное учреждение "Самарский медико-технический лицей" городского округа Самара
(МАОУ СМТЛ Г.О. САМАРА)</v>
      </c>
      <c r="C708" s="7" t="str">
        <f>данные_ЕСНСИ!D704</f>
        <v>Муниципальная</v>
      </c>
      <c r="D708" s="7" t="str">
        <f>данные_ЕСНСИ!E704</f>
        <v>Волчкова Алла Александровна</v>
      </c>
      <c r="E708" s="8" t="str">
        <f>данные_ЕСНСИ!H704</f>
        <v>6316022428</v>
      </c>
      <c r="F708" s="5" t="str">
        <f>CONCATENATE("Юридический: ",данные_ЕСНСИ!I704,CHAR(10),"Фактический: ",данные_ЕСНСИ!M704,CHAR(10),"Тел.: ",данные_ЕСНСИ!N704,CHAR(10),"Email: ",данные_ЕСНСИ!O704)</f>
        <v>Юридический: 443100, г Самара, ул Полевая, д 74
Фактический: 443100, Самарская обл, г Самара, ул Проспект Ленина, д 1
Тел.: 8-846-337-55-66
Email: smtl@samara.edu.ru</v>
      </c>
      <c r="G708" s="7" t="str">
        <f>данные_ЕСНСИ!P704</f>
        <v>http://smtl.ru</v>
      </c>
      <c r="H708" s="7" t="str">
        <f>данные_ЕСНСИ!Q704</f>
        <v>Лагерь с дневным пребыванием детей</v>
      </c>
      <c r="I708" s="7" t="str">
        <f>данные_ЕСНСИ!R704</f>
        <v>Сезонный</v>
      </c>
      <c r="J708" s="7" t="str">
        <f>данные_ЕСНСИ!S704</f>
        <v>02.06.2025-27.06.2025</v>
      </c>
      <c r="K708" s="9" t="str">
        <f>данные_ЕСНСИ!T704</f>
        <v>286,87</v>
      </c>
      <c r="L708" s="7" t="str">
        <f>данные_ЕСНСИ!U704</f>
        <v>7 - 11 лет</v>
      </c>
      <c r="M708" s="5" t="str">
        <f>данные_ЕСНСИ!W704&amp;" питание;"&amp;CHAR(10)&amp;"Условия проживания: "&amp;данные_ЕСНСИ!V704</f>
        <v>Трёхразовое питание;
Условия проживания: Без проживания</v>
      </c>
      <c r="N708" s="5" t="str">
        <f>IF(данные_ЕСНСИ!X704="true","Да","Нет")</f>
        <v>Нет</v>
      </c>
      <c r="O708" s="7" t="str">
        <f>данные_ЕСНСИ!Y704</f>
        <v>Дата ввода в эксплуатацию: 1979, капитальный ремонт: -</v>
      </c>
      <c r="P708" s="7" t="str">
        <f>данные_ЕСНСИ!Z704</f>
        <v>63.СЦ.05.000.М.001047.05.25, дата выдачи 23.05.2025</v>
      </c>
      <c r="Q708" s="7" t="str">
        <f>данные_ЕСНСИ!AA704</f>
        <v>Не проводились</v>
      </c>
      <c r="R708" s="7" t="str">
        <f>данные_ЕСНСИ!AB704</f>
        <v>Отсутствует, заключен договор с медицинской организацией от 28.05.2025</v>
      </c>
      <c r="S708" s="7" t="str">
        <f>данные_ЕСНСИ!AC704</f>
        <v>№Л035-01213-63/00199452 от 28.03.2016</v>
      </c>
      <c r="T708" s="7" t="str">
        <f>данные_ЕСНСИ!AD704</f>
        <v>НД - недоступно</v>
      </c>
      <c r="U708" s="20" t="str">
        <f>данные_ЕСНСИ!AJ704</f>
        <v>имеется</v>
      </c>
    </row>
    <row r="709" spans="1:21" ht="120" x14ac:dyDescent="0.25">
      <c r="A709" s="5" t="str">
        <f>данные_ЕСНСИ!A705</f>
        <v>63-0704</v>
      </c>
      <c r="B709" s="5" t="str">
        <f>данные_ЕСНСИ!B705&amp;CHAR(10)&amp;"("&amp;данные_ЕСНСИ!C705&amp;")"</f>
        <v>Муниципальное автономное общеобразовательное учреждение "Самарский медико-технический лицей" городского округа Самара
(МАОУ СМТЛ Г.О. САМАРА)</v>
      </c>
      <c r="C709" s="7" t="str">
        <f>данные_ЕСНСИ!D705</f>
        <v>Муниципальная</v>
      </c>
      <c r="D709" s="7" t="str">
        <f>данные_ЕСНСИ!E705</f>
        <v>Волчкова Алла Александровна</v>
      </c>
      <c r="E709" s="8" t="str">
        <f>данные_ЕСНСИ!H705</f>
        <v>6316022428</v>
      </c>
      <c r="F709" s="5" t="str">
        <f>CONCATENATE("Юридический: ",данные_ЕСНСИ!I705,CHAR(10),"Фактический: ",данные_ЕСНСИ!M705,CHAR(10),"Тел.: ",данные_ЕСНСИ!N705,CHAR(10),"Email: ",данные_ЕСНСИ!O705)</f>
        <v>Юридический: 443100, г Самара, ул Полевая, д 74
Фактический: 443100, Самарская обл, г Самара, ул Полевая, д 74
Тел.: 8-846-337-55-66
Email: smtl@samara.edu.ru</v>
      </c>
      <c r="G709" s="7" t="str">
        <f>данные_ЕСНСИ!P705</f>
        <v>http://smtl.ru</v>
      </c>
      <c r="H709" s="7" t="str">
        <f>данные_ЕСНСИ!Q705</f>
        <v>Лагерь с дневным пребыванием детей</v>
      </c>
      <c r="I709" s="7" t="str">
        <f>данные_ЕСНСИ!R705</f>
        <v>Сезонный</v>
      </c>
      <c r="J709" s="7" t="str">
        <f>данные_ЕСНСИ!S705</f>
        <v>Деятельность временно приостановлена</v>
      </c>
      <c r="K709" s="9">
        <f>данные_ЕСНСИ!T705</f>
        <v>0</v>
      </c>
      <c r="L709" s="7" t="str">
        <f>данные_ЕСНСИ!U705</f>
        <v>10 - 12 лет</v>
      </c>
      <c r="M709" s="5" t="str">
        <f>данные_ЕСНСИ!W705&amp;" питание;"&amp;CHAR(10)&amp;"Условия проживания: "&amp;данные_ЕСНСИ!V705</f>
        <v>Двухразовое питание;
Условия проживания: Без проживания</v>
      </c>
      <c r="N709" s="5" t="str">
        <f>IF(данные_ЕСНСИ!X705="true","Да","Нет")</f>
        <v>Нет</v>
      </c>
      <c r="O709" s="7" t="str">
        <f>данные_ЕСНСИ!Y705</f>
        <v>Дата ввода в эксплуатацию: 1932, капитальный ремонт: 2019, 2020</v>
      </c>
      <c r="P709" s="7" t="str">
        <f>данные_ЕСНСИ!Z705</f>
        <v>Действующее заключение отсутствует, деятельность приостановлена</v>
      </c>
      <c r="Q709" s="7" t="str">
        <f>данные_ЕСНСИ!AA705</f>
        <v>Не проводились</v>
      </c>
      <c r="R709" s="7" t="str">
        <f>данные_ЕСНСИ!AB705</f>
        <v>Отсутствует, заключен договор с медицинской организацией</v>
      </c>
      <c r="S709" s="7" t="str">
        <f>данные_ЕСНСИ!AC705</f>
        <v>№Л035-01213-63/00199452 от 28.03.2016</v>
      </c>
      <c r="T709" s="7" t="str">
        <f>данные_ЕСНСИ!AD705</f>
        <v>НД - недоступно</v>
      </c>
      <c r="U709" s="20" t="str">
        <f>данные_ЕСНСИ!AJ705</f>
        <v>имеется</v>
      </c>
    </row>
    <row r="710" spans="1:21" ht="120" x14ac:dyDescent="0.25">
      <c r="A710" s="5" t="str">
        <f>данные_ЕСНСИ!A706</f>
        <v>63-0705</v>
      </c>
      <c r="B710" s="5" t="str">
        <f>данные_ЕСНСИ!B706&amp;CHAR(10)&amp;"("&amp;данные_ЕСНСИ!C706&amp;")"</f>
        <v>Муниципальное бюджетное учреждение дополнительного образования "Центр внешкольной работы "Поиск" городского округа Самара
(МБУ ДО ЦВР "ПОИСК" Г.О. САМАРА)</v>
      </c>
      <c r="C710" s="7" t="str">
        <f>данные_ЕСНСИ!D706</f>
        <v>Муниципальная</v>
      </c>
      <c r="D710" s="7" t="str">
        <f>данные_ЕСНСИ!E706</f>
        <v>Башкирова Виктория Юрьевна</v>
      </c>
      <c r="E710" s="8" t="str">
        <f>данные_ЕСНСИ!H706</f>
        <v>6316033821</v>
      </c>
      <c r="F710" s="5" t="str">
        <f>CONCATENATE("Юридический: ",данные_ЕСНСИ!I706,CHAR(10),"Фактический: ",данные_ЕСНСИ!M706,CHAR(10),"Тел.: ",данные_ЕСНСИ!N706,CHAR(10),"Email: ",данные_ЕСНСИ!O706)</f>
        <v>Юридический: 443110, г Самара, ул Осипенко, д 32а
Фактический: 443110, Самарская обл, г Самара, ул Осипенко, д 32а
Тел.: 8-846-334-09-50
Email: tsvr-poisk@yandex.ru</v>
      </c>
      <c r="G710" s="7" t="str">
        <f>данные_ЕСНСИ!P706</f>
        <v>http://new.cvr-poisk.ru</v>
      </c>
      <c r="H710" s="7" t="str">
        <f>данные_ЕСНСИ!Q706</f>
        <v>Лагерь с дневным пребыванием детей</v>
      </c>
      <c r="I710" s="7" t="str">
        <f>данные_ЕСНСИ!R706</f>
        <v>Сезонный</v>
      </c>
      <c r="J710" s="7" t="str">
        <f>данные_ЕСНСИ!S706</f>
        <v>02.06.2025-27.06.2025</v>
      </c>
      <c r="K710" s="9" t="str">
        <f>данные_ЕСНСИ!T706</f>
        <v>286,87</v>
      </c>
      <c r="L710" s="7" t="str">
        <f>данные_ЕСНСИ!U706</f>
        <v>7 - 12 лет</v>
      </c>
      <c r="M710" s="5" t="str">
        <f>данные_ЕСНСИ!W706&amp;" питание;"&amp;CHAR(10)&amp;"Условия проживания: "&amp;данные_ЕСНСИ!V706</f>
        <v>Трёхразовое питание;
Условия проживания: Без проживания</v>
      </c>
      <c r="N710" s="5" t="str">
        <f>IF(данные_ЕСНСИ!X706="true","Да","Нет")</f>
        <v>Нет</v>
      </c>
      <c r="O710" s="7" t="str">
        <f>данные_ЕСНСИ!Y706</f>
        <v>Дата ввода в эксплуатацию: 1976, капитальный ремонт: 1994</v>
      </c>
      <c r="P710" s="7" t="str">
        <f>данные_ЕСНСИ!Z706</f>
        <v>63.СЦ.05.000.М.000586.04.25, дата выдачи 09.04.2025</v>
      </c>
      <c r="Q710" s="7" t="str">
        <f>данные_ЕСНСИ!AA706</f>
        <v>Не проводились</v>
      </c>
      <c r="R710" s="7" t="str">
        <f>данные_ЕСНСИ!AB706</f>
        <v>Отсутствует, заключен договор с медицинской организацией</v>
      </c>
      <c r="S710" s="7" t="str">
        <f>данные_ЕСНСИ!AC706</f>
        <v>№Л035-01213-63/00199446 от 12.04.2016</v>
      </c>
      <c r="T710" s="7" t="str">
        <f>данные_ЕСНСИ!AD706</f>
        <v>ДП - доступно полностью</v>
      </c>
      <c r="U710" s="20" t="str">
        <f>данные_ЕСНСИ!AJ706</f>
        <v>имеется</v>
      </c>
    </row>
    <row r="711" spans="1:21" ht="120" x14ac:dyDescent="0.25">
      <c r="A711" s="5" t="str">
        <f>данные_ЕСНСИ!A707</f>
        <v>63-0706</v>
      </c>
      <c r="B711" s="5" t="str">
        <f>данные_ЕСНСИ!B707&amp;CHAR(10)&amp;"("&amp;данные_ЕСНСИ!C707&amp;")"</f>
        <v>Муниципальное бюджетное учреждение дополнительного образования "Центр технического творчества "Интеграл" городского округа Самара
(МБУ ДО "ЦТТ "ИНТЕГРАЛ" Г.О.САМАРА)</v>
      </c>
      <c r="C711" s="7" t="str">
        <f>данные_ЕСНСИ!D707</f>
        <v>Муниципальная</v>
      </c>
      <c r="D711" s="7" t="str">
        <f>данные_ЕСНСИ!E707</f>
        <v>Афанасьева Ольга Анатольевна</v>
      </c>
      <c r="E711" s="8" t="str">
        <f>данные_ЕСНСИ!H707</f>
        <v>6316019538</v>
      </c>
      <c r="F711" s="5" t="str">
        <f>CONCATENATE("Юридический: ",данные_ЕСНСИ!I707,CHAR(10),"Фактический: ",данные_ЕСНСИ!M707,CHAR(10),"Тел.: ",данные_ЕСНСИ!N707,CHAR(10),"Email: ",данные_ЕСНСИ!O707)</f>
        <v>Юридический: 443056, г Самара, пр-кт Масленникова, д 33
Фактический: 443056, Самарская обл, г Самара, пр-кт Масленникова, д 33
Тел.: 8-846-334-85-61
Email: sdo.integral@63edu.ru</v>
      </c>
      <c r="G711" s="7" t="str">
        <f>данные_ЕСНСИ!P707</f>
        <v>http://цттинтеграл.рф</v>
      </c>
      <c r="H711" s="7" t="str">
        <f>данные_ЕСНСИ!Q707</f>
        <v>Лагерь с дневным пребыванием детей</v>
      </c>
      <c r="I711" s="7" t="str">
        <f>данные_ЕСНСИ!R707</f>
        <v>Сезонный</v>
      </c>
      <c r="J711" s="7" t="str">
        <f>данные_ЕСНСИ!S707</f>
        <v>01.06.2026-25.06.2026</v>
      </c>
      <c r="K711" s="9">
        <f>данные_ЕСНСИ!T707</f>
        <v>286.87</v>
      </c>
      <c r="L711" s="7" t="str">
        <f>данные_ЕСНСИ!U707</f>
        <v>9 - 17 лет</v>
      </c>
      <c r="M711" s="5" t="str">
        <f>данные_ЕСНСИ!W707&amp;" питание;"&amp;CHAR(10)&amp;"Условия проживания: "&amp;данные_ЕСНСИ!V707</f>
        <v>Трёхразовое питание;
Условия проживания: Без проживания</v>
      </c>
      <c r="N711" s="5" t="str">
        <f>IF(данные_ЕСНСИ!X707="true","Да","Нет")</f>
        <v>Нет</v>
      </c>
      <c r="O711" s="7" t="str">
        <f>данные_ЕСНСИ!Y707</f>
        <v>Дата ввода в эксплуатацию: 1962, капитальный ремонт: 1996</v>
      </c>
      <c r="P711" s="7" t="str">
        <f>данные_ЕСНСИ!Z707</f>
        <v>63.СЦ.05.000.М.001000.05.25, дата выдачи 21.05.2025</v>
      </c>
      <c r="Q711" s="7" t="str">
        <f>данные_ЕСНСИ!AA707</f>
        <v>Не проводились</v>
      </c>
      <c r="R711" s="7" t="str">
        <f>данные_ЕСНСИ!AB707</f>
        <v>Отсутствует, заключен договор с медицинской организацией</v>
      </c>
      <c r="S711" s="7" t="str">
        <f>данные_ЕСНСИ!AC707</f>
        <v>№Л035-01213-63/00199609 от 08.04.2016</v>
      </c>
      <c r="T711" s="7" t="str">
        <f>данные_ЕСНСИ!AD707</f>
        <v>ДП - доступно полностью</v>
      </c>
      <c r="U711" s="20" t="str">
        <f>данные_ЕСНСИ!AJ707</f>
        <v>имеется</v>
      </c>
    </row>
    <row r="712" spans="1:21" ht="120" x14ac:dyDescent="0.25">
      <c r="A712" s="5" t="str">
        <f>данные_ЕСНСИ!A708</f>
        <v>63-0707</v>
      </c>
      <c r="B712" s="5" t="str">
        <f>данные_ЕСНСИ!B708&amp;CHAR(10)&amp;"("&amp;данные_ЕСНСИ!C708&amp;")"</f>
        <v>Муниципальное бюджетное общеобразовательное учреждение "Школа № 55" городского округа Самара
(МБОУ "ШКОЛА № 55" Г.О. САМАРА)</v>
      </c>
      <c r="C712" s="7" t="str">
        <f>данные_ЕСНСИ!D708</f>
        <v>Муниципальная</v>
      </c>
      <c r="D712" s="7" t="str">
        <f>данные_ЕСНСИ!E708</f>
        <v>Клешненкова Ирина Викторовна</v>
      </c>
      <c r="E712" s="8" t="str">
        <f>данные_ЕСНСИ!H708</f>
        <v>6314011244</v>
      </c>
      <c r="F712" s="5" t="str">
        <f>CONCATENATE("Юридический: ",данные_ЕСНСИ!I708,CHAR(10),"Фактический: ",данные_ЕСНСИ!M708,CHAR(10),"Тел.: ",данные_ЕСНСИ!N708,CHAR(10),"Email: ",данные_ЕСНСИ!O708)</f>
        <v>Юридический: 443042, г Самара, ул Белорусская, д 112а
Фактический: 443042, Самарская обл, г Самара, ул Белорусская, д 112а
Тел.: 8-846-309-05-93
Email: school_55@63edu.ru</v>
      </c>
      <c r="G712" s="7" t="str">
        <f>данные_ЕСНСИ!P708</f>
        <v>http://самарашкола55.рф</v>
      </c>
      <c r="H712" s="7" t="str">
        <f>данные_ЕСНСИ!Q708</f>
        <v>Лагерь с дневным пребыванием детей</v>
      </c>
      <c r="I712" s="7" t="str">
        <f>данные_ЕСНСИ!R708</f>
        <v>Сезонный</v>
      </c>
      <c r="J712" s="7" t="str">
        <f>данные_ЕСНСИ!S708</f>
        <v>02.06.2025-27.06.2025</v>
      </c>
      <c r="K712" s="9" t="str">
        <f>данные_ЕСНСИ!T708</f>
        <v>286,87</v>
      </c>
      <c r="L712" s="7" t="str">
        <f>данные_ЕСНСИ!U708</f>
        <v>7 - 14 лет</v>
      </c>
      <c r="M712" s="5" t="str">
        <f>данные_ЕСНСИ!W708&amp;" питание;"&amp;CHAR(10)&amp;"Условия проживания: "&amp;данные_ЕСНСИ!V708</f>
        <v>Двухразовое, трёхразовое питание;
Условия проживания: Без проживания</v>
      </c>
      <c r="N712" s="5" t="str">
        <f>IF(данные_ЕСНСИ!X708="true","Да","Нет")</f>
        <v>Да</v>
      </c>
      <c r="O712" s="7" t="str">
        <f>данные_ЕСНСИ!Y708</f>
        <v>Дата ввода в эксплуатацию: 1967, капитальный ремонт: -</v>
      </c>
      <c r="P712" s="7" t="str">
        <f>данные_ЕСНСИ!Z708</f>
        <v>63.СЦ.05.000.М.000282.03.25, дата выдачи 03.03.2025</v>
      </c>
      <c r="Q712" s="7" t="str">
        <f>данные_ЕСНСИ!AA708</f>
        <v>Не проводились</v>
      </c>
      <c r="R712" s="7" t="str">
        <f>данные_ЕСНСИ!AB708</f>
        <v>Отсутствует, заключен договор с медицинской организацией</v>
      </c>
      <c r="S712" s="7" t="str">
        <f>данные_ЕСНСИ!AC708</f>
        <v>№Л035-01213-63/00199435 от 12.02.2016</v>
      </c>
      <c r="T712" s="7" t="str">
        <f>данные_ЕСНСИ!AD708</f>
        <v>ДП - доступно полностью</v>
      </c>
      <c r="U712" s="20" t="str">
        <f>данные_ЕСНСИ!AJ708</f>
        <v>имеется</v>
      </c>
    </row>
    <row r="713" spans="1:21" ht="132" x14ac:dyDescent="0.25">
      <c r="A713" s="5" t="str">
        <f>данные_ЕСНСИ!A709</f>
        <v>63-0708</v>
      </c>
      <c r="B713" s="5" t="str">
        <f>данные_ЕСНСИ!B709&amp;CHAR(10)&amp;"("&amp;данные_ЕСНСИ!C709&amp;")"</f>
        <v>Муниципальное бюджетное учреждение дополнительного образования "Детско-юношеский центр "Подросток" городского округа Самара
(МБУ ДО ДЮЦ "ПОДРОСТОК" Г.О. САМАРА)</v>
      </c>
      <c r="C713" s="7" t="str">
        <f>данные_ЕСНСИ!D709</f>
        <v>Муниципальная</v>
      </c>
      <c r="D713" s="7" t="str">
        <f>данные_ЕСНСИ!E709</f>
        <v>Миронова Елена Леонидовна</v>
      </c>
      <c r="E713" s="8" t="str">
        <f>данные_ЕСНСИ!H709</f>
        <v>6316056402</v>
      </c>
      <c r="F713" s="5" t="str">
        <f>CONCATENATE("Юридический: ",данные_ЕСНСИ!I709,CHAR(10),"Фактический: ",данные_ЕСНСИ!M709,CHAR(10),"Тел.: ",данные_ЕСНСИ!N709,CHAR(10),"Email: ",данные_ЕСНСИ!O709)</f>
        <v>Юридический: 443123, г Самара, ул Советской Армии, д 271
Фактический: 443123, Самарская обл, г Самара, ул Советской Армии, д 271
Тел.: 8-846-926-00-16
Email: sdo.podrostok@63edu.ru</v>
      </c>
      <c r="G713" s="7" t="str">
        <f>данные_ЕСНСИ!P709</f>
        <v>http://podrostok.minobr63.ru</v>
      </c>
      <c r="H713" s="7" t="str">
        <f>данные_ЕСНСИ!Q709</f>
        <v>Лагерь с дневным пребыванием детей</v>
      </c>
      <c r="I713" s="7" t="str">
        <f>данные_ЕСНСИ!R709</f>
        <v>Сезонный</v>
      </c>
      <c r="J713" s="7" t="str">
        <f>данные_ЕСНСИ!S709</f>
        <v>02.06.2025-27.06.2025</v>
      </c>
      <c r="K713" s="9" t="str">
        <f>данные_ЕСНСИ!T709</f>
        <v>286,87</v>
      </c>
      <c r="L713" s="7" t="str">
        <f>данные_ЕСНСИ!U709</f>
        <v>7 - 15 лет</v>
      </c>
      <c r="M713" s="5" t="str">
        <f>данные_ЕСНСИ!W709&amp;" питание;"&amp;CHAR(10)&amp;"Условия проживания: "&amp;данные_ЕСНСИ!V709</f>
        <v>Трёхразовое питание;
Условия проживания: Без проживания</v>
      </c>
      <c r="N713" s="5" t="str">
        <f>IF(данные_ЕСНСИ!X709="true","Да","Нет")</f>
        <v>Нет</v>
      </c>
      <c r="O713" s="7" t="str">
        <f>данные_ЕСНСИ!Y709</f>
        <v>Дата ввода в эксплуатацию: 1990, капитальный ремонт: -</v>
      </c>
      <c r="P713" s="7" t="str">
        <f>данные_ЕСНСИ!Z709</f>
        <v>63.СЦ.05.000.М.000825.04.25, дата выдачи 30.04.2025</v>
      </c>
      <c r="Q713" s="7" t="str">
        <f>данные_ЕСНСИ!AA709</f>
        <v>Не проводились</v>
      </c>
      <c r="R713" s="7" t="str">
        <f>данные_ЕСНСИ!AB709</f>
        <v>Отсутствует, заключен договор с медицинской организацией</v>
      </c>
      <c r="S713" s="7" t="str">
        <f>данные_ЕСНСИ!AC709</f>
        <v>№Л035-01213-63/00199602 от 01.07.2016</v>
      </c>
      <c r="T713" s="7" t="str">
        <f>данные_ЕСНСИ!AD709</f>
        <v>ДП - доступно полностью</v>
      </c>
      <c r="U713" s="20" t="str">
        <f>данные_ЕСНСИ!AJ709</f>
        <v>имеется</v>
      </c>
    </row>
    <row r="714" spans="1:21" ht="120" x14ac:dyDescent="0.25">
      <c r="A714" s="5" t="str">
        <f>данные_ЕСНСИ!A710</f>
        <v>63-0709</v>
      </c>
      <c r="B714" s="5" t="str">
        <f>данные_ЕСНСИ!B710&amp;CHAR(10)&amp;"("&amp;данные_ЕСНСИ!C710&amp;")"</f>
        <v>Муниципальное бюджетное общеобразовательное учреждение "Школа № 3 с углубленным изучением отдельных предметов имени Героя Советского Союза В.И. Фадеева" городского округа Самара
(МБОУ "ШКОЛА № 3" Г.О. САМАРА)</v>
      </c>
      <c r="C714" s="7" t="str">
        <f>данные_ЕСНСИ!D710</f>
        <v>Муниципальная</v>
      </c>
      <c r="D714" s="7" t="str">
        <f>данные_ЕСНСИ!E710</f>
        <v>Туманова Марина Александровна</v>
      </c>
      <c r="E714" s="8" t="str">
        <f>данные_ЕСНСИ!H710</f>
        <v>6319035383</v>
      </c>
      <c r="F714" s="5" t="str">
        <f>CONCATENATE("Юридический: ",данные_ЕСНСИ!I710,CHAR(10),"Фактический: ",данные_ЕСНСИ!M710,CHAR(10),"Тел.: ",данные_ЕСНСИ!N710,CHAR(10),"Email: ",данные_ЕСНСИ!O710)</f>
        <v>Юридический: 443081, г Самара, ул Фадеева, д 61
Фактический: 443081, Самарская обл, г Самара, ул Фадеева, д 61
Тел.: 8-846-953-06-01
Email: sdo.school-3@63edu.ru</v>
      </c>
      <c r="G714" s="7" t="str">
        <f>данные_ЕСНСИ!P710</f>
        <v>https://school.3.samara.minobr63.ru/lager/</v>
      </c>
      <c r="H714" s="7" t="str">
        <f>данные_ЕСНСИ!Q710</f>
        <v>Лагерь с дневным пребыванием детей</v>
      </c>
      <c r="I714" s="7" t="str">
        <f>данные_ЕСНСИ!R710</f>
        <v>Сезонный</v>
      </c>
      <c r="J714" s="7" t="str">
        <f>данные_ЕСНСИ!S710</f>
        <v>02.06.2025-27.06.2025</v>
      </c>
      <c r="K714" s="9">
        <f>данные_ЕСНСИ!T710</f>
        <v>286.87</v>
      </c>
      <c r="L714" s="7" t="str">
        <f>данные_ЕСНСИ!U710</f>
        <v>7 - 14 лет</v>
      </c>
      <c r="M714" s="5" t="str">
        <f>данные_ЕСНСИ!W710&amp;" питание;"&amp;CHAR(10)&amp;"Условия проживания: "&amp;данные_ЕСНСИ!V710</f>
        <v>Двухразовое, трёхразовое питание;
Условия проживания: Без проживания</v>
      </c>
      <c r="N714" s="5" t="str">
        <f>IF(данные_ЕСНСИ!X710="true","Да","Нет")</f>
        <v>Нет</v>
      </c>
      <c r="O714" s="7" t="str">
        <f>данные_ЕСНСИ!Y710</f>
        <v>Дата ввода в эксплуатацию: 1972, капитальный ремонт: 2018</v>
      </c>
      <c r="P714" s="7" t="str">
        <f>данные_ЕСНСИ!Z710</f>
        <v>63.СЦ.05.000.М.000138.02.25, дата выдачи 06.02.2025</v>
      </c>
      <c r="Q714" s="7" t="str">
        <f>данные_ЕСНСИ!AA710</f>
        <v>Акт профвизита РПН от 03.07.2024 (без нарушений)</v>
      </c>
      <c r="R714" s="7" t="str">
        <f>данные_ЕСНСИ!AB710</f>
        <v>Отсутствует, заключен договор с медицинской организацией</v>
      </c>
      <c r="S714" s="7" t="str">
        <f>данные_ЕСНСИ!AC710</f>
        <v>№Л035-01213-63/00199255 от 08.02.2016</v>
      </c>
      <c r="T714" s="7" t="str">
        <f>данные_ЕСНСИ!AD710</f>
        <v>ДП - доступно полностью</v>
      </c>
      <c r="U714" s="20" t="str">
        <f>данные_ЕСНСИ!AJ710</f>
        <v>имеется</v>
      </c>
    </row>
    <row r="715" spans="1:21" ht="120" x14ac:dyDescent="0.25">
      <c r="A715" s="5" t="str">
        <f>данные_ЕСНСИ!A711</f>
        <v>63-0710</v>
      </c>
      <c r="B715" s="5" t="str">
        <f>данные_ЕСНСИ!B711&amp;CHAR(10)&amp;"("&amp;данные_ЕСНСИ!C711&amp;")"</f>
        <v>Муниципальное бюджетное общеобразовательное учреждение "Школа № 5 с углубленным изучением отдельных предметов" городского округа Самара
(МБОУ "ШКОЛА № 5" Г.О. САМАРА)</v>
      </c>
      <c r="C715" s="7" t="str">
        <f>данные_ЕСНСИ!D711</f>
        <v>Муниципальная</v>
      </c>
      <c r="D715" s="7" t="str">
        <f>данные_ЕСНСИ!E711</f>
        <v>Артюков Антон Петрович</v>
      </c>
      <c r="E715" s="8" t="str">
        <f>данные_ЕСНСИ!H711</f>
        <v>6319034573</v>
      </c>
      <c r="F715" s="5" t="str">
        <f>CONCATENATE("Юридический: ",данные_ЕСНСИ!I711,CHAR(10),"Фактический: ",данные_ЕСНСИ!M711,CHAR(10),"Тел.: ",данные_ЕСНСИ!N711,CHAR(10),"Email: ",данные_ЕСНСИ!O711)</f>
        <v>Юридический: 443016, г Самара, ул Ставропольская, д 116
Фактический: 443016, Самарская обл, г Самара, ул Ставропольская, д 116
Тел.: 8-846-995-07-89
Email: sdo.school-5@63edu.ru</v>
      </c>
      <c r="G715" s="7" t="str">
        <f>данные_ЕСНСИ!P711</f>
        <v>http://samaraschool5.ru</v>
      </c>
      <c r="H715" s="7" t="str">
        <f>данные_ЕСНСИ!Q711</f>
        <v>Лагерь с дневным пребыванием детей</v>
      </c>
      <c r="I715" s="7" t="str">
        <f>данные_ЕСНСИ!R711</f>
        <v>Сезонный</v>
      </c>
      <c r="J715" s="7" t="str">
        <f>данные_ЕСНСИ!S711</f>
        <v>01.06.2026-25.06.2026, 01.07.2026-14.07.2026</v>
      </c>
      <c r="K715" s="9">
        <f>данные_ЕСНСИ!T711</f>
        <v>270.91000000000003</v>
      </c>
      <c r="L715" s="7" t="str">
        <f>данные_ЕСНСИ!U711</f>
        <v>7 - 16 лет</v>
      </c>
      <c r="M715" s="5" t="str">
        <f>данные_ЕСНСИ!W711&amp;" питание;"&amp;CHAR(10)&amp;"Условия проживания: "&amp;данные_ЕСНСИ!V711</f>
        <v>Двухразовое, трёхразовое питание;
Условия проживания: Без проживания</v>
      </c>
      <c r="N715" s="5" t="str">
        <f>IF(данные_ЕСНСИ!X711="true","Да","Нет")</f>
        <v>Нет</v>
      </c>
      <c r="O715" s="7" t="str">
        <f>данные_ЕСНСИ!Y711</f>
        <v>Дата ввода в эксплуатацию: 1960, капитальный ремонт: 1995</v>
      </c>
      <c r="P715" s="7" t="str">
        <f>данные_ЕСНСИ!Z711</f>
        <v>63.СЦ.05.000.М.000119.02.25, дата выдачи 04.02.2025</v>
      </c>
      <c r="Q715" s="7" t="str">
        <f>данные_ЕСНСИ!AA711</f>
        <v>Акт профвизита РПН от 10.03.2025 (нарушения, предписание от 10.03.2025, срок исполнения 01.08.2026)</v>
      </c>
      <c r="R715" s="7" t="str">
        <f>данные_ЕСНСИ!AB711</f>
        <v>Отсутствует, заключен договор с медицинской организацией от 25.04.2024</v>
      </c>
      <c r="S715" s="7" t="str">
        <f>данные_ЕСНСИ!AC711</f>
        <v>№Л035-01213-63/00199539 от 12.01.2016</v>
      </c>
      <c r="T715" s="7" t="str">
        <f>данные_ЕСНСИ!AD711</f>
        <v>ДЧ-И (О, С, Г, У) - доступно частично избирательно</v>
      </c>
      <c r="U715" s="20" t="str">
        <f>данные_ЕСНСИ!AJ711</f>
        <v>имеется</v>
      </c>
    </row>
    <row r="716" spans="1:21" ht="120" x14ac:dyDescent="0.25">
      <c r="A716" s="5" t="str">
        <f>данные_ЕСНСИ!A712</f>
        <v>63-0711</v>
      </c>
      <c r="B716" s="5" t="str">
        <f>данные_ЕСНСИ!B712&amp;CHAR(10)&amp;"("&amp;данные_ЕСНСИ!C712&amp;")"</f>
        <v>Муниципальное бюджетное общеобразовательное учреждение "Школа № 8 имени Героя Советского Союза Н.А. Козлова" городского округа Самара
(МБОУ "ШКОЛА № 8" Г.О. САМАРА)</v>
      </c>
      <c r="C716" s="7" t="str">
        <f>данные_ЕСНСИ!D712</f>
        <v>Муниципальная</v>
      </c>
      <c r="D716" s="7" t="str">
        <f>данные_ЕСНСИ!E712</f>
        <v>Сажнов Александр Михайлович</v>
      </c>
      <c r="E716" s="8" t="str">
        <f>данные_ЕСНСИ!H712</f>
        <v>6319057108</v>
      </c>
      <c r="F716" s="5" t="str">
        <f>CONCATENATE("Юридический: ",данные_ЕСНСИ!I712,CHAR(10),"Фактический: ",данные_ЕСНСИ!M712,CHAR(10),"Тел.: ",данные_ЕСНСИ!N712,CHAR(10),"Email: ",данные_ЕСНСИ!O712)</f>
        <v>Юридический: 443052, г Самара, Заводское шоссе, д 68
Фактический: 443052, Самарская обл, г Самара, Заводское шоссе, д 68
Тел.: 8-846-955-26-24
Email: sdo.school-8@63edu.ru</v>
      </c>
      <c r="G716" s="7" t="str">
        <f>данные_ЕСНСИ!P712</f>
        <v>http://mouschool-8.ru</v>
      </c>
      <c r="H716" s="7" t="str">
        <f>данные_ЕСНСИ!Q712</f>
        <v>Лагерь с дневным пребыванием детей</v>
      </c>
      <c r="I716" s="7" t="str">
        <f>данные_ЕСНСИ!R712</f>
        <v>Сезонный</v>
      </c>
      <c r="J716" s="7" t="str">
        <f>данные_ЕСНСИ!S712</f>
        <v>Деятельность временно приостановлена</v>
      </c>
      <c r="K716" s="9">
        <f>данные_ЕСНСИ!T712</f>
        <v>0</v>
      </c>
      <c r="L716" s="7" t="str">
        <f>данные_ЕСНСИ!U712</f>
        <v>8 - 14 лет</v>
      </c>
      <c r="M716" s="5" t="str">
        <f>данные_ЕСНСИ!W712&amp;" питание;"&amp;CHAR(10)&amp;"Условия проживания: "&amp;данные_ЕСНСИ!V712</f>
        <v>Трёхразовое питание;
Условия проживания: Без проживания</v>
      </c>
      <c r="N716" s="5" t="str">
        <f>IF(данные_ЕСНСИ!X712="true","Да","Нет")</f>
        <v>Нет</v>
      </c>
      <c r="O716" s="7" t="str">
        <f>данные_ЕСНСИ!Y712</f>
        <v>Дата ввода в эксплуатацию: 1949, капитальный ремонт: -</v>
      </c>
      <c r="P716" s="7" t="str">
        <f>данные_ЕСНСИ!Z712</f>
        <v>Действующее заключение отсутствует, деятельность приостановлена</v>
      </c>
      <c r="Q716" s="7" t="str">
        <f>данные_ЕСНСИ!AA712</f>
        <v>Не проводились</v>
      </c>
      <c r="R716" s="7" t="str">
        <f>данные_ЕСНСИ!AB712</f>
        <v>Отсутствует, заключен договор с медицинской организацией</v>
      </c>
      <c r="S716" s="7" t="str">
        <f>данные_ЕСНСИ!AC712</f>
        <v>№Л035-01213-63/00199553 от 06.05.2016</v>
      </c>
      <c r="T716" s="7" t="str">
        <f>данные_ЕСНСИ!AD712</f>
        <v>ДП - доступно полностью</v>
      </c>
      <c r="U716" s="20" t="str">
        <f>данные_ЕСНСИ!AJ712</f>
        <v>имеется</v>
      </c>
    </row>
    <row r="717" spans="1:21" ht="120" x14ac:dyDescent="0.25">
      <c r="A717" s="5" t="str">
        <f>данные_ЕСНСИ!A713</f>
        <v>63-0712</v>
      </c>
      <c r="B717" s="5" t="str">
        <f>данные_ЕСНСИ!B713&amp;CHAR(10)&amp;"("&amp;данные_ЕСНСИ!C713&amp;")"</f>
        <v>Муниципальное бюджетное общеобразовательное учреждение "Школа № 8 имени Героя Советского Союза Н.А. Козлова" городского округа Самара
(МБОУ "ШКОЛА № 8" Г.О. САМАРА)</v>
      </c>
      <c r="C717" s="7" t="str">
        <f>данные_ЕСНСИ!D713</f>
        <v>Муниципальная</v>
      </c>
      <c r="D717" s="7" t="str">
        <f>данные_ЕСНСИ!E713</f>
        <v>Сажнов Александр Михайлович</v>
      </c>
      <c r="E717" s="8" t="str">
        <f>данные_ЕСНСИ!H713</f>
        <v>6319057108</v>
      </c>
      <c r="F717" s="5" t="str">
        <f>CONCATENATE("Юридический: ",данные_ЕСНСИ!I713,CHAR(10),"Фактический: ",данные_ЕСНСИ!M713,CHAR(10),"Тел.: ",данные_ЕСНСИ!N713,CHAR(10),"Email: ",данные_ЕСНСИ!O713)</f>
        <v>Юридический: 443052, г Самара, Заводское шоссе, д 68
Фактический: 443052, Самарская обл, г Самара, пр-кт Кирова, д 69
Тел.: 8-846-955-24-77
Email: sdo.school-8@63edu.ru</v>
      </c>
      <c r="G717" s="7" t="str">
        <f>данные_ЕСНСИ!P713</f>
        <v>http://mouschool-8.ru</v>
      </c>
      <c r="H717" s="7" t="str">
        <f>данные_ЕСНСИ!Q713</f>
        <v>Лагерь с дневным пребыванием детей</v>
      </c>
      <c r="I717" s="7" t="str">
        <f>данные_ЕСНСИ!R713</f>
        <v>Сезонный</v>
      </c>
      <c r="J717" s="7" t="str">
        <f>данные_ЕСНСИ!S713</f>
        <v>02.06.2025-27.06.2025</v>
      </c>
      <c r="K717" s="9" t="str">
        <f>данные_ЕСНСИ!T713</f>
        <v>286,87</v>
      </c>
      <c r="L717" s="7" t="str">
        <f>данные_ЕСНСИ!U713</f>
        <v>8 - 14 лет</v>
      </c>
      <c r="M717" s="5" t="str">
        <f>данные_ЕСНСИ!W713&amp;" питание;"&amp;CHAR(10)&amp;"Условия проживания: "&amp;данные_ЕСНСИ!V713</f>
        <v>Двухразовое, трёхразовое питание;
Условия проживания: Без проживания</v>
      </c>
      <c r="N717" s="5" t="str">
        <f>IF(данные_ЕСНСИ!X713="true","Да","Нет")</f>
        <v>Нет</v>
      </c>
      <c r="O717" s="7" t="str">
        <f>данные_ЕСНСИ!Y713</f>
        <v>Дата ввода в эксплуатацию: 1951, капитальный ремонт: -</v>
      </c>
      <c r="P717" s="7" t="str">
        <f>данные_ЕСНСИ!Z713</f>
        <v>63.СЦ.05.000.М.000754.04.25, дата выдачи 24.04.2025</v>
      </c>
      <c r="Q717" s="7" t="str">
        <f>данные_ЕСНСИ!AA713</f>
        <v>Предписание от 15.10.2024 №05/569-1</v>
      </c>
      <c r="R717" s="7" t="str">
        <f>данные_ЕСНСИ!AB713</f>
        <v>Отсутствует, заключен договор с медицинской организацией</v>
      </c>
      <c r="S717" s="7" t="str">
        <f>данные_ЕСНСИ!AC713</f>
        <v>№Л035-01213-63/00199553 от 06.05.2016</v>
      </c>
      <c r="T717" s="7" t="str">
        <f>данные_ЕСНСИ!AD713</f>
        <v>ДП - доступно полностью</v>
      </c>
      <c r="U717" s="20" t="str">
        <f>данные_ЕСНСИ!AJ713</f>
        <v>имеется</v>
      </c>
    </row>
    <row r="718" spans="1:21" ht="120" x14ac:dyDescent="0.25">
      <c r="A718" s="5" t="str">
        <f>данные_ЕСНСИ!A714</f>
        <v>63-0713</v>
      </c>
      <c r="B718" s="5" t="str">
        <f>данные_ЕСНСИ!B714&amp;CHAR(10)&amp;"("&amp;данные_ЕСНСИ!C714&amp;")"</f>
        <v>Муниципальное бюджетное общеобразовательное учреждение "Школа № 10 "Успех" городского округа Самара
(МБОУ "ШКОЛА № 10 "УСПЕХ" Г.О. САМАРА)</v>
      </c>
      <c r="C718" s="7" t="str">
        <f>данные_ЕСНСИ!D714</f>
        <v>Муниципальная</v>
      </c>
      <c r="D718" s="7" t="str">
        <f>данные_ЕСНСИ!E714</f>
        <v>Терентьев Сергей Анатольевич</v>
      </c>
      <c r="E718" s="8" t="str">
        <f>данные_ЕСНСИ!H714</f>
        <v>6319036475</v>
      </c>
      <c r="F718" s="5" t="str">
        <f>CONCATENATE("Юридический: ",данные_ЕСНСИ!I714,CHAR(10),"Фактический: ",данные_ЕСНСИ!M714,CHAR(10),"Тел.: ",данные_ЕСНСИ!N714,CHAR(10),"Email: ",данные_ЕСНСИ!O714)</f>
        <v>Юридический: 443115, г Самара, ул Силина, д 10
Фактический: 443115, Самарская обл, г Самара, ул Силина, д 10
Тел.: 8-846-952-64-22
Email: sdo.school-10@63.edu.ru</v>
      </c>
      <c r="G718" s="7" t="str">
        <f>данные_ЕСНСИ!P714</f>
        <v>http://sch10uspsam.ucoz.ru</v>
      </c>
      <c r="H718" s="7" t="str">
        <f>данные_ЕСНСИ!Q714</f>
        <v>Лагерь с дневным пребыванием детей</v>
      </c>
      <c r="I718" s="7" t="str">
        <f>данные_ЕСНСИ!R714</f>
        <v>Сезонный</v>
      </c>
      <c r="J718" s="7" t="str">
        <f>данные_ЕСНСИ!S714</f>
        <v>01.06.2026-25.06.2026</v>
      </c>
      <c r="K718" s="9" t="str">
        <f>данные_ЕСНСИ!T714</f>
        <v>286,89</v>
      </c>
      <c r="L718" s="7" t="str">
        <f>данные_ЕСНСИ!U714</f>
        <v>7 - 11 лет</v>
      </c>
      <c r="M718" s="5" t="str">
        <f>данные_ЕСНСИ!W714&amp;" питание;"&amp;CHAR(10)&amp;"Условия проживания: "&amp;данные_ЕСНСИ!V714</f>
        <v>Двухразовое, трёхразовое питание;
Условия проживания: Без проживания</v>
      </c>
      <c r="N718" s="5" t="str">
        <f>IF(данные_ЕСНСИ!X714="true","Да","Нет")</f>
        <v>Нет</v>
      </c>
      <c r="O718" s="7" t="str">
        <f>данные_ЕСНСИ!Y714</f>
        <v>Дата ввода в эксплуатацию: 1982, капитальный ремонт: -</v>
      </c>
      <c r="P718" s="7" t="str">
        <f>данные_ЕСНСИ!Z714</f>
        <v>63.СЦ.05.000.М.002150.12.25, дата выдачи 18.12.2025</v>
      </c>
      <c r="Q718" s="7" t="str">
        <f>данные_ЕСНСИ!AA714</f>
        <v>Не проводились</v>
      </c>
      <c r="R718" s="7" t="str">
        <f>данные_ЕСНСИ!AB714</f>
        <v>Отсутствует, заключен договор с медицинской организацией</v>
      </c>
      <c r="S718" s="7" t="str">
        <f>данные_ЕСНСИ!AC714</f>
        <v>№Л035-01213-63/00199416 от 21.04.2016</v>
      </c>
      <c r="T718" s="7" t="str">
        <f>данные_ЕСНСИ!AD714</f>
        <v>НД - недоступно</v>
      </c>
      <c r="U718" s="20" t="str">
        <f>данные_ЕСНСИ!AJ714</f>
        <v>имеется</v>
      </c>
    </row>
    <row r="719" spans="1:21" ht="120" x14ac:dyDescent="0.25">
      <c r="A719" s="5" t="str">
        <f>данные_ЕСНСИ!A715</f>
        <v>63-0714</v>
      </c>
      <c r="B719" s="5" t="str">
        <f>данные_ЕСНСИ!B715&amp;CHAR(10)&amp;"("&amp;данные_ЕСНСИ!C715&amp;")"</f>
        <v>Муниципальное бюджетное общеобразовательное учреждение "Школа № 36 с углубленным изучением отдельных предметов" городского округа Самара
(МБОУ "ШКОЛА № 36" Г.О. САМАРА)</v>
      </c>
      <c r="C719" s="7" t="str">
        <f>данные_ЕСНСИ!D715</f>
        <v>Муниципальная</v>
      </c>
      <c r="D719" s="7" t="str">
        <f>данные_ЕСНСИ!E715</f>
        <v>Шинкарева Марина Александровна</v>
      </c>
      <c r="E719" s="8" t="str">
        <f>данные_ЕСНСИ!H715</f>
        <v>6319035432</v>
      </c>
      <c r="F719" s="5" t="str">
        <f>CONCATENATE("Юридический: ",данные_ЕСНСИ!I715,CHAR(10),"Фактический: ",данные_ЕСНСИ!M715,CHAR(10),"Тел.: ",данные_ЕСНСИ!N715,CHAR(10),"Email: ",данные_ЕСНСИ!O715)</f>
        <v>Юридический: 443081, г Самара, пр-кт Карла Маркса, д 278
Фактический: 443081, Самарская обл, г Самара, пр-кт Карла Маркса, д 278
Тел.: 8-846-951-32-52
Email: sdo.school-36@63edu.ru</v>
      </c>
      <c r="G719" s="7" t="str">
        <f>данные_ЕСНСИ!P715</f>
        <v>http://школа36самара.рф</v>
      </c>
      <c r="H719" s="7" t="str">
        <f>данные_ЕСНСИ!Q715</f>
        <v>Лагерь с дневным пребыванием детей</v>
      </c>
      <c r="I719" s="7" t="str">
        <f>данные_ЕСНСИ!R715</f>
        <v>Сезонный</v>
      </c>
      <c r="J719" s="7" t="str">
        <f>данные_ЕСНСИ!S715</f>
        <v>02.06.2025-27.06.2025</v>
      </c>
      <c r="K719" s="9" t="str">
        <f>данные_ЕСНСИ!T715</f>
        <v>286,87</v>
      </c>
      <c r="L719" s="7" t="str">
        <f>данные_ЕСНСИ!U715</f>
        <v>7 - 11 лет</v>
      </c>
      <c r="M719" s="5" t="str">
        <f>данные_ЕСНСИ!W715&amp;" питание;"&amp;CHAR(10)&amp;"Условия проживания: "&amp;данные_ЕСНСИ!V715</f>
        <v>Двухразовое питание;
Условия проживания: Без проживания</v>
      </c>
      <c r="N719" s="5" t="str">
        <f>IF(данные_ЕСНСИ!X715="true","Да","Нет")</f>
        <v>Нет</v>
      </c>
      <c r="O719" s="7" t="str">
        <f>данные_ЕСНСИ!Y715</f>
        <v>Дата ввода в эксплуатацию: 1966, капитальный ремонт: -</v>
      </c>
      <c r="P719" s="7" t="str">
        <f>данные_ЕСНСИ!Z715</f>
        <v>63.СЦ.05.000.М.000090.01.25, дата выдачи 29.01.2025</v>
      </c>
      <c r="Q719" s="7" t="str">
        <f>данные_ЕСНСИ!AA715</f>
        <v>Акт профвизита РПН от 03.07.2024 (без нарушений)</v>
      </c>
      <c r="R719" s="7" t="str">
        <f>данные_ЕСНСИ!AB715</f>
        <v>Отсутствует, заключен договор с медицинской организацией</v>
      </c>
      <c r="S719" s="7" t="str">
        <f>данные_ЕСНСИ!AC715</f>
        <v>№Л035-01213-63/00199972 от 14.12.2015</v>
      </c>
      <c r="T719" s="7" t="str">
        <f>данные_ЕСНСИ!AD715</f>
        <v>НД - недоступно</v>
      </c>
      <c r="U719" s="20" t="str">
        <f>данные_ЕСНСИ!AJ715</f>
        <v>имеется</v>
      </c>
    </row>
    <row r="720" spans="1:21" ht="120" x14ac:dyDescent="0.25">
      <c r="A720" s="5" t="str">
        <f>данные_ЕСНСИ!A716</f>
        <v>63-0715</v>
      </c>
      <c r="B720" s="5" t="str">
        <f>данные_ЕСНСИ!B716&amp;CHAR(10)&amp;"("&amp;данные_ЕСНСИ!C716&amp;")"</f>
        <v>Муниципальное бюджетное общеобразовательное учреждение "Школа № 43" городского округа Самара
(МБОУ "ШКОЛА № 43" Г.О. САМАРА)</v>
      </c>
      <c r="C720" s="7" t="str">
        <f>данные_ЕСНСИ!D716</f>
        <v>Муниципальная</v>
      </c>
      <c r="D720" s="7" t="str">
        <f>данные_ЕСНСИ!E716</f>
        <v>Пистолетова Виктория Камильевна</v>
      </c>
      <c r="E720" s="8" t="str">
        <f>данные_ЕСНСИ!H716</f>
        <v>6319035369</v>
      </c>
      <c r="F720" s="5" t="str">
        <f>CONCATENATE("Юридический: ",данные_ЕСНСИ!I716,CHAR(10),"Фактический: ",данные_ЕСНСИ!M716,CHAR(10),"Тел.: ",данные_ЕСНСИ!N716,CHAR(10),"Email: ",данные_ЕСНСИ!O716)</f>
        <v>Юридический: 443031, г Самара, ул Георгия Димитрова, д 114
Фактический: 443031, Самарская обл, г Самара, ул Георгия Димитрова, д 114
Тел.: 8-846-952-49-95
Email: sdo.school-43@63edu.ru</v>
      </c>
      <c r="G720" s="7" t="str">
        <f>данные_ЕСНСИ!P716</f>
        <v>http://mou43-samara.minobr63.ru</v>
      </c>
      <c r="H720" s="7" t="str">
        <f>данные_ЕСНСИ!Q716</f>
        <v>Лагерь с дневным пребыванием детей</v>
      </c>
      <c r="I720" s="7" t="str">
        <f>данные_ЕСНСИ!R716</f>
        <v>Сезонный</v>
      </c>
      <c r="J720" s="7" t="str">
        <f>данные_ЕСНСИ!S716</f>
        <v>02.06.2025-27.06.2025</v>
      </c>
      <c r="K720" s="9">
        <f>данные_ЕСНСИ!T716</f>
        <v>286.87</v>
      </c>
      <c r="L720" s="7" t="str">
        <f>данные_ЕСНСИ!U716</f>
        <v>7 - 14 лет</v>
      </c>
      <c r="M720" s="5" t="str">
        <f>данные_ЕСНСИ!W716&amp;" питание;"&amp;CHAR(10)&amp;"Условия проживания: "&amp;данные_ЕСНСИ!V716</f>
        <v>Трёхразовое питание;
Условия проживания: Без проживания</v>
      </c>
      <c r="N720" s="5" t="str">
        <f>IF(данные_ЕСНСИ!X716="true","Да","Нет")</f>
        <v>Да</v>
      </c>
      <c r="O720" s="7" t="str">
        <f>данные_ЕСНСИ!Y716</f>
        <v>Дата ввода в эксплуатацию: 1984, капитальный ремонт: -</v>
      </c>
      <c r="P720" s="7" t="str">
        <f>данные_ЕСНСИ!Z716</f>
        <v>63.СЦ.05.000.М.000089.01.25, дата выдачи 29.01.2025</v>
      </c>
      <c r="Q720" s="7" t="str">
        <f>данные_ЕСНСИ!AA716</f>
        <v>Не проводились</v>
      </c>
      <c r="R720" s="7" t="str">
        <f>данные_ЕСНСИ!AB716</f>
        <v>Отсутствует, заключен договор с медицинской организацией</v>
      </c>
      <c r="S720" s="7" t="str">
        <f>данные_ЕСНСИ!AC716</f>
        <v>№Л035-01213-63/00199592 от 15.04.2016</v>
      </c>
      <c r="T720" s="7" t="str">
        <f>данные_ЕСНСИ!AD716</f>
        <v>НД - недоступно</v>
      </c>
      <c r="U720" s="20" t="str">
        <f>данные_ЕСНСИ!AJ716</f>
        <v>имеется</v>
      </c>
    </row>
    <row r="721" spans="1:21" ht="120" x14ac:dyDescent="0.25">
      <c r="A721" s="5" t="str">
        <f>данные_ЕСНСИ!A717</f>
        <v>63-0716</v>
      </c>
      <c r="B721" s="5" t="str">
        <f>данные_ЕСНСИ!B717&amp;CHAR(10)&amp;"("&amp;данные_ЕСНСИ!C717&amp;")"</f>
        <v>Муниципальное бюджетное общеобразовательное учреждение "Школа № 45" городского округа Самара
(МБОУ "ШКОЛА № 45" Г.О. САМАРА)</v>
      </c>
      <c r="C721" s="7" t="str">
        <f>данные_ЕСНСИ!D717</f>
        <v>Муниципальная</v>
      </c>
      <c r="D721" s="7" t="str">
        <f>данные_ЕСНСИ!E717</f>
        <v>Баева Софья Владимировна</v>
      </c>
      <c r="E721" s="8" t="str">
        <f>данные_ЕСНСИ!H717</f>
        <v>6319033298</v>
      </c>
      <c r="F721" s="5" t="str">
        <f>CONCATENATE("Юридический: ",данные_ЕСНСИ!I717,CHAR(10),"Фактический: ",данные_ЕСНСИ!M717,CHAR(10),"Тел.: ",данные_ЕСНСИ!N717,CHAR(10),"Email: ",данные_ЕСНСИ!O717)</f>
        <v>Юридический: 443087, г Самара, ул Стара Загора, д 151
Фактический: 443087, Самарская обл, г Самара, ул Стара Загора, д 151
Тел.: 8-846-959-76-77
Email: school45dub@yandex.ru</v>
      </c>
      <c r="G721" s="7" t="str">
        <f>данные_ЕСНСИ!P717</f>
        <v>http://www.pozitiv45.ru</v>
      </c>
      <c r="H721" s="7" t="str">
        <f>данные_ЕСНСИ!Q717</f>
        <v>Лагерь с дневным пребыванием детей</v>
      </c>
      <c r="I721" s="7" t="str">
        <f>данные_ЕСНСИ!R717</f>
        <v>Сезонный</v>
      </c>
      <c r="J721" s="7" t="str">
        <f>данные_ЕСНСИ!S717</f>
        <v>Деятельность временно приостановлена</v>
      </c>
      <c r="K721" s="9">
        <f>данные_ЕСНСИ!T717</f>
        <v>0</v>
      </c>
      <c r="L721" s="7" t="str">
        <f>данные_ЕСНСИ!U717</f>
        <v>7 - 14 лет</v>
      </c>
      <c r="M721" s="5" t="str">
        <f>данные_ЕСНСИ!W717&amp;" питание;"&amp;CHAR(10)&amp;"Условия проживания: "&amp;данные_ЕСНСИ!V717</f>
        <v>Двухразовое питание;
Условия проживания: Без проживания</v>
      </c>
      <c r="N721" s="5" t="str">
        <f>IF(данные_ЕСНСИ!X717="true","Да","Нет")</f>
        <v>Да</v>
      </c>
      <c r="O721" s="7" t="str">
        <f>данные_ЕСНСИ!Y717</f>
        <v>Дата ввода в эксплуатацию: 1978, капитальный ремонт: 2008, 2009</v>
      </c>
      <c r="P721" s="7" t="str">
        <f>данные_ЕСНСИ!Z717</f>
        <v>Действующее заключение отсутствует, деятельность приостановлена</v>
      </c>
      <c r="Q721" s="7" t="str">
        <f>данные_ЕСНСИ!AA717</f>
        <v>Не проводились</v>
      </c>
      <c r="R721" s="7" t="str">
        <f>данные_ЕСНСИ!AB717</f>
        <v>Отсутствует, заключен договор с медицинской организацией</v>
      </c>
      <c r="S721" s="7" t="str">
        <f>данные_ЕСНСИ!AC717</f>
        <v>№Л035-01213-63/00199536 от 08.02.2016</v>
      </c>
      <c r="T721" s="7" t="str">
        <f>данные_ЕСНСИ!AD717</f>
        <v>НД - недоступно</v>
      </c>
      <c r="U721" s="20" t="str">
        <f>данные_ЕСНСИ!AJ717</f>
        <v>имеется</v>
      </c>
    </row>
    <row r="722" spans="1:21" ht="132" x14ac:dyDescent="0.25">
      <c r="A722" s="5" t="str">
        <f>данные_ЕСНСИ!A718</f>
        <v>63-0717</v>
      </c>
      <c r="B722" s="5" t="str">
        <f>данные_ЕСНСИ!B718&amp;CHAR(10)&amp;"("&amp;данные_ЕСНСИ!C718&amp;")"</f>
        <v>Муниципальное бюджетное общеобразовательное учреждение "Школа № 48" городского округа Самара
(МБОУ "ШКОЛА № 48" Г.О. САМАРА)</v>
      </c>
      <c r="C722" s="7" t="str">
        <f>данные_ЕСНСИ!D718</f>
        <v>Муниципальная</v>
      </c>
      <c r="D722" s="7" t="str">
        <f>данные_ЕСНСИ!E718</f>
        <v>Власова Галина Петровна</v>
      </c>
      <c r="E722" s="8" t="str">
        <f>данные_ЕСНСИ!H718</f>
        <v>6319036563</v>
      </c>
      <c r="F722" s="5" t="str">
        <f>CONCATENATE("Юридический: ",данные_ЕСНСИ!I718,CHAR(10),"Фактический: ",данные_ЕСНСИ!M718,CHAR(10),"Тел.: ",данные_ЕСНСИ!N718,CHAR(10),"Email: ",данные_ЕСНСИ!O718)</f>
        <v>Юридический: 443087, г Самара, пр-кт Кирова, д 252
Фактический: 443087, Самарская обл, г Самара, пр-кт Кирова, д 252
Тел.: 8-846-953-52-78
Email: so_sdo.school_48@samara.edu.ru</v>
      </c>
      <c r="G722" s="7" t="str">
        <f>данные_ЕСНСИ!P718</f>
        <v>http://shkola48samara.ru</v>
      </c>
      <c r="H722" s="7" t="str">
        <f>данные_ЕСНСИ!Q718</f>
        <v>Лагерь с дневным пребыванием детей</v>
      </c>
      <c r="I722" s="7" t="str">
        <f>данные_ЕСНСИ!R718</f>
        <v>Сезонный</v>
      </c>
      <c r="J722" s="7" t="str">
        <f>данные_ЕСНСИ!S718</f>
        <v>02.06.2025-27.06.2025</v>
      </c>
      <c r="K722" s="9" t="str">
        <f>данные_ЕСНСИ!T718</f>
        <v>286,87</v>
      </c>
      <c r="L722" s="7" t="str">
        <f>данные_ЕСНСИ!U718</f>
        <v>7 - 11 лет</v>
      </c>
      <c r="M722" s="5" t="str">
        <f>данные_ЕСНСИ!W718&amp;" питание;"&amp;CHAR(10)&amp;"Условия проживания: "&amp;данные_ЕСНСИ!V718</f>
        <v>Двухразовое питание;
Условия проживания: Без проживания</v>
      </c>
      <c r="N722" s="5" t="str">
        <f>IF(данные_ЕСНСИ!X718="true","Да","Нет")</f>
        <v>Нет</v>
      </c>
      <c r="O722" s="7" t="str">
        <f>данные_ЕСНСИ!Y718</f>
        <v>Дата ввода в эксплуатацию: 1975, капитальный ремонт: 1994</v>
      </c>
      <c r="P722" s="7" t="str">
        <f>данные_ЕСНСИ!Z718</f>
        <v>63.СЦ.05.000.М.000537.04.25, дата выдачи 07.04.2025</v>
      </c>
      <c r="Q722" s="7" t="str">
        <f>данные_ЕСНСИ!AA718</f>
        <v>Не проводились</v>
      </c>
      <c r="R722" s="7" t="str">
        <f>данные_ЕСНСИ!AB718</f>
        <v>Отсутствует, заключен договор с медицинской организацией</v>
      </c>
      <c r="S722" s="7" t="str">
        <f>данные_ЕСНСИ!AC718</f>
        <v>№Л035-01213-63/00199287 от 07.07.2016</v>
      </c>
      <c r="T722" s="7" t="str">
        <f>данные_ЕСНСИ!AD718</f>
        <v>НД - недоступно</v>
      </c>
      <c r="U722" s="20" t="str">
        <f>данные_ЕСНСИ!AJ718</f>
        <v>имеется</v>
      </c>
    </row>
    <row r="723" spans="1:21" ht="120" x14ac:dyDescent="0.25">
      <c r="A723" s="5" t="str">
        <f>данные_ЕСНСИ!A719</f>
        <v>63-0718</v>
      </c>
      <c r="B723" s="5" t="str">
        <f>данные_ЕСНСИ!B719&amp;CHAR(10)&amp;"("&amp;данные_ЕСНСИ!C719&amp;")"</f>
        <v>Муниципальное бюджетное общеобразовательное учреждение "Школа № 49" городского округа Самара
(МБОУ "ШКОЛА № 49" Г.О. САМАРА)</v>
      </c>
      <c r="C723" s="7" t="str">
        <f>данные_ЕСНСИ!D719</f>
        <v>Муниципальная</v>
      </c>
      <c r="D723" s="7" t="str">
        <f>данные_ЕСНСИ!E719</f>
        <v>Вершинина Наталья Александровна</v>
      </c>
      <c r="E723" s="8" t="str">
        <f>данные_ЕСНСИ!H719</f>
        <v>6319034615</v>
      </c>
      <c r="F723" s="5" t="str">
        <f>CONCATENATE("Юридический: ",данные_ЕСНСИ!I719,CHAR(10),"Фактический: ",данные_ЕСНСИ!M719,CHAR(10),"Тел.: ",данные_ЕСНСИ!N719,CHAR(10),"Email: ",данные_ЕСНСИ!O719)</f>
        <v>Юридический: 443084, г Самара, ул Ново-Вокзальная, д 193а
Фактический: 443084, Самарская обл, г Самара, ул Ново-Вокзальная, д 193а
Тел.: 8-846-951-62-81
Email: sdo.school-49@63edu.ru</v>
      </c>
      <c r="G723" s="7" t="str">
        <f>данные_ЕСНСИ!P719</f>
        <v>http://samaraschool49.lbihost.ru</v>
      </c>
      <c r="H723" s="7" t="str">
        <f>данные_ЕСНСИ!Q719</f>
        <v>Лагерь с дневным пребыванием детей</v>
      </c>
      <c r="I723" s="7" t="str">
        <f>данные_ЕСНСИ!R719</f>
        <v>Сезонный</v>
      </c>
      <c r="J723" s="7" t="str">
        <f>данные_ЕСНСИ!S719</f>
        <v>02.06.2025-27.06.2025</v>
      </c>
      <c r="K723" s="9" t="str">
        <f>данные_ЕСНСИ!T719</f>
        <v>286,87</v>
      </c>
      <c r="L723" s="7" t="str">
        <f>данные_ЕСНСИ!U719</f>
        <v>7 - 13 лет</v>
      </c>
      <c r="M723" s="5" t="str">
        <f>данные_ЕСНСИ!W719&amp;" питание;"&amp;CHAR(10)&amp;"Условия проживания: "&amp;данные_ЕСНСИ!V719</f>
        <v>Трёхразовое питание;
Условия проживания: Без проживания</v>
      </c>
      <c r="N723" s="5" t="str">
        <f>IF(данные_ЕСНСИ!X719="true","Да","Нет")</f>
        <v>Нет</v>
      </c>
      <c r="O723" s="7" t="str">
        <f>данные_ЕСНСИ!Y719</f>
        <v>Дата ввода в эксплуатацию: 1980, капитальный ремонт: -</v>
      </c>
      <c r="P723" s="7" t="str">
        <f>данные_ЕСНСИ!Z719</f>
        <v>63.СЦ.05.000.М.000105.02.25, дата выдачи 03.02.2025</v>
      </c>
      <c r="Q723" s="7" t="str">
        <f>данные_ЕСНСИ!AA719</f>
        <v>Протокол осмотра при проведении профвизита РПН от 20.02.2024</v>
      </c>
      <c r="R723" s="7" t="str">
        <f>данные_ЕСНСИ!AB719</f>
        <v>Отсутствует, заключен договор с медицинской организацией</v>
      </c>
      <c r="S723" s="7" t="str">
        <f>данные_ЕСНСИ!AC719</f>
        <v>№Л035-01213-63/00198744 от 31.03.2021</v>
      </c>
      <c r="T723" s="7" t="str">
        <f>данные_ЕСНСИ!AD719</f>
        <v>НД - недоступно</v>
      </c>
      <c r="U723" s="20" t="str">
        <f>данные_ЕСНСИ!AJ719</f>
        <v>имеется</v>
      </c>
    </row>
    <row r="724" spans="1:21" ht="120" x14ac:dyDescent="0.25">
      <c r="A724" s="5" t="str">
        <f>данные_ЕСНСИ!A720</f>
        <v>63-0719</v>
      </c>
      <c r="B724" s="5" t="str">
        <f>данные_ЕСНСИ!B720&amp;CHAR(10)&amp;"("&amp;данные_ЕСНСИ!C720&amp;")"</f>
        <v>Муниципальное бюджетное общеобразовательное учреждение "Школа № 53" городского округа Самара
(МБОУ "ШКОЛА № 53" Г.О. САМАРА)</v>
      </c>
      <c r="C724" s="7" t="str">
        <f>данные_ЕСНСИ!D720</f>
        <v>Муниципальная</v>
      </c>
      <c r="D724" s="7" t="str">
        <f>данные_ЕСНСИ!E720</f>
        <v>Калмыкова Елена Юрьевна</v>
      </c>
      <c r="E724" s="8" t="str">
        <f>данные_ЕСНСИ!H720</f>
        <v>6319057404</v>
      </c>
      <c r="F724" s="5" t="str">
        <f>CONCATENATE("Юридический: ",данные_ЕСНСИ!I720,CHAR(10),"Фактический: ",данные_ЕСНСИ!M720,CHAR(10),"Тел.: ",данные_ЕСНСИ!N720,CHAR(10),"Email: ",данные_ЕСНСИ!O720)</f>
        <v>Юридический: 443111, г Самара, Московское шоссе, д 101
Фактический: 443111, Самарская обл, г Самара, Московское шоссе, д 101
Тел.: 8-846-951-69-21
Email: sdo.school-53@63edu.ru</v>
      </c>
      <c r="G724" s="7" t="str">
        <f>данные_ЕСНСИ!P720</f>
        <v>http://школа53.рф</v>
      </c>
      <c r="H724" s="7" t="str">
        <f>данные_ЕСНСИ!Q720</f>
        <v>Лагерь с дневным пребыванием детей</v>
      </c>
      <c r="I724" s="7" t="str">
        <f>данные_ЕСНСИ!R720</f>
        <v>Сезонный</v>
      </c>
      <c r="J724" s="7" t="str">
        <f>данные_ЕСНСИ!S720</f>
        <v>02.06.2025-27.06.2025</v>
      </c>
      <c r="K724" s="9" t="str">
        <f>данные_ЕСНСИ!T720</f>
        <v>286,87</v>
      </c>
      <c r="L724" s="7" t="str">
        <f>данные_ЕСНСИ!U720</f>
        <v>7 - 12 лет</v>
      </c>
      <c r="M724" s="5" t="str">
        <f>данные_ЕСНСИ!W720&amp;" питание;"&amp;CHAR(10)&amp;"Условия проживания: "&amp;данные_ЕСНСИ!V720</f>
        <v>Двухразовое, трёхразовое питание;
Условия проживания: Без проживания</v>
      </c>
      <c r="N724" s="5" t="str">
        <f>IF(данные_ЕСНСИ!X720="true","Да","Нет")</f>
        <v>Нет</v>
      </c>
      <c r="O724" s="7" t="str">
        <f>данные_ЕСНСИ!Y720</f>
        <v>Дата ввода в эксплуатацию: 1976, капитальный ремонт: 2021</v>
      </c>
      <c r="P724" s="7" t="str">
        <f>данные_ЕСНСИ!Z720</f>
        <v>63.СЦ.05.000.М.000114.02.25, дата выдачи 04.02.2025</v>
      </c>
      <c r="Q724" s="7" t="str">
        <f>данные_ЕСНСИ!AA720</f>
        <v>Предписание РПН от 14.05.2024 № 05/200 (по школе)</v>
      </c>
      <c r="R724" s="7" t="str">
        <f>данные_ЕСНСИ!AB720</f>
        <v>Отсутствует, заключен договор с медицинской организацией</v>
      </c>
      <c r="S724" s="7" t="str">
        <f>данные_ЕСНСИ!AC720</f>
        <v>№Л035-01213-63/00199378 от 09.12.2016</v>
      </c>
      <c r="T724" s="7" t="str">
        <f>данные_ЕСНСИ!AD720</f>
        <v>ДП - доступно полностью</v>
      </c>
      <c r="U724" s="20" t="str">
        <f>данные_ЕСНСИ!AJ720</f>
        <v>имеется</v>
      </c>
    </row>
    <row r="725" spans="1:21" ht="120" x14ac:dyDescent="0.25">
      <c r="A725" s="5" t="str">
        <f>данные_ЕСНСИ!A721</f>
        <v>63-0720</v>
      </c>
      <c r="B725" s="5" t="str">
        <f>данные_ЕСНСИ!B721&amp;CHAR(10)&amp;"("&amp;данные_ЕСНСИ!C721&amp;")"</f>
        <v>Муниципальное бюджетное общеобразовательное учреждение "Школа № 65 имени Героя Советского Союза В.Д.Андреянова" городского округа Самара
(МБОУ ШКОЛА № 65 Г.О. САМАРА)</v>
      </c>
      <c r="C725" s="7" t="str">
        <f>данные_ЕСНСИ!D721</f>
        <v>Муниципальная</v>
      </c>
      <c r="D725" s="7" t="str">
        <f>данные_ЕСНСИ!E721</f>
        <v>Дементьева Оксана Владимировна</v>
      </c>
      <c r="E725" s="8" t="str">
        <f>данные_ЕСНСИ!H721</f>
        <v>6319034904</v>
      </c>
      <c r="F725" s="5" t="str">
        <f>CONCATENATE("Юридический: ",данные_ЕСНСИ!I721,CHAR(10),"Фактический: ",данные_ЕСНСИ!M721,CHAR(10),"Тел.: ",данные_ЕСНСИ!N721,CHAR(10),"Email: ",данные_ЕСНСИ!O721)</f>
        <v>Юридический: 443008, г Самара, ул Ново-Вокзальная, д 19
Фактический: 443008, Самарская обл, г Самара, ул Ново-Вокзальная, д 19
Тел.: 8-846-374-52-44
Email: sdo.school-65@63edu.ru</v>
      </c>
      <c r="G725" s="7" t="str">
        <f>данные_ЕСНСИ!P721</f>
        <v>http://www.school65-samara.ru</v>
      </c>
      <c r="H725" s="7" t="str">
        <f>данные_ЕСНСИ!Q721</f>
        <v>Лагерь с дневным пребыванием детей</v>
      </c>
      <c r="I725" s="7" t="str">
        <f>данные_ЕСНСИ!R721</f>
        <v>Сезонный</v>
      </c>
      <c r="J725" s="7" t="str">
        <f>данные_ЕСНСИ!S721</f>
        <v>02.06.2025-27.06.2025</v>
      </c>
      <c r="K725" s="9" t="str">
        <f>данные_ЕСНСИ!T721</f>
        <v>262,12</v>
      </c>
      <c r="L725" s="7" t="str">
        <f>данные_ЕСНСИ!U721</f>
        <v>7 - 14 лет</v>
      </c>
      <c r="M725" s="5" t="str">
        <f>данные_ЕСНСИ!W721&amp;" питание;"&amp;CHAR(10)&amp;"Условия проживания: "&amp;данные_ЕСНСИ!V721</f>
        <v>Двухразовое, трёхразовое питание;
Условия проживания: Без проживания</v>
      </c>
      <c r="N725" s="5" t="str">
        <f>IF(данные_ЕСНСИ!X721="true","Да","Нет")</f>
        <v>Нет</v>
      </c>
      <c r="O725" s="7" t="str">
        <f>данные_ЕСНСИ!Y721</f>
        <v>Дата ввода в эксплуатацию: 1959, капитальный ремонт: 1989</v>
      </c>
      <c r="P725" s="7" t="str">
        <f>данные_ЕСНСИ!Z721</f>
        <v>63.СЦ.05.000.М.000949.05.25, дата выдачи 15.05.2025</v>
      </c>
      <c r="Q725" s="7" t="str">
        <f>данные_ЕСНСИ!AA721</f>
        <v>Не проводились</v>
      </c>
      <c r="R725" s="7" t="str">
        <f>данные_ЕСНСИ!AB721</f>
        <v>Отсутствует, заключен договор с медицинской организацией</v>
      </c>
      <c r="S725" s="7" t="str">
        <f>данные_ЕСНСИ!AC721</f>
        <v>№Л035-01213-63/00198861 от 15.09.2020</v>
      </c>
      <c r="T725" s="7" t="str">
        <f>данные_ЕСНСИ!AD721</f>
        <v>НД - недоступно</v>
      </c>
      <c r="U725" s="20" t="str">
        <f>данные_ЕСНСИ!AJ721</f>
        <v>имеется</v>
      </c>
    </row>
    <row r="726" spans="1:21" ht="120" x14ac:dyDescent="0.25">
      <c r="A726" s="5" t="str">
        <f>данные_ЕСНСИ!A722</f>
        <v>63-0721</v>
      </c>
      <c r="B726" s="5" t="str">
        <f>данные_ЕСНСИ!B722&amp;CHAR(10)&amp;"("&amp;данные_ЕСНСИ!C722&amp;")"</f>
        <v>Муниципальное бюджетное общеобразовательное учреждение "Школа № 78 имени Героя Советского Союза П.Ф.Ананьева" городского округа Самара
(МБОУ "ШКОЛА № 78" Г.О. САМАРА)</v>
      </c>
      <c r="C726" s="7" t="str">
        <f>данные_ЕСНСИ!D722</f>
        <v>Муниципальная</v>
      </c>
      <c r="D726" s="7" t="str">
        <f>данные_ЕСНСИ!E722</f>
        <v>Смирнов Вячеслав Николаевич</v>
      </c>
      <c r="E726" s="8" t="str">
        <f>данные_ЕСНСИ!H722</f>
        <v>6319036370</v>
      </c>
      <c r="F726" s="5" t="str">
        <f>CONCATENATE("Юридический: ",данные_ЕСНСИ!I722,CHAR(10),"Фактический: ",данные_ЕСНСИ!M722,CHAR(10),"Тел.: ",данные_ЕСНСИ!N722,CHAR(10),"Email: ",данные_ЕСНСИ!O722)</f>
        <v>Юридический: 443111, г Самара, Московское шоссе, д 125
Фактический: 443111, Самарская обл, г Самара, Московское шоссе, д 125
Тел.: 8-846-951-09-39
Email: sdo.school-78@63edu.ru</v>
      </c>
      <c r="G726" s="7" t="str">
        <f>данные_ЕСНСИ!P722</f>
        <v>http://78school.ru</v>
      </c>
      <c r="H726" s="7" t="str">
        <f>данные_ЕСНСИ!Q722</f>
        <v>Лагерь с дневным пребыванием детей</v>
      </c>
      <c r="I726" s="7" t="str">
        <f>данные_ЕСНСИ!R722</f>
        <v>Сезонный</v>
      </c>
      <c r="J726" s="7" t="str">
        <f>данные_ЕСНСИ!S722</f>
        <v>02.06.2025-27.06.2025</v>
      </c>
      <c r="K726" s="9" t="str">
        <f>данные_ЕСНСИ!T722</f>
        <v>286,87</v>
      </c>
      <c r="L726" s="7" t="str">
        <f>данные_ЕСНСИ!U722</f>
        <v>7 - 12 лет</v>
      </c>
      <c r="M726" s="5" t="str">
        <f>данные_ЕСНСИ!W722&amp;" питание;"&amp;CHAR(10)&amp;"Условия проживания: "&amp;данные_ЕСНСИ!V722</f>
        <v>Двухразовое, трёхразовое питание;
Условия проживания: Без проживания</v>
      </c>
      <c r="N726" s="5" t="str">
        <f>IF(данные_ЕСНСИ!X722="true","Да","Нет")</f>
        <v>Нет</v>
      </c>
      <c r="O726" s="7" t="str">
        <f>данные_ЕСНСИ!Y722</f>
        <v>Дата ввода в эксплуатацию: 1976, капитальный ремонт: 1997</v>
      </c>
      <c r="P726" s="7" t="str">
        <f>данные_ЕСНСИ!Z722</f>
        <v>63.СЦ.05.000.М.000094.01.25, дата выдачи 30.01.2025</v>
      </c>
      <c r="Q726" s="7" t="str">
        <f>данные_ЕСНСИ!AA722</f>
        <v>Предписание РПН от 20.12.2024 №05/745 (по школе)</v>
      </c>
      <c r="R726" s="7" t="str">
        <f>данные_ЕСНСИ!AB722</f>
        <v>Отсутствует, заключен договор с медицинской организацией</v>
      </c>
      <c r="S726" s="7" t="str">
        <f>данные_ЕСНСИ!AC722</f>
        <v>№Л035-01213-63/00199627 от 28.03.2016</v>
      </c>
      <c r="T726" s="7" t="str">
        <f>данные_ЕСНСИ!AD722</f>
        <v>ДП - доступно полностью</v>
      </c>
      <c r="U726" s="20" t="str">
        <f>данные_ЕСНСИ!AJ722</f>
        <v>имеется</v>
      </c>
    </row>
    <row r="727" spans="1:21" ht="120" x14ac:dyDescent="0.25">
      <c r="A727" s="5" t="str">
        <f>данные_ЕСНСИ!A723</f>
        <v>63-0722</v>
      </c>
      <c r="B727" s="5" t="str">
        <f>данные_ЕСНСИ!B723&amp;CHAR(10)&amp;"("&amp;данные_ЕСНСИ!C723&amp;")"</f>
        <v>Муниципальное бюджетное общеобразовательное учреждение "Школа № 83" городского округа Самара
(МБОУ ШКОЛА № 83 Г.О. САМАРА)</v>
      </c>
      <c r="C727" s="7" t="str">
        <f>данные_ЕСНСИ!D723</f>
        <v>Муниципальная</v>
      </c>
      <c r="D727" s="7" t="str">
        <f>данные_ЕСНСИ!E723</f>
        <v>Созинова Надежда Вениаминовна</v>
      </c>
      <c r="E727" s="8" t="str">
        <f>данные_ЕСНСИ!H723</f>
        <v>6319043722</v>
      </c>
      <c r="F727" s="5" t="str">
        <f>CONCATENATE("Юридический: ",данные_ЕСНСИ!I723,CHAR(10),"Фактический: ",данные_ЕСНСИ!M723,CHAR(10),"Тел.: ",данные_ЕСНСИ!N723,CHAR(10),"Email: ",данные_ЕСНСИ!O723)</f>
        <v>Юридический: 443009, г Самара, ул Краснодонская, д 20
Фактический: 443009, Самарская обл, г Самара, ул Краснодонская, д 20
Тел.: 8-846-995-91-78
Email: sdo.school-83@63edu.ru</v>
      </c>
      <c r="G727" s="7" t="str">
        <f>данные_ЕСНСИ!P723</f>
        <v>http://83-shool.ru</v>
      </c>
      <c r="H727" s="7" t="str">
        <f>данные_ЕСНСИ!Q723</f>
        <v>Лагерь с дневным пребыванием детей</v>
      </c>
      <c r="I727" s="7" t="str">
        <f>данные_ЕСНСИ!R723</f>
        <v>Сезонный</v>
      </c>
      <c r="J727" s="7" t="str">
        <f>данные_ЕСНСИ!S723</f>
        <v>02.06.2025-27.06.2025</v>
      </c>
      <c r="K727" s="9">
        <f>данные_ЕСНСИ!T723</f>
        <v>286.87</v>
      </c>
      <c r="L727" s="7" t="str">
        <f>данные_ЕСНСИ!U723</f>
        <v>7 - 14 лет</v>
      </c>
      <c r="M727" s="5" t="str">
        <f>данные_ЕСНСИ!W723&amp;" питание;"&amp;CHAR(10)&amp;"Условия проживания: "&amp;данные_ЕСНСИ!V723</f>
        <v>Трёхразовое питание;
Условия проживания: Без проживания</v>
      </c>
      <c r="N727" s="5" t="str">
        <f>IF(данные_ЕСНСИ!X723="true","Да","Нет")</f>
        <v>Нет</v>
      </c>
      <c r="O727" s="7" t="str">
        <f>данные_ЕСНСИ!Y723</f>
        <v>Дата ввода в эксплуатацию: 1942, капитальный ремонт: 2013</v>
      </c>
      <c r="P727" s="7" t="str">
        <f>данные_ЕСНСИ!Z723</f>
        <v>63.СЦ.05.000.М.000118.02.25, дата выдачи 04.02.2025</v>
      </c>
      <c r="Q727" s="7" t="str">
        <f>данные_ЕСНСИ!AA723</f>
        <v>Акт профвизита РПН от 09.07.2024 (без нарушений)</v>
      </c>
      <c r="R727" s="7" t="str">
        <f>данные_ЕСНСИ!AB723</f>
        <v>Отсутствует, заключен договор с медицинской организацией</v>
      </c>
      <c r="S727" s="7" t="str">
        <f>данные_ЕСНСИ!AC723</f>
        <v>№Л035-01213-63/00199668 от 15.04.2016</v>
      </c>
      <c r="T727" s="7" t="str">
        <f>данные_ЕСНСИ!AD723</f>
        <v>ДП-И (К, О, Г) - доступно полностью избирательно, ВНД (К) - временно недоступно</v>
      </c>
      <c r="U727" s="20" t="str">
        <f>данные_ЕСНСИ!AJ723</f>
        <v>имеется</v>
      </c>
    </row>
    <row r="728" spans="1:21" ht="120" x14ac:dyDescent="0.25">
      <c r="A728" s="5" t="str">
        <f>данные_ЕСНСИ!A724</f>
        <v>63-0723</v>
      </c>
      <c r="B728" s="5" t="str">
        <f>данные_ЕСНСИ!B724&amp;CHAR(10)&amp;"("&amp;данные_ЕСНСИ!C724&amp;")"</f>
        <v>Муниципальное бюджетное общеобразовательное учреждение "Школа № 85" городского округа Самара
(МБОУ "ШКОЛА № 85" Г.О. САМАРА)</v>
      </c>
      <c r="C728" s="7" t="str">
        <f>данные_ЕСНСИ!D724</f>
        <v>Муниципальная</v>
      </c>
      <c r="D728" s="7" t="str">
        <f>данные_ЕСНСИ!E724</f>
        <v>Бубнова Оксана Владимировна</v>
      </c>
      <c r="E728" s="8" t="str">
        <f>данные_ЕСНСИ!H724</f>
        <v>6319057475</v>
      </c>
      <c r="F728" s="5" t="str">
        <f>CONCATENATE("Юридический: ",данные_ЕСНСИ!I724,CHAR(10),"Фактический: ",данные_ЕСНСИ!M724,CHAR(10),"Тел.: ",данные_ЕСНСИ!N724,CHAR(10),"Email: ",данные_ЕСНСИ!O724)</f>
        <v>Юридический: 443122, г Самара, ул Зои Космодемьянской, д 8
Фактический: 443122, Самарская обл, г Самара, ул Зои Космодемьянской, д 8
Тел.: 8-846-952-64-37
Email: sdo.school-85@63.edu.ru</v>
      </c>
      <c r="G728" s="7" t="str">
        <f>данные_ЕСНСИ!P724</f>
        <v>http://sam85.ru</v>
      </c>
      <c r="H728" s="7" t="str">
        <f>данные_ЕСНСИ!Q724</f>
        <v>Лагерь с дневным пребыванием детей</v>
      </c>
      <c r="I728" s="7" t="str">
        <f>данные_ЕСНСИ!R724</f>
        <v>Сезонный</v>
      </c>
      <c r="J728" s="7" t="str">
        <f>данные_ЕСНСИ!S724</f>
        <v>01.06.2026-25.06.2026</v>
      </c>
      <c r="K728" s="9" t="str">
        <f>данные_ЕСНСИ!T724</f>
        <v>286,87</v>
      </c>
      <c r="L728" s="7" t="str">
        <f>данные_ЕСНСИ!U724</f>
        <v>7 - 11 лет</v>
      </c>
      <c r="M728" s="5" t="str">
        <f>данные_ЕСНСИ!W724&amp;" питание;"&amp;CHAR(10)&amp;"Условия проживания: "&amp;данные_ЕСНСИ!V724</f>
        <v>Трёхразовое питание;
Условия проживания: Без проживания</v>
      </c>
      <c r="N728" s="5" t="str">
        <f>IF(данные_ЕСНСИ!X724="true","Да","Нет")</f>
        <v>Нет</v>
      </c>
      <c r="O728" s="7" t="str">
        <f>данные_ЕСНСИ!Y724</f>
        <v>Дата ввода в эксплуатацию: 1980, капитальный ремонт: -</v>
      </c>
      <c r="P728" s="7" t="str">
        <f>данные_ЕСНСИ!Z724</f>
        <v>63.СЦ.05.000.М.000116.01.26, дата выдачи 28.01.2026</v>
      </c>
      <c r="Q728" s="7" t="str">
        <f>данные_ЕСНСИ!AA724</f>
        <v>Акт профвизита РПН от 18.06.2024 (без нарушений). Акт профвизита РПН от 17.06.2025 (без нарушений)</v>
      </c>
      <c r="R728" s="7" t="str">
        <f>данные_ЕСНСИ!AB724</f>
        <v>Отсутствует, заключен договор с медицинской организацией</v>
      </c>
      <c r="S728" s="7" t="str">
        <f>данные_ЕСНСИ!AC724</f>
        <v>№Л035-01213-63/00199829 от 09.11.2015</v>
      </c>
      <c r="T728" s="7" t="str">
        <f>данные_ЕСНСИ!AD724</f>
        <v>ДП - доступно полностью</v>
      </c>
      <c r="U728" s="20" t="str">
        <f>данные_ЕСНСИ!AJ724</f>
        <v>имеется</v>
      </c>
    </row>
    <row r="729" spans="1:21" ht="132" x14ac:dyDescent="0.25">
      <c r="A729" s="5" t="str">
        <f>данные_ЕСНСИ!A725</f>
        <v>63-0724</v>
      </c>
      <c r="B729" s="5" t="str">
        <f>данные_ЕСНСИ!B725&amp;CHAR(10)&amp;"("&amp;данные_ЕСНСИ!C725&amp;")"</f>
        <v>Муниципальное бюджетное общеобразовательное учреждение "Школа № 93" городского округа Самара
(МБОУ ШКОЛА № 93 Г.О.САМАРА)</v>
      </c>
      <c r="C729" s="7" t="str">
        <f>данные_ЕСНСИ!D725</f>
        <v>Муниципальная</v>
      </c>
      <c r="D729" s="7" t="str">
        <f>данные_ЕСНСИ!E725</f>
        <v>Губанова Татьяна Сергеевна</v>
      </c>
      <c r="E729" s="8" t="str">
        <f>данные_ЕСНСИ!H725</f>
        <v>6319057637</v>
      </c>
      <c r="F729" s="5" t="str">
        <f>CONCATENATE("Юридический: ",данные_ЕСНСИ!I725,CHAR(10),"Фактический: ",данные_ЕСНСИ!M725,CHAR(10),"Тел.: ",данные_ЕСНСИ!N725,CHAR(10),"Email: ",данные_ЕСНСИ!O725)</f>
        <v>Юридический: 443087, г Самара, пр-кт Карла Маркса, д 336
Фактический: 443087, Самарская обл, г Самара, пр-кт Карла Маркса, д 336
Тел.: 8-846-953-19-30
Email: so_sdo.school_93@samara.edu.ru</v>
      </c>
      <c r="G729" s="7" t="str">
        <f>данные_ЕСНСИ!P725</f>
        <v>http://93school.ru</v>
      </c>
      <c r="H729" s="7" t="str">
        <f>данные_ЕСНСИ!Q725</f>
        <v>Лагерь с дневным пребыванием детей</v>
      </c>
      <c r="I729" s="7" t="str">
        <f>данные_ЕСНСИ!R725</f>
        <v>Сезонный</v>
      </c>
      <c r="J729" s="7" t="str">
        <f>данные_ЕСНСИ!S725</f>
        <v>Деятельность временно приостановлена</v>
      </c>
      <c r="K729" s="9">
        <f>данные_ЕСНСИ!T725</f>
        <v>0</v>
      </c>
      <c r="L729" s="7" t="str">
        <f>данные_ЕСНСИ!U725</f>
        <v>7 - 14 лет</v>
      </c>
      <c r="M729" s="5" t="str">
        <f>данные_ЕСНСИ!W725&amp;" питание;"&amp;CHAR(10)&amp;"Условия проживания: "&amp;данные_ЕСНСИ!V725</f>
        <v>Двухразовое, трёхразовое питание;
Условия проживания: Без проживания</v>
      </c>
      <c r="N729" s="5" t="str">
        <f>IF(данные_ЕСНСИ!X725="true","Да","Нет")</f>
        <v>Нет</v>
      </c>
      <c r="O729" s="7" t="str">
        <f>данные_ЕСНСИ!Y725</f>
        <v>Дата ввода в эксплуатацию: 1970, капитальный ремонт: 2017</v>
      </c>
      <c r="P729" s="7" t="str">
        <f>данные_ЕСНСИ!Z725</f>
        <v>Действующее заключение отсутствует, деятельность приостановлена</v>
      </c>
      <c r="Q729" s="7" t="str">
        <f>данные_ЕСНСИ!AA725</f>
        <v>Не проводились</v>
      </c>
      <c r="R729" s="7" t="str">
        <f>данные_ЕСНСИ!AB725</f>
        <v>Отсутствует, заключен договор с медицинской организацией</v>
      </c>
      <c r="S729" s="7" t="str">
        <f>данные_ЕСНСИ!AC725</f>
        <v>№Л035-01213-63/00199442 от 12.04.2016</v>
      </c>
      <c r="T729" s="7" t="str">
        <f>данные_ЕСНСИ!AD725</f>
        <v>ДП - доступно полностью</v>
      </c>
      <c r="U729" s="20" t="str">
        <f>данные_ЕСНСИ!AJ725</f>
        <v>имеется</v>
      </c>
    </row>
    <row r="730" spans="1:21" ht="120" x14ac:dyDescent="0.25">
      <c r="A730" s="5" t="str">
        <f>данные_ЕСНСИ!A726</f>
        <v>63-0725</v>
      </c>
      <c r="B730" s="5" t="str">
        <f>данные_ЕСНСИ!B726&amp;CHAR(10)&amp;"("&amp;данные_ЕСНСИ!C726&amp;")"</f>
        <v>Муниципальное бюджетное общеобразовательное учреждение "Школа № 100 имени Героя Советского Союза И.Н. Конева" городского округа Самара
(МБОУ "ШКОЛА № 100" Г.О. САМАРА)</v>
      </c>
      <c r="C730" s="7" t="str">
        <f>данные_ЕСНСИ!D726</f>
        <v>Муниципальная</v>
      </c>
      <c r="D730" s="7" t="str">
        <f>данные_ЕСНСИ!E726</f>
        <v>Ильин Константин Юрьевич</v>
      </c>
      <c r="E730" s="8" t="str">
        <f>данные_ЕСНСИ!H726</f>
        <v>6319057517</v>
      </c>
      <c r="F730" s="5" t="str">
        <f>CONCATENATE("Юридический: ",данные_ЕСНСИ!I726,CHAR(10),"Фактический: ",данные_ЕСНСИ!M726,CHAR(10),"Тел.: ",данные_ЕСНСИ!N726,CHAR(10),"Email: ",данные_ЕСНСИ!O726)</f>
        <v>Юридический: 443115, г Самара, ул Тополей, д 10
Фактический: 443115, Самарская обл, г Самара, ул Тополей, д 10
Тел.: 8-846-952-49-59
Email: sdo.school-100@63edu.ru</v>
      </c>
      <c r="G730" s="7" t="str">
        <f>данные_ЕСНСИ!P726</f>
        <v>http://smr-school100.ru</v>
      </c>
      <c r="H730" s="7" t="str">
        <f>данные_ЕСНСИ!Q726</f>
        <v>Лагерь с дневным пребыванием детей</v>
      </c>
      <c r="I730" s="7" t="str">
        <f>данные_ЕСНСИ!R726</f>
        <v>Сезонный</v>
      </c>
      <c r="J730" s="7" t="str">
        <f>данные_ЕСНСИ!S726</f>
        <v>02.06.2025-27.06.2025</v>
      </c>
      <c r="K730" s="9" t="str">
        <f>данные_ЕСНСИ!T726</f>
        <v>286,87</v>
      </c>
      <c r="L730" s="7" t="str">
        <f>данные_ЕСНСИ!U726</f>
        <v>7 - 14 лет</v>
      </c>
      <c r="M730" s="5" t="str">
        <f>данные_ЕСНСИ!W726&amp;" питание;"&amp;CHAR(10)&amp;"Условия проживания: "&amp;данные_ЕСНСИ!V726</f>
        <v>Трёхразовое питание;
Условия проживания: Без проживания</v>
      </c>
      <c r="N730" s="5" t="str">
        <f>IF(данные_ЕСНСИ!X726="true","Да","Нет")</f>
        <v>Нет</v>
      </c>
      <c r="O730" s="7" t="str">
        <f>данные_ЕСНСИ!Y726</f>
        <v>Дата ввода в эксплуатацию: 1985, капитальный ремонт: -</v>
      </c>
      <c r="P730" s="7" t="str">
        <f>данные_ЕСНСИ!Z726</f>
        <v>63.СЦ.05.000.М.000147.02.25, дата выдачи 07.02.2025</v>
      </c>
      <c r="Q730" s="7" t="str">
        <f>данные_ЕСНСИ!AA726</f>
        <v>Акт профвизита РПН от 02.07.2024 (замечание устранено)</v>
      </c>
      <c r="R730" s="7" t="str">
        <f>данные_ЕСНСИ!AB726</f>
        <v>Отсутствует, заключен договор с медицинской организацией</v>
      </c>
      <c r="S730" s="7" t="str">
        <f>данные_ЕСНСИ!AC726</f>
        <v>№Л035-01213-63/00199477 от 12.01.2016</v>
      </c>
      <c r="T730" s="7" t="str">
        <f>данные_ЕСНСИ!AD726</f>
        <v>НД - недоступно</v>
      </c>
      <c r="U730" s="20" t="str">
        <f>данные_ЕСНСИ!AJ726</f>
        <v>имеется</v>
      </c>
    </row>
    <row r="731" spans="1:21" ht="120" x14ac:dyDescent="0.25">
      <c r="A731" s="5" t="str">
        <f>данные_ЕСНСИ!A727</f>
        <v>63-0726</v>
      </c>
      <c r="B731" s="5" t="str">
        <f>данные_ЕСНСИ!B727&amp;CHAR(10)&amp;"("&amp;данные_ЕСНСИ!C727&amp;")"</f>
        <v>Муниципальное бюджетное общеобразовательное учреждение "Школа № 102 с углубленным изучением отдельных предметов" городского округа Самара
(МБОУ "ШКОЛА № 102" Г.О. САМАРА)</v>
      </c>
      <c r="C731" s="7" t="str">
        <f>данные_ЕСНСИ!D727</f>
        <v>Муниципальная</v>
      </c>
      <c r="D731" s="7" t="str">
        <f>данные_ЕСНСИ!E727</f>
        <v>Елизарова Елена Николаевна</v>
      </c>
      <c r="E731" s="8" t="str">
        <f>данные_ЕСНСИ!H727</f>
        <v>6319035016</v>
      </c>
      <c r="F731" s="5" t="str">
        <f>CONCATENATE("Юридический: ",данные_ЕСНСИ!I727,CHAR(10),"Фактический: ",данные_ЕСНСИ!M727,CHAR(10),"Тел.: ",данные_ЕСНСИ!N727,CHAR(10),"Email: ",данные_ЕСНСИ!O727)</f>
        <v>Юридический: 443125, г Самара, ул Аминева, д 26
Фактический: 443125, Самарская обл, г Самара, ул Аминева, д 26
Тел.: 8-846-994-08-87
Email: sdo.school-102@63edu.ru</v>
      </c>
      <c r="G731" s="7" t="str">
        <f>данные_ЕСНСИ!P727</f>
        <v>http://sh102.ru/здравствуй-лето</v>
      </c>
      <c r="H731" s="7" t="str">
        <f>данные_ЕСНСИ!Q727</f>
        <v>Лагерь с дневным пребыванием детей</v>
      </c>
      <c r="I731" s="7" t="str">
        <f>данные_ЕСНСИ!R727</f>
        <v>Сезонный</v>
      </c>
      <c r="J731" s="7" t="str">
        <f>данные_ЕСНСИ!S727</f>
        <v>01.06.2026-25.06.2026</v>
      </c>
      <c r="K731" s="9" t="str">
        <f>данные_ЕСНСИ!T727</f>
        <v>286,87</v>
      </c>
      <c r="L731" s="7" t="str">
        <f>данные_ЕСНСИ!U727</f>
        <v>7 - 13 лет</v>
      </c>
      <c r="M731" s="5" t="str">
        <f>данные_ЕСНСИ!W727&amp;" питание;"&amp;CHAR(10)&amp;"Условия проживания: "&amp;данные_ЕСНСИ!V727</f>
        <v>Двухразовое, трёхразовое питание;
Условия проживания: Без проживания</v>
      </c>
      <c r="N731" s="5" t="str">
        <f>IF(данные_ЕСНСИ!X727="true","Да","Нет")</f>
        <v>Нет</v>
      </c>
      <c r="O731" s="7" t="str">
        <f>данные_ЕСНСИ!Y727</f>
        <v>Дата ввода в эксплуатацию: 1986, капитальный ремонт: -</v>
      </c>
      <c r="P731" s="7" t="str">
        <f>данные_ЕСНСИ!Z727</f>
        <v>63.СЦ.05.000.М.000056.01.26, дата выдачи 21.01.2026</v>
      </c>
      <c r="Q731" s="7" t="str">
        <f>данные_ЕСНСИ!AA727</f>
        <v>Акт профвизита РПН от 12.02.2024 (нарушения на пищеблоке), Акт профвизита РПН от 28.01.2026 (нарушения устранены)</v>
      </c>
      <c r="R731" s="7" t="str">
        <f>данные_ЕСНСИ!AB727</f>
        <v>Отсутствует, заключен договор с медицинской организацией</v>
      </c>
      <c r="S731" s="7" t="str">
        <f>данные_ЕСНСИ!AC727</f>
        <v>№Л035-01213-63/00199461 от 21.04.2016</v>
      </c>
      <c r="T731" s="7" t="str">
        <f>данные_ЕСНСИ!AD727</f>
        <v>НД - недоступно</v>
      </c>
      <c r="U731" s="20" t="str">
        <f>данные_ЕСНСИ!AJ727</f>
        <v>имеется</v>
      </c>
    </row>
    <row r="732" spans="1:21" ht="120" x14ac:dyDescent="0.25">
      <c r="A732" s="5" t="str">
        <f>данные_ЕСНСИ!A728</f>
        <v>63-0727</v>
      </c>
      <c r="B732" s="5" t="str">
        <f>данные_ЕСНСИ!B728&amp;CHAR(10)&amp;"("&amp;данные_ЕСНСИ!C728&amp;")"</f>
        <v>Муниципальное бюджетное общеобразовательное учреждение "Школа № 108 "Взлет" имени трижды Героя Социалистического труда С.В.Ильюшина" городского округа Самара
(МБОУ "ШКОЛА № 108 "ВЗЛЕТ" Г.О. САМАРА)</v>
      </c>
      <c r="C732" s="7" t="str">
        <f>данные_ЕСНСИ!D728</f>
        <v>Муниципальная</v>
      </c>
      <c r="D732" s="7" t="str">
        <f>данные_ЕСНСИ!E728</f>
        <v>Кожухова Елена Николаевна</v>
      </c>
      <c r="E732" s="8" t="str">
        <f>данные_ЕСНСИ!H728</f>
        <v>6319057193</v>
      </c>
      <c r="F732" s="5" t="str">
        <f>CONCATENATE("Юридический: ",данные_ЕСНСИ!I728,CHAR(10),"Фактический: ",данные_ЕСНСИ!M728,CHAR(10),"Тел.: ",данные_ЕСНСИ!N728,CHAR(10),"Email: ",данные_ЕСНСИ!O728)</f>
        <v>Юридический: 443122, г Самара, ул Бубнова, д 7
Фактический: 443122, Самарская обл, г Самара, ул Бубнова, д 7
Тел.: 8-846-925-63-18
Email: sdo.school-108@63edu.ru</v>
      </c>
      <c r="G732" s="7" t="str">
        <f>данные_ЕСНСИ!P728</f>
        <v>http://school108.lbihost.ru</v>
      </c>
      <c r="H732" s="7" t="str">
        <f>данные_ЕСНСИ!Q728</f>
        <v>Лагерь с дневным пребыванием детей</v>
      </c>
      <c r="I732" s="7" t="str">
        <f>данные_ЕСНСИ!R728</f>
        <v>Сезонный</v>
      </c>
      <c r="J732" s="7" t="str">
        <f>данные_ЕСНСИ!S728</f>
        <v>02.06.2025-27.06.2025</v>
      </c>
      <c r="K732" s="9" t="str">
        <f>данные_ЕСНСИ!T728</f>
        <v>286,87</v>
      </c>
      <c r="L732" s="7" t="str">
        <f>данные_ЕСНСИ!U728</f>
        <v>7 - 16 лет</v>
      </c>
      <c r="M732" s="5" t="str">
        <f>данные_ЕСНСИ!W728&amp;" питание;"&amp;CHAR(10)&amp;"Условия проживания: "&amp;данные_ЕСНСИ!V728</f>
        <v>Трёхразовое питание;
Условия проживания: Без проживания</v>
      </c>
      <c r="N732" s="5" t="str">
        <f>IF(данные_ЕСНСИ!X728="true","Да","Нет")</f>
        <v>Да</v>
      </c>
      <c r="O732" s="7" t="str">
        <f>данные_ЕСНСИ!Y728</f>
        <v>Дата ввода в эксплуатацию: 1987, капитальный ремонт: 2018</v>
      </c>
      <c r="P732" s="7" t="str">
        <f>данные_ЕСНСИ!Z728</f>
        <v>63.СЦ.05.000.М.000824.04.25, дата выдачи 30.04.2025</v>
      </c>
      <c r="Q732" s="7" t="str">
        <f>данные_ЕСНСИ!AA728</f>
        <v>Не проводились</v>
      </c>
      <c r="R732" s="7" t="str">
        <f>данные_ЕСНСИ!AB728</f>
        <v>Отсутствует, заключен договор с медицинской организацией от 07.02.2020</v>
      </c>
      <c r="S732" s="7" t="str">
        <f>данные_ЕСНСИ!AC728</f>
        <v>№Л035-01213-63/00199091 от 29.11.2019</v>
      </c>
      <c r="T732" s="7" t="str">
        <f>данные_ЕСНСИ!AD728</f>
        <v>НД - недоступно</v>
      </c>
      <c r="U732" s="20" t="str">
        <f>данные_ЕСНСИ!AJ728</f>
        <v>имеется</v>
      </c>
    </row>
    <row r="733" spans="1:21" ht="120" x14ac:dyDescent="0.25">
      <c r="A733" s="5" t="str">
        <f>данные_ЕСНСИ!A729</f>
        <v>63-0728</v>
      </c>
      <c r="B733" s="5" t="str">
        <f>данные_ЕСНСИ!B729&amp;CHAR(10)&amp;"("&amp;данные_ЕСНСИ!C729&amp;")"</f>
        <v>Муниципальное бюджетное общеобразовательное учреждение "Школа № 120 с углубленным изучением отдельных предметов" городского округа Самара
(МБОУ "ШКОЛА № 120" Г.О. САМАРА)</v>
      </c>
      <c r="C733" s="7" t="str">
        <f>данные_ЕСНСИ!D729</f>
        <v>Муниципальная</v>
      </c>
      <c r="D733" s="7" t="str">
        <f>данные_ЕСНСИ!E729</f>
        <v>Ларионов Владимир Николаевич</v>
      </c>
      <c r="E733" s="8" t="str">
        <f>данные_ЕСНСИ!H729</f>
        <v>6319057570</v>
      </c>
      <c r="F733" s="5" t="str">
        <f>CONCATENATE("Юридический: ",данные_ЕСНСИ!I729,CHAR(10),"Фактический: ",данные_ЕСНСИ!M729,CHAR(10),"Тел.: ",данные_ЕСНСИ!N729,CHAR(10),"Email: ",данные_ЕСНСИ!O729)</f>
        <v>Юридический: 443009, г Самара, ул Физкультурная, д 104
Фактический: 443008, Самарская обл, г Самара, ул Физкультурная, д 104
Тел.: 8-846-997-11-84
Email: sdo.school-120@63edu.ru</v>
      </c>
      <c r="G733" s="7" t="str">
        <f>данные_ЕСНСИ!P729</f>
        <v>http://school120-samara.ru</v>
      </c>
      <c r="H733" s="7" t="str">
        <f>данные_ЕСНСИ!Q729</f>
        <v>Лагерь с дневным пребыванием детей</v>
      </c>
      <c r="I733" s="7" t="str">
        <f>данные_ЕСНСИ!R729</f>
        <v>Сезонный</v>
      </c>
      <c r="J733" s="7" t="str">
        <f>данные_ЕСНСИ!S729</f>
        <v>02.06.2025-27.06.2025</v>
      </c>
      <c r="K733" s="9" t="str">
        <f>данные_ЕСНСИ!T729</f>
        <v>237,37</v>
      </c>
      <c r="L733" s="7" t="str">
        <f>данные_ЕСНСИ!U729</f>
        <v>7 - 15 лет</v>
      </c>
      <c r="M733" s="5" t="str">
        <f>данные_ЕСНСИ!W729&amp;" питание;"&amp;CHAR(10)&amp;"Условия проживания: "&amp;данные_ЕСНСИ!V729</f>
        <v>Двухразовое питание;
Условия проживания: Без проживания</v>
      </c>
      <c r="N733" s="5" t="str">
        <f>IF(данные_ЕСНСИ!X729="true","Да","Нет")</f>
        <v>Нет</v>
      </c>
      <c r="O733" s="7" t="str">
        <f>данные_ЕСНСИ!Y729</f>
        <v>Дата ввода в эксплуатацию: 1950, капитальный ремонт: -</v>
      </c>
      <c r="P733" s="7" t="str">
        <f>данные_ЕСНСИ!Z729</f>
        <v>63.СЦ.05.000.М.000848.05.25, дата выдачи 05.05.2025</v>
      </c>
      <c r="Q733" s="7" t="str">
        <f>данные_ЕСНСИ!AA729</f>
        <v>Не проводились</v>
      </c>
      <c r="R733" s="7" t="str">
        <f>данные_ЕСНСИ!AB729</f>
        <v>Отсутствует, заключен договор с медицинской организацией</v>
      </c>
      <c r="S733" s="7" t="str">
        <f>данные_ЕСНСИ!AC729</f>
        <v>№Л035-01213-63/00199675 от 11.04.2016</v>
      </c>
      <c r="T733" s="7" t="str">
        <f>данные_ЕСНСИ!AD729</f>
        <v>НД - недоступно</v>
      </c>
      <c r="U733" s="20" t="str">
        <f>данные_ЕСНСИ!AJ729</f>
        <v>имеется</v>
      </c>
    </row>
    <row r="734" spans="1:21" ht="120" x14ac:dyDescent="0.25">
      <c r="A734" s="5" t="str">
        <f>данные_ЕСНСИ!A730</f>
        <v>63-0729</v>
      </c>
      <c r="B734" s="5" t="str">
        <f>данные_ЕСНСИ!B730&amp;CHAR(10)&amp;"("&amp;данные_ЕСНСИ!C730&amp;")"</f>
        <v>Муниципальное бюджетное общеобразовательное учреждение "Лицей № 124 имени подполковника полиции Лазутина Д.А." городского округа Самара
(МБОУ "ЛИЦЕЙ № 124" Г.О. САМАРА)</v>
      </c>
      <c r="C734" s="7" t="str">
        <f>данные_ЕСНСИ!D730</f>
        <v>Муниципальная</v>
      </c>
      <c r="D734" s="7" t="str">
        <f>данные_ЕСНСИ!E730</f>
        <v>Железникова Татьяна Петровна</v>
      </c>
      <c r="E734" s="8" t="str">
        <f>данные_ЕСНСИ!H730</f>
        <v>6319020549</v>
      </c>
      <c r="F734" s="5" t="str">
        <f>CONCATENATE("Юридический: ",данные_ЕСНСИ!I730,CHAR(10),"Фактический: ",данные_ЕСНСИ!M730,CHAR(10),"Тел.: ",данные_ЕСНСИ!N730,CHAR(10),"Email: ",данные_ЕСНСИ!O730)</f>
        <v>Юридический: 443125, г Самара, ул Ново-Садовая, д 377
Фактический: 443125, Самарская обл, г Самара, ул Ново-Садовая, д 377
Тел.: 8-846-201-24-20
Email: school124sam@mail.ru</v>
      </c>
      <c r="G734" s="7" t="str">
        <f>данные_ЕСНСИ!P730</f>
        <v>http://124mou.ru</v>
      </c>
      <c r="H734" s="7" t="str">
        <f>данные_ЕСНСИ!Q730</f>
        <v>Лагерь с дневным пребыванием детей</v>
      </c>
      <c r="I734" s="7" t="str">
        <f>данные_ЕСНСИ!R730</f>
        <v>Сезонный</v>
      </c>
      <c r="J734" s="7" t="str">
        <f>данные_ЕСНСИ!S730</f>
        <v>02.06.2025-27.06.2025</v>
      </c>
      <c r="K734" s="9" t="str">
        <f>данные_ЕСНСИ!T730</f>
        <v>286,87</v>
      </c>
      <c r="L734" s="7" t="str">
        <f>данные_ЕСНСИ!U730</f>
        <v>7 - 11 лет</v>
      </c>
      <c r="M734" s="5" t="str">
        <f>данные_ЕСНСИ!W730&amp;" питание;"&amp;CHAR(10)&amp;"Условия проживания: "&amp;данные_ЕСНСИ!V730</f>
        <v>Трёхразовое питание;
Условия проживания: Без проживания</v>
      </c>
      <c r="N734" s="5" t="str">
        <f>IF(данные_ЕСНСИ!X730="true","Да","Нет")</f>
        <v>Да</v>
      </c>
      <c r="O734" s="7" t="str">
        <f>данные_ЕСНСИ!Y730</f>
        <v>Дата ввода в эксплуатацию: 1987, капитальный ремонт: -</v>
      </c>
      <c r="P734" s="7" t="str">
        <f>данные_ЕСНСИ!Z730</f>
        <v>63.СЦ.05.000.М.000250.02.25, дата выдачи 26.02.2025</v>
      </c>
      <c r="Q734" s="7" t="str">
        <f>данные_ЕСНСИ!AA730</f>
        <v>Не проводились</v>
      </c>
      <c r="R734" s="7" t="str">
        <f>данные_ЕСНСИ!AB730</f>
        <v>Отсутствует, заключен договор с медицинской организацией от 09.01.2025</v>
      </c>
      <c r="S734" s="7" t="str">
        <f>данные_ЕСНСИ!AC730</f>
        <v>№Л035-01213-63/00199611 от 21.04.2016</v>
      </c>
      <c r="T734" s="7" t="str">
        <f>данные_ЕСНСИ!AD730</f>
        <v>ДЧ - доступно частично</v>
      </c>
      <c r="U734" s="20" t="str">
        <f>данные_ЕСНСИ!AJ730</f>
        <v>имеется</v>
      </c>
    </row>
    <row r="735" spans="1:21" ht="120" x14ac:dyDescent="0.25">
      <c r="A735" s="5" t="str">
        <f>данные_ЕСНСИ!A731</f>
        <v>63-0730</v>
      </c>
      <c r="B735" s="5" t="str">
        <f>данные_ЕСНСИ!B731&amp;CHAR(10)&amp;"("&amp;данные_ЕСНСИ!C731&amp;")"</f>
        <v>Муниципальное бюджетное общеобразовательное учреждение "Школа № 139" городского округа Самара
(МБОУ "ШКОЛА № 139" Г. О. САМАРА)</v>
      </c>
      <c r="C735" s="7" t="str">
        <f>данные_ЕСНСИ!D731</f>
        <v>Муниципальная</v>
      </c>
      <c r="D735" s="7" t="str">
        <f>данные_ЕСНСИ!E731</f>
        <v>Раткевич Ирина Викторовна</v>
      </c>
      <c r="E735" s="8" t="str">
        <f>данные_ЕСНСИ!H731</f>
        <v>6319034608</v>
      </c>
      <c r="F735" s="5" t="str">
        <f>CONCATENATE("Юридический: ",данные_ЕСНСИ!I731,CHAR(10),"Фактический: ",данные_ЕСНСИ!M731,CHAR(10),"Тел.: ",данные_ЕСНСИ!N731,CHAR(10),"Email: ",данные_ЕСНСИ!O731)</f>
        <v>Юридический: 443124, г Самара, ул Солнечная, д 19/26
Фактический: 443124, Самарская обл, г Самара, ул Солнечная, д 19/26
Тел.: 8-846-994-36-15
Email: sdo.school-139@63edu.ru</v>
      </c>
      <c r="G735" s="7" t="str">
        <f>данные_ЕСНСИ!P731</f>
        <v>http://www.school139.ru</v>
      </c>
      <c r="H735" s="7" t="str">
        <f>данные_ЕСНСИ!Q731</f>
        <v>Лагерь с дневным пребыванием детей</v>
      </c>
      <c r="I735" s="7" t="str">
        <f>данные_ЕСНСИ!R731</f>
        <v>Сезонный</v>
      </c>
      <c r="J735" s="7" t="str">
        <f>данные_ЕСНСИ!S731</f>
        <v>02.06.2025-27.06.2025</v>
      </c>
      <c r="K735" s="9" t="str">
        <f>данные_ЕСНСИ!T731</f>
        <v>286,87</v>
      </c>
      <c r="L735" s="7" t="str">
        <f>данные_ЕСНСИ!U731</f>
        <v>7 - 14 лет</v>
      </c>
      <c r="M735" s="5" t="str">
        <f>данные_ЕСНСИ!W731&amp;" питание;"&amp;CHAR(10)&amp;"Условия проживания: "&amp;данные_ЕСНСИ!V731</f>
        <v>Двухразовое, трёхразовое питание;
Условия проживания: Без проживания</v>
      </c>
      <c r="N735" s="5" t="str">
        <f>IF(данные_ЕСНСИ!X731="true","Да","Нет")</f>
        <v>Нет</v>
      </c>
      <c r="O735" s="7" t="str">
        <f>данные_ЕСНСИ!Y731</f>
        <v>Дата ввода в эксплуатацию: 1988, капитальный ремонт: -</v>
      </c>
      <c r="P735" s="7" t="str">
        <f>данные_ЕСНСИ!Z731</f>
        <v>63.СЦ.05.000.М.000148.02.25, дата выдачи 07.02.2025</v>
      </c>
      <c r="Q735" s="7" t="str">
        <f>данные_ЕСНСИ!AA731</f>
        <v>Не проводились</v>
      </c>
      <c r="R735" s="7" t="str">
        <f>данные_ЕСНСИ!AB731</f>
        <v>Отсутствует, заключен договор с медицинской организацией</v>
      </c>
      <c r="S735" s="7" t="str">
        <f>данные_ЕСНСИ!AC731</f>
        <v>№Л035-01213-63/00199628 от 08.04.2016</v>
      </c>
      <c r="T735" s="7" t="str">
        <f>данные_ЕСНСИ!AD731</f>
        <v>НД - недоступно</v>
      </c>
      <c r="U735" s="20" t="str">
        <f>данные_ЕСНСИ!AJ731</f>
        <v>имеется</v>
      </c>
    </row>
    <row r="736" spans="1:21" ht="132" x14ac:dyDescent="0.25">
      <c r="A736" s="5" t="str">
        <f>данные_ЕСНСИ!A732</f>
        <v>63-0731</v>
      </c>
      <c r="B736" s="5" t="str">
        <f>данные_ЕСНСИ!B732&amp;CHAR(10)&amp;"("&amp;данные_ЕСНСИ!C732&amp;")"</f>
        <v>Муниципальное бюджетное общеобразовательное учреждение "Школа № 141" городского округа Самара
(МБОУ "ШКОЛА № 141" Г.О. САМАРА)</v>
      </c>
      <c r="C736" s="7" t="str">
        <f>данные_ЕСНСИ!D732</f>
        <v>Муниципальная</v>
      </c>
      <c r="D736" s="7" t="str">
        <f>данные_ЕСНСИ!E732</f>
        <v>Габдрахманов Салават Ахметявдатович</v>
      </c>
      <c r="E736" s="8">
        <f>данные_ЕСНСИ!H732</f>
        <v>6319035915</v>
      </c>
      <c r="F736" s="5" t="str">
        <f>CONCATENATE("Юридический: ",данные_ЕСНСИ!I732,CHAR(10),"Фактический: ",данные_ЕСНСИ!M732,CHAR(10),"Тел.: ",данные_ЕСНСИ!N732,CHAR(10),"Email: ",данные_ЕСНСИ!O732)</f>
        <v>Юридический: 443092, г Самара, ул Каховская, д 7
Фактический: 443092, Самарская обл, г Самара, ул Каховская, д 7
Тел.: 8-846-992-50-00
Email: shool_141@samara.edu.ru</v>
      </c>
      <c r="G736" s="7" t="str">
        <f>данные_ЕСНСИ!P732</f>
        <v>http://141school.minbor63.ru</v>
      </c>
      <c r="H736" s="7" t="str">
        <f>данные_ЕСНСИ!Q732</f>
        <v>Лагерь с дневным пребыванием детей</v>
      </c>
      <c r="I736" s="7" t="str">
        <f>данные_ЕСНСИ!R732</f>
        <v>Сезонный</v>
      </c>
      <c r="J736" s="7" t="str">
        <f>данные_ЕСНСИ!S732</f>
        <v>02.06.2025-26.06.2025</v>
      </c>
      <c r="K736" s="9">
        <f>данные_ЕСНСИ!T732</f>
        <v>286.87</v>
      </c>
      <c r="L736" s="7" t="str">
        <f>данные_ЕСНСИ!U732</f>
        <v>7 - 14 лет</v>
      </c>
      <c r="M736" s="5" t="str">
        <f>данные_ЕСНСИ!W732&amp;" питание;"&amp;CHAR(10)&amp;"Условия проживания: "&amp;данные_ЕСНСИ!V732</f>
        <v>Двухразовое, трёхразовое питание;
Условия проживания: Без проживания</v>
      </c>
      <c r="N736" s="5" t="str">
        <f>IF(данные_ЕСНСИ!X732="true","Да","Нет")</f>
        <v>Нет</v>
      </c>
      <c r="O736" s="7" t="str">
        <f>данные_ЕСНСИ!Y732</f>
        <v>Дата ввода в эксплуатацию: 1956, капитальный ремонт: -</v>
      </c>
      <c r="P736" s="7" t="str">
        <f>данные_ЕСНСИ!Z732</f>
        <v>63.СЦ.05.000.М.001102.05.25, дата выдачи 29.05.2025</v>
      </c>
      <c r="Q736" s="7" t="str">
        <f>данные_ЕСНСИ!AA732</f>
        <v>Не проводились</v>
      </c>
      <c r="R736" s="7" t="str">
        <f>данные_ЕСНСИ!AB732</f>
        <v>Отсутствует, заключен договор с медицинской организацией</v>
      </c>
      <c r="S736" s="7" t="str">
        <f>данные_ЕСНСИ!AC732</f>
        <v>№Л035-01213-63/00199274 от 15.04.2016</v>
      </c>
      <c r="T736" s="7" t="str">
        <f>данные_ЕСНСИ!AD732</f>
        <v>ДП - доступно полностью</v>
      </c>
      <c r="U736" s="20" t="str">
        <f>данные_ЕСНСИ!AJ732</f>
        <v>имеется</v>
      </c>
    </row>
    <row r="737" spans="1:21" ht="120" x14ac:dyDescent="0.25">
      <c r="A737" s="5" t="str">
        <f>данные_ЕСНСИ!A733</f>
        <v>63-0732</v>
      </c>
      <c r="B737" s="5" t="str">
        <f>данные_ЕСНСИ!B733&amp;CHAR(10)&amp;"("&amp;данные_ЕСНСИ!C733&amp;")"</f>
        <v>Муниципальное бюджетное общеобразовательное учреждение "Школа № 149 имени Героя Российской Федерации А.И.Баранова" городского округа Самара
(МБОУ "ШКОЛА № 149" Г.О. САМАРА)</v>
      </c>
      <c r="C737" s="7" t="str">
        <f>данные_ЕСНСИ!D733</f>
        <v>Муниципальная</v>
      </c>
      <c r="D737" s="7" t="str">
        <f>данные_ЕСНСИ!E733</f>
        <v>Усманова Светлана Ивановна</v>
      </c>
      <c r="E737" s="8" t="str">
        <f>данные_ЕСНСИ!H733</f>
        <v>6319034598</v>
      </c>
      <c r="F737" s="5" t="str">
        <f>CONCATENATE("Юридический: ",данные_ЕСНСИ!I733,CHAR(10),"Фактический: ",данные_ЕСНСИ!M733,CHAR(10),"Тел.: ",данные_ЕСНСИ!N733,CHAR(10),"Email: ",данные_ЕСНСИ!O733)</f>
        <v>Юридический: 443029, г Самара, ул Солнечная, д 27
Фактический: 443029, Самарская обл, г Самара, ул Солнечная, д 27
Тел.: 8-846-994-08-32
Email: sdo.school-149@63edu.ru</v>
      </c>
      <c r="G737" s="7" t="str">
        <f>данные_ЕСНСИ!P733</f>
        <v>http://school149.ru</v>
      </c>
      <c r="H737" s="7" t="str">
        <f>данные_ЕСНСИ!Q733</f>
        <v>Лагерь с дневным пребыванием детей</v>
      </c>
      <c r="I737" s="7" t="str">
        <f>данные_ЕСНСИ!R733</f>
        <v>Сезонный</v>
      </c>
      <c r="J737" s="7" t="str">
        <f>данные_ЕСНСИ!S733</f>
        <v>02.06.2025-27.06.2025</v>
      </c>
      <c r="K737" s="9" t="str">
        <f>данные_ЕСНСИ!T733</f>
        <v>286,87</v>
      </c>
      <c r="L737" s="7" t="str">
        <f>данные_ЕСНСИ!U733</f>
        <v>7 - 12 лет</v>
      </c>
      <c r="M737" s="5" t="str">
        <f>данные_ЕСНСИ!W733&amp;" питание;"&amp;CHAR(10)&amp;"Условия проживания: "&amp;данные_ЕСНСИ!V733</f>
        <v>Трёхразовое питание;
Условия проживания: Без проживания</v>
      </c>
      <c r="N737" s="5" t="str">
        <f>IF(данные_ЕСНСИ!X733="true","Да","Нет")</f>
        <v>Да</v>
      </c>
      <c r="O737" s="7" t="str">
        <f>данные_ЕСНСИ!Y733</f>
        <v>Дата ввода в эксплуатацию: 1990, капитальный ремонт: 2020</v>
      </c>
      <c r="P737" s="7" t="str">
        <f>данные_ЕСНСИ!Z733</f>
        <v>63.СЦ.05.000.М.000251.02.25, дата выдачи 26.02.2025</v>
      </c>
      <c r="Q737" s="7" t="str">
        <f>данные_ЕСНСИ!AA733</f>
        <v>Не проводились</v>
      </c>
      <c r="R737" s="7" t="str">
        <f>данные_ЕСНСИ!AB733</f>
        <v>Отсутствует, заключен договор с медицинской организацией</v>
      </c>
      <c r="S737" s="7" t="str">
        <f>данные_ЕСНСИ!AC733</f>
        <v>№Л035-01213-63/00200068 от 26.06.2015</v>
      </c>
      <c r="T737" s="7" t="str">
        <f>данные_ЕСНСИ!AD733</f>
        <v>НД - недоступно</v>
      </c>
      <c r="U737" s="20" t="str">
        <f>данные_ЕСНСИ!AJ733</f>
        <v>имеется</v>
      </c>
    </row>
    <row r="738" spans="1:21" ht="120" x14ac:dyDescent="0.25">
      <c r="A738" s="5" t="str">
        <f>данные_ЕСНСИ!A734</f>
        <v>63-0733</v>
      </c>
      <c r="B738" s="5" t="str">
        <f>данные_ЕСНСИ!B734&amp;CHAR(10)&amp;"("&amp;данные_ЕСНСИ!C734&amp;")"</f>
        <v>Муниципальное бюджетное общеобразовательное учреждение "Школа № 154 с углубленным изучением отдельных предметов" городского округа Самара
(МБОУ "ШКОЛА № 154" Г.О. САМАРА)</v>
      </c>
      <c r="C738" s="7" t="str">
        <f>данные_ЕСНСИ!D734</f>
        <v>Муниципальная</v>
      </c>
      <c r="D738" s="7" t="str">
        <f>данные_ЕСНСИ!E734</f>
        <v>Корнилова Наталия Николаевна</v>
      </c>
      <c r="E738" s="8" t="str">
        <f>данные_ЕСНСИ!H734</f>
        <v>6319057330</v>
      </c>
      <c r="F738" s="5" t="str">
        <f>CONCATENATE("Юридический: ",данные_ЕСНСИ!I734,CHAR(10),"Фактический: ",данные_ЕСНСИ!M734,CHAR(10),"Тел.: ",данные_ЕСНСИ!N734,CHAR(10),"Email: ",данные_ЕСНСИ!O734)</f>
        <v>Юридический: 443029, г Самара, ул Солнечная, д 43
Фактический: 443029, Самарская обл, г Самара, ул Солнечная, д 43
Тел.: 8-846-245-34-80
Email: school154-samara@mail.edu.ru</v>
      </c>
      <c r="G738" s="7" t="str">
        <f>данные_ЕСНСИ!P734</f>
        <v>http://школа154.рф</v>
      </c>
      <c r="H738" s="7" t="str">
        <f>данные_ЕСНСИ!Q734</f>
        <v>Лагерь с дневным пребыванием детей</v>
      </c>
      <c r="I738" s="7" t="str">
        <f>данные_ЕСНСИ!R734</f>
        <v>Сезонный</v>
      </c>
      <c r="J738" s="7" t="str">
        <f>данные_ЕСНСИ!S734</f>
        <v>02.06.2025-27.06.2025</v>
      </c>
      <c r="K738" s="9" t="str">
        <f>данные_ЕСНСИ!T734</f>
        <v>286,87</v>
      </c>
      <c r="L738" s="7" t="str">
        <f>данные_ЕСНСИ!U734</f>
        <v>7 - 14 лет</v>
      </c>
      <c r="M738" s="5" t="str">
        <f>данные_ЕСНСИ!W734&amp;" питание;"&amp;CHAR(10)&amp;"Условия проживания: "&amp;данные_ЕСНСИ!V734</f>
        <v>Трёхразовое питание;
Условия проживания: Без проживания</v>
      </c>
      <c r="N738" s="5" t="str">
        <f>IF(данные_ЕСНСИ!X734="true","Да","Нет")</f>
        <v>Нет</v>
      </c>
      <c r="O738" s="7" t="str">
        <f>данные_ЕСНСИ!Y734</f>
        <v>Дата ввода в эксплуатацию: 1992, капитальный ремонт: -</v>
      </c>
      <c r="P738" s="7" t="str">
        <f>данные_ЕСНСИ!Z734</f>
        <v>63.СЦ.05.000.М.000160.02.25, дата выдачи 11.02.2025</v>
      </c>
      <c r="Q738" s="7" t="str">
        <f>данные_ЕСНСИ!AA734</f>
        <v>Акт профвизита РПН от 17.06.2025 (без нарушений)</v>
      </c>
      <c r="R738" s="7" t="str">
        <f>данные_ЕСНСИ!AB734</f>
        <v>Отсутствует, заключен договор с медицинской организацией</v>
      </c>
      <c r="S738" s="7" t="str">
        <f>данные_ЕСНСИ!AC734</f>
        <v>№Л035-01213-63/00199268 от 11.04.2016</v>
      </c>
      <c r="T738" s="7" t="str">
        <f>данные_ЕСНСИ!AD734</f>
        <v>НД - недоступно</v>
      </c>
      <c r="U738" s="20" t="str">
        <f>данные_ЕСНСИ!AJ734</f>
        <v>имеется</v>
      </c>
    </row>
    <row r="739" spans="1:21" ht="132" x14ac:dyDescent="0.25">
      <c r="A739" s="5" t="str">
        <f>данные_ЕСНСИ!A735</f>
        <v>63-0734</v>
      </c>
      <c r="B739" s="5" t="str">
        <f>данные_ЕСНСИ!B735&amp;CHAR(10)&amp;"("&amp;данные_ЕСНСИ!C735&amp;")"</f>
        <v>Муниципальное бюджетное общеобразовательное учреждение "Школа № 175" городского округа Самара
(МБОУ "ШКОЛА № 175" Г.О. САМАРА)</v>
      </c>
      <c r="C739" s="7" t="str">
        <f>данные_ЕСНСИ!D735</f>
        <v>Муниципальная</v>
      </c>
      <c r="D739" s="7" t="str">
        <f>данные_ЕСНСИ!E735</f>
        <v>Булатова Татьяна Николаевна</v>
      </c>
      <c r="E739" s="8" t="str">
        <f>данные_ЕСНСИ!H735</f>
        <v>6319034566</v>
      </c>
      <c r="F739" s="5" t="str">
        <f>CONCATENATE("Юридический: ",данные_ЕСНСИ!I735,CHAR(10),"Фактический: ",данные_ЕСНСИ!M735,CHAR(10),"Тел.: ",данные_ЕСНСИ!N735,CHAR(10),"Email: ",данные_ЕСНСИ!O735)</f>
        <v>Юридический: 443031, г Самара, ул Солнечная, д 63
Фактический: 443031, Самарская обл, г Самара, ул Солнечная, д 63
Тел.: 8-846-952-82-98
Email: school_175@samara.edu.ru</v>
      </c>
      <c r="G739" s="7" t="str">
        <f>данные_ЕСНСИ!P735</f>
        <v>http://school175.ucoz.com</v>
      </c>
      <c r="H739" s="7" t="str">
        <f>данные_ЕСНСИ!Q735</f>
        <v>Лагерь с дневным пребыванием детей</v>
      </c>
      <c r="I739" s="7" t="str">
        <f>данные_ЕСНСИ!R735</f>
        <v>Сезонный</v>
      </c>
      <c r="J739" s="7" t="str">
        <f>данные_ЕСНСИ!S735</f>
        <v>01.06.2025-26.06.2025</v>
      </c>
      <c r="K739" s="9" t="str">
        <f>данные_ЕСНСИ!T735</f>
        <v>125,8</v>
      </c>
      <c r="L739" s="7" t="str">
        <f>данные_ЕСНСИ!U735</f>
        <v>7 - 15 лет</v>
      </c>
      <c r="M739" s="5" t="str">
        <f>данные_ЕСНСИ!W735&amp;" питание;"&amp;CHAR(10)&amp;"Условия проживания: "&amp;данные_ЕСНСИ!V735</f>
        <v>Двухразовое питание;
Условия проживания: Без проживания</v>
      </c>
      <c r="N739" s="5" t="str">
        <f>IF(данные_ЕСНСИ!X735="true","Да","Нет")</f>
        <v>Нет</v>
      </c>
      <c r="O739" s="7" t="str">
        <f>данные_ЕСНСИ!Y735</f>
        <v>Дата ввода в эксплуатацию: 1994, капитальный ремонт: -</v>
      </c>
      <c r="P739" s="7" t="str">
        <f>данные_ЕСНСИ!Z735</f>
        <v>63.СЦ.05.000.М.000171.02.24, дата выдачи 16.02.2024</v>
      </c>
      <c r="Q739" s="7" t="str">
        <f>данные_ЕСНСИ!AA735</f>
        <v>Не проводились</v>
      </c>
      <c r="R739" s="7" t="str">
        <f>данные_ЕСНСИ!AB735</f>
        <v>Отсутствует, заключен договор с медицинской организацией</v>
      </c>
      <c r="S739" s="7" t="str">
        <f>данные_ЕСНСИ!AC735</f>
        <v>№Л035-01213-63/00199335 от 12.01.2016</v>
      </c>
      <c r="T739" s="7" t="str">
        <f>данные_ЕСНСИ!AD735</f>
        <v>НД - недоступно</v>
      </c>
      <c r="U739" s="20" t="str">
        <f>данные_ЕСНСИ!AJ735</f>
        <v>имеется</v>
      </c>
    </row>
    <row r="740" spans="1:21" ht="132" x14ac:dyDescent="0.25">
      <c r="A740" s="5" t="str">
        <f>данные_ЕСНСИ!A736</f>
        <v>63-0735</v>
      </c>
      <c r="B740" s="5" t="str">
        <f>данные_ЕСНСИ!B736&amp;CHAR(10)&amp;"("&amp;данные_ЕСНСИ!C736&amp;")"</f>
        <v>Муниципальное бюджетное общеобразовательное учреждение "Школа № 178" городского округа Самара
(МБОУ "ШКОЛА № 178" Г.О. САМАРА)</v>
      </c>
      <c r="C740" s="7" t="str">
        <f>данные_ЕСНСИ!D736</f>
        <v>Муниципальная</v>
      </c>
      <c r="D740" s="7" t="str">
        <f>данные_ЕСНСИ!E736</f>
        <v>Самаркина Наталья Петровна</v>
      </c>
      <c r="E740" s="8" t="str">
        <f>данные_ЕСНСИ!H736</f>
        <v>6319064850</v>
      </c>
      <c r="F740" s="5" t="str">
        <f>CONCATENATE("Юридический: ",данные_ЕСНСИ!I736,CHAR(10),"Фактический: ",данные_ЕСНСИ!M736,CHAR(10),"Тел.: ",данные_ЕСНСИ!N736,CHAR(10),"Email: ",данные_ЕСНСИ!O736)</f>
        <v>Юридический: 443016, г Самара, ул Черемшанская, д 2А
Фактический: 443016, Самарская обл, г Самара, ул Черемшанская, д 2А
Тел.: 8-846-995-91-48
Email: school_178@samara.edu.ru</v>
      </c>
      <c r="G740" s="7" t="str">
        <f>данные_ЕСНСИ!P736</f>
        <v>http://school178.ru</v>
      </c>
      <c r="H740" s="7" t="str">
        <f>данные_ЕСНСИ!Q736</f>
        <v>Лагерь с дневным пребыванием детей</v>
      </c>
      <c r="I740" s="7" t="str">
        <f>данные_ЕСНСИ!R736</f>
        <v>Сезонный</v>
      </c>
      <c r="J740" s="7" t="str">
        <f>данные_ЕСНСИ!S736</f>
        <v>01.06.2026-26.06.2026</v>
      </c>
      <c r="K740" s="9" t="str">
        <f>данные_ЕСНСИ!T736</f>
        <v>237,37</v>
      </c>
      <c r="L740" s="7" t="str">
        <f>данные_ЕСНСИ!U736</f>
        <v>7 - 12 лет</v>
      </c>
      <c r="M740" s="5" t="str">
        <f>данные_ЕСНСИ!W736&amp;" питание;"&amp;CHAR(10)&amp;"Условия проживания: "&amp;данные_ЕСНСИ!V736</f>
        <v>Двухразовое питание;
Условия проживания: Без проживания</v>
      </c>
      <c r="N740" s="5" t="str">
        <f>IF(данные_ЕСНСИ!X736="true","Да","Нет")</f>
        <v>Нет</v>
      </c>
      <c r="O740" s="7" t="str">
        <f>данные_ЕСНСИ!Y736</f>
        <v>Дата ввода в эксплуатацию: 1999, капитальный ремонт: -</v>
      </c>
      <c r="P740" s="7" t="str">
        <f>данные_ЕСНСИ!Z736</f>
        <v>63.СЦ.05.000.М.000057.01.26, дата выдачи 21.01.2026</v>
      </c>
      <c r="Q740" s="7" t="str">
        <f>данные_ЕСНСИ!AA736</f>
        <v>Не проводились</v>
      </c>
      <c r="R740" s="7" t="str">
        <f>данные_ЕСНСИ!AB736</f>
        <v>Отсутствует, заключен договор с медицинской организацией</v>
      </c>
      <c r="S740" s="7" t="str">
        <f>данные_ЕСНСИ!AC736</f>
        <v>№Л035-01213-63/00199922 от 09.11.2015</v>
      </c>
      <c r="T740" s="7" t="str">
        <f>данные_ЕСНСИ!AD736</f>
        <v>НД - недоступно</v>
      </c>
      <c r="U740" s="20" t="str">
        <f>данные_ЕСНСИ!AJ736</f>
        <v>имеется</v>
      </c>
    </row>
    <row r="741" spans="1:21" ht="108" x14ac:dyDescent="0.25">
      <c r="A741" s="5" t="str">
        <f>данные_ЕСНСИ!A737</f>
        <v>63-0736</v>
      </c>
      <c r="B741" s="5" t="str">
        <f>данные_ЕСНСИ!B737&amp;CHAR(10)&amp;"("&amp;данные_ЕСНСИ!C737&amp;")"</f>
        <v>Муниципальное бюджетное общеобразовательное учреждение "Лицей "Технический" имени С.П.Королева" городского округа Самара
(МБОУ "ЛИЦЕЙ "ТЕХНИЧЕСКИЙ" Г.О. САМАРА)</v>
      </c>
      <c r="C741" s="7" t="str">
        <f>данные_ЕСНСИ!D737</f>
        <v>Муниципальная</v>
      </c>
      <c r="D741" s="7" t="str">
        <f>данные_ЕСНСИ!E737</f>
        <v>Бочков Игорь Александрович</v>
      </c>
      <c r="E741" s="8" t="str">
        <f>данные_ЕСНСИ!H737</f>
        <v>6315702149</v>
      </c>
      <c r="F741" s="5" t="str">
        <f>CONCATENATE("Юридический: ",данные_ЕСНСИ!I737,CHAR(10),"Фактический: ",данные_ЕСНСИ!M737,CHAR(10),"Тел.: ",данные_ЕСНСИ!N737,CHAR(10),"Email: ",данные_ЕСНСИ!O737)</f>
        <v>Юридический: 443084, г Самара, ул Воронежская, д 232
Фактический: 443084, Самарская обл, г Самара, ул Воронежская, д 232
Тел.: 8-846-953-20-71
Email: sdo.stl@63edu.ru</v>
      </c>
      <c r="G741" s="7" t="str">
        <f>данные_ЕСНСИ!P737</f>
        <v>http://www.63stl.ru</v>
      </c>
      <c r="H741" s="7" t="str">
        <f>данные_ЕСНСИ!Q737</f>
        <v>Лагерь с дневным пребыванием детей</v>
      </c>
      <c r="I741" s="7" t="str">
        <f>данные_ЕСНСИ!R737</f>
        <v>Сезонный</v>
      </c>
      <c r="J741" s="7" t="str">
        <f>данные_ЕСНСИ!S737</f>
        <v>02.06.2025-27.06.2025</v>
      </c>
      <c r="K741" s="9" t="str">
        <f>данные_ЕСНСИ!T737</f>
        <v>286,87</v>
      </c>
      <c r="L741" s="7" t="str">
        <f>данные_ЕСНСИ!U737</f>
        <v>7 - 11 лет</v>
      </c>
      <c r="M741" s="5" t="str">
        <f>данные_ЕСНСИ!W737&amp;" питание;"&amp;CHAR(10)&amp;"Условия проживания: "&amp;данные_ЕСНСИ!V737</f>
        <v>Трёхразовое питание;
Условия проживания: Без проживания</v>
      </c>
      <c r="N741" s="5" t="str">
        <f>IF(данные_ЕСНСИ!X737="true","Да","Нет")</f>
        <v>Нет</v>
      </c>
      <c r="O741" s="7" t="str">
        <f>данные_ЕСНСИ!Y737</f>
        <v>Дата ввода в эксплуатацию: 1969, капитальный ремонт: -</v>
      </c>
      <c r="P741" s="7" t="str">
        <f>данные_ЕСНСИ!Z737</f>
        <v>63.СЦ.05.000.М.000115.02.25, дата выдачи 04.02.2025</v>
      </c>
      <c r="Q741" s="7" t="str">
        <f>данные_ЕСНСИ!AA737</f>
        <v>Акт профвизита РПН от 01.07.2024 (по ЛДП, без нарушений)</v>
      </c>
      <c r="R741" s="7" t="str">
        <f>данные_ЕСНСИ!AB737</f>
        <v>Отсутствует, заключен договор с медицинской организацией</v>
      </c>
      <c r="S741" s="7" t="str">
        <f>данные_ЕСНСИ!AC737</f>
        <v>№Л035-01213-63/00199348 от 12.04.2016</v>
      </c>
      <c r="T741" s="7" t="str">
        <f>данные_ЕСНСИ!AD737</f>
        <v>НД - недоступно</v>
      </c>
      <c r="U741" s="20" t="str">
        <f>данные_ЕСНСИ!AJ737</f>
        <v>имеется</v>
      </c>
    </row>
    <row r="742" spans="1:21" ht="132" x14ac:dyDescent="0.25">
      <c r="A742" s="5" t="str">
        <f>данные_ЕСНСИ!A738</f>
        <v>63-0737</v>
      </c>
      <c r="B742" s="5" t="str">
        <f>данные_ЕСНСИ!B738&amp;CHAR(10)&amp;"("&amp;данные_ЕСНСИ!C738&amp;")"</f>
        <v>Муниципальное бюджетное учреждение дополнительного образования "Центр дополнительного образования детей "Искра" городского округа Самара
(МБУ ДО ЦДОД "ИСКРА" Г.О.САМАРА)</v>
      </c>
      <c r="C742" s="7" t="str">
        <f>данные_ЕСНСИ!D738</f>
        <v>Муниципальная</v>
      </c>
      <c r="D742" s="7" t="str">
        <f>данные_ЕСНСИ!E738</f>
        <v>Плотникова Татьяна Юрьевна</v>
      </c>
      <c r="E742" s="8" t="str">
        <f>данные_ЕСНСИ!H738</f>
        <v>6319005364</v>
      </c>
      <c r="F742" s="5" t="str">
        <f>CONCATENATE("Юридический: ",данные_ЕСНСИ!I738,CHAR(10),"Фактический: ",данные_ЕСНСИ!M738,CHAR(10),"Тел.: ",данные_ЕСНСИ!N738,CHAR(10),"Email: ",данные_ЕСНСИ!O738)</f>
        <v>Юридический: 443084, г Самара, ул Ново-Вокзальная, д 203 к а
Фактический: 443084, Самарская обл, г Самара, ул Ново-Вокзальная, д 203 к а
Тел.: 8-846-953-38-28
Email: so_sdo.iskra@samara.edu.ru</v>
      </c>
      <c r="G742" s="7" t="str">
        <f>данные_ЕСНСИ!P738</f>
        <v>http://www.samara-iskra.ru</v>
      </c>
      <c r="H742" s="7" t="str">
        <f>данные_ЕСНСИ!Q738</f>
        <v>Лагерь с дневным пребыванием детей</v>
      </c>
      <c r="I742" s="7" t="str">
        <f>данные_ЕСНСИ!R738</f>
        <v>Сезонный</v>
      </c>
      <c r="J742" s="7" t="str">
        <f>данные_ЕСНСИ!S738</f>
        <v>02.06.2025-27.06.2025</v>
      </c>
      <c r="K742" s="9" t="str">
        <f>данные_ЕСНСИ!T738</f>
        <v>286,87</v>
      </c>
      <c r="L742" s="7" t="str">
        <f>данные_ЕСНСИ!U738</f>
        <v>7 - 14 лет</v>
      </c>
      <c r="M742" s="5" t="str">
        <f>данные_ЕСНСИ!W738&amp;" питание;"&amp;CHAR(10)&amp;"Условия проживания: "&amp;данные_ЕСНСИ!V738</f>
        <v>Трёхразовое питание;
Условия проживания: Без проживания</v>
      </c>
      <c r="N742" s="5" t="str">
        <f>IF(данные_ЕСНСИ!X738="true","Да","Нет")</f>
        <v>Да</v>
      </c>
      <c r="O742" s="7" t="str">
        <f>данные_ЕСНСИ!Y738</f>
        <v>Дата ввода в эксплуатацию: 1980, капитальный ремонт: 2016</v>
      </c>
      <c r="P742" s="7" t="str">
        <f>данные_ЕСНСИ!Z738</f>
        <v>63.СЦ.05.000.М.000815.04.25, дата выдачи 29.04.2025</v>
      </c>
      <c r="Q742" s="7" t="str">
        <f>данные_ЕСНСИ!AA738</f>
        <v>Не проводились</v>
      </c>
      <c r="R742" s="7" t="str">
        <f>данные_ЕСНСИ!AB738</f>
        <v>Отсутствует, заключен договор с медицинской организацией</v>
      </c>
      <c r="S742" s="7" t="str">
        <f>данные_ЕСНСИ!AC738</f>
        <v>№Л035-01213-63/00199262 от 28.03.2016</v>
      </c>
      <c r="T742" s="7" t="str">
        <f>данные_ЕСНСИ!AD738</f>
        <v>ДП - доступно полностью</v>
      </c>
      <c r="U742" s="20" t="str">
        <f>данные_ЕСНСИ!AJ738</f>
        <v>имеется</v>
      </c>
    </row>
    <row r="743" spans="1:21" ht="120" x14ac:dyDescent="0.25">
      <c r="A743" s="5" t="str">
        <f>данные_ЕСНСИ!A739</f>
        <v>63-0738</v>
      </c>
      <c r="B743" s="5" t="str">
        <f>данные_ЕСНСИ!B739&amp;CHAR(10)&amp;"("&amp;данные_ЕСНСИ!C739&amp;")"</f>
        <v>Муниципальное бюджетное учреждение дополнительного образования "Центр детского творчества "Спектр" городского округа Самара
(МБУ ДО ЦДТ "СПЕКТР" Г.О. САМАРА)</v>
      </c>
      <c r="C743" s="7" t="str">
        <f>данные_ЕСНСИ!D739</f>
        <v>Муниципальная</v>
      </c>
      <c r="D743" s="7" t="str">
        <f>данные_ЕСНСИ!E739</f>
        <v>Шемонаева Наталия Анатольевна</v>
      </c>
      <c r="E743" s="8" t="str">
        <f>данные_ЕСНСИ!H739</f>
        <v>6319039109</v>
      </c>
      <c r="F743" s="5" t="str">
        <f>CONCATENATE("Юридический: ",данные_ЕСНСИ!I739,CHAR(10),"Фактический: ",данные_ЕСНСИ!M739,CHAR(10),"Тел.: ",данные_ЕСНСИ!N739,CHAR(10),"Email: ",данные_ЕСНСИ!O739)</f>
        <v>Юридический: 443000, г Самара, Московское шоссе, д 306
Фактический: 443000, Самарская обл, г Самара, ул Ново-Вокзальная, д 203а
Тел.: 8-846-952-65-36
Email: sdo.spektr@63edu.ru</v>
      </c>
      <c r="G743" s="7" t="str">
        <f>данные_ЕСНСИ!P739</f>
        <v>http://cdtspektr.ru/kanikuly-v-spektre</v>
      </c>
      <c r="H743" s="7" t="str">
        <f>данные_ЕСНСИ!Q739</f>
        <v>Лагерь с дневным пребыванием детей</v>
      </c>
      <c r="I743" s="7" t="str">
        <f>данные_ЕСНСИ!R739</f>
        <v>Сезонный</v>
      </c>
      <c r="J743" s="7" t="str">
        <f>данные_ЕСНСИ!S739</f>
        <v>Деятельность временно приостановлена</v>
      </c>
      <c r="K743" s="9">
        <f>данные_ЕСНСИ!T739</f>
        <v>0</v>
      </c>
      <c r="L743" s="7" t="str">
        <f>данные_ЕСНСИ!U739</f>
        <v>8 - 15 лет</v>
      </c>
      <c r="M743" s="5" t="str">
        <f>данные_ЕСНСИ!W739&amp;" питание;"&amp;CHAR(10)&amp;"Условия проживания: "&amp;данные_ЕСНСИ!V739</f>
        <v>Трёхразовое питание;
Условия проживания: Без проживания</v>
      </c>
      <c r="N743" s="5" t="str">
        <f>IF(данные_ЕСНСИ!X739="true","Да","Нет")</f>
        <v>Нет</v>
      </c>
      <c r="O743" s="7" t="str">
        <f>данные_ЕСНСИ!Y739</f>
        <v>Дата ввода в эксплуатацию: 1982, капитальный ремонт: 2015</v>
      </c>
      <c r="P743" s="7" t="str">
        <f>данные_ЕСНСИ!Z739</f>
        <v>Действующее заключение отсутствует, деятельность приостановлена</v>
      </c>
      <c r="Q743" s="7" t="str">
        <f>данные_ЕСНСИ!AA739</f>
        <v>Не проводились</v>
      </c>
      <c r="R743" s="7" t="str">
        <f>данные_ЕСНСИ!AB739</f>
        <v>Отсутствует, заключен договор с медицинской организацией</v>
      </c>
      <c r="S743" s="7" t="str">
        <f>данные_ЕСНСИ!AC739</f>
        <v>№Л035-01213-63/00199542 от 13.10.2016</v>
      </c>
      <c r="T743" s="7" t="str">
        <f>данные_ЕСНСИ!AD739</f>
        <v>НД - недоступно</v>
      </c>
      <c r="U743" s="20" t="str">
        <f>данные_ЕСНСИ!AJ739</f>
        <v>имеется</v>
      </c>
    </row>
    <row r="744" spans="1:21" ht="120" x14ac:dyDescent="0.25">
      <c r="A744" s="5" t="str">
        <f>данные_ЕСНСИ!A740</f>
        <v>63-0739</v>
      </c>
      <c r="B744" s="5" t="str">
        <f>данные_ЕСНСИ!B740&amp;CHAR(10)&amp;"("&amp;данные_ЕСНСИ!C740&amp;")"</f>
        <v>Муниципальное бюджетное учреждение дополнительного образования "Центр детского творчества "Спектр" городского округа Самара (п/к "Олимпиец")
(МБУ ДО ЦДТ "СПЕКТР" Г.О. САМАРА)</v>
      </c>
      <c r="C744" s="7" t="str">
        <f>данные_ЕСНСИ!D740</f>
        <v>Муниципальная</v>
      </c>
      <c r="D744" s="7" t="str">
        <f>данные_ЕСНСИ!E740</f>
        <v>Шемонаева Наталия Анатольевна</v>
      </c>
      <c r="E744" s="8" t="str">
        <f>данные_ЕСНСИ!H740</f>
        <v>6319039109</v>
      </c>
      <c r="F744" s="5" t="str">
        <f>CONCATENATE("Юридический: ",данные_ЕСНСИ!I740,CHAR(10),"Фактический: ",данные_ЕСНСИ!M740,CHAR(10),"Тел.: ",данные_ЕСНСИ!N740,CHAR(10),"Email: ",данные_ЕСНСИ!O740)</f>
        <v>Юридический: 443084, г Самара, Московское шоссе, д 306
Фактический: 443084, Самарская обл, г Самара, ул Воронежская, д 137
Тел.: 8-846-952-65-36
Email: sdo.spektr@63edu.ru</v>
      </c>
      <c r="G744" s="7" t="str">
        <f>данные_ЕСНСИ!P740</f>
        <v>http://cdtspektr.ru/kanikuly-v-spektre</v>
      </c>
      <c r="H744" s="7" t="str">
        <f>данные_ЕСНСИ!Q740</f>
        <v>Лагерь с дневным пребыванием детей</v>
      </c>
      <c r="I744" s="7" t="str">
        <f>данные_ЕСНСИ!R740</f>
        <v>Сезонный</v>
      </c>
      <c r="J744" s="7" t="str">
        <f>данные_ЕСНСИ!S740</f>
        <v>02.06.2025-27.06.2025</v>
      </c>
      <c r="K744" s="9" t="str">
        <f>данные_ЕСНСИ!T740</f>
        <v>237,37</v>
      </c>
      <c r="L744" s="7" t="str">
        <f>данные_ЕСНСИ!U740</f>
        <v>8 - 15 лет</v>
      </c>
      <c r="M744" s="5" t="str">
        <f>данные_ЕСНСИ!W740&amp;" питание;"&amp;CHAR(10)&amp;"Условия проживания: "&amp;данные_ЕСНСИ!V740</f>
        <v>Двухразовое питание;
Условия проживания: Без проживания</v>
      </c>
      <c r="N744" s="5" t="str">
        <f>IF(данные_ЕСНСИ!X740="true","Да","Нет")</f>
        <v>Нет</v>
      </c>
      <c r="O744" s="7" t="str">
        <f>данные_ЕСНСИ!Y740</f>
        <v>Дата ввода в эксплуатацию: 1982, капитальный ремонт: -</v>
      </c>
      <c r="P744" s="7" t="str">
        <f>данные_ЕСНСИ!Z740</f>
        <v>63.СЦ.05.000.М.000755.04.25, дата выдачи 24.04.2025</v>
      </c>
      <c r="Q744" s="7" t="str">
        <f>данные_ЕСНСИ!AA740</f>
        <v>Акт ВПП РПН от 28.03.2025 (без нарушений)</v>
      </c>
      <c r="R744" s="7" t="str">
        <f>данные_ЕСНСИ!AB740</f>
        <v>Отсутствует, заключен договор с медицинской организацией</v>
      </c>
      <c r="S744" s="7" t="str">
        <f>данные_ЕСНСИ!AC740</f>
        <v>№Л035-01213-63/00199542 от 13.10.2016</v>
      </c>
      <c r="T744" s="7" t="str">
        <f>данные_ЕСНСИ!AD740</f>
        <v>НД - недоступно</v>
      </c>
      <c r="U744" s="20" t="str">
        <f>данные_ЕСНСИ!AJ740</f>
        <v>имеется</v>
      </c>
    </row>
    <row r="745" spans="1:21" ht="120" x14ac:dyDescent="0.25">
      <c r="A745" s="5" t="str">
        <f>данные_ЕСНСИ!A741</f>
        <v>63-0740</v>
      </c>
      <c r="B745" s="5" t="str">
        <f>данные_ЕСНСИ!B741&amp;CHAR(10)&amp;"("&amp;данные_ЕСНСИ!C741&amp;")"</f>
        <v>Муниципальное бюджетное учреждение дополнительного образования "Центр детского творчества "Спектр" городского округа Самара (п/к "Пламя")
(МБУ ДО ЦДТ "СПЕКТР" Г.О. САМАРА)</v>
      </c>
      <c r="C745" s="7" t="str">
        <f>данные_ЕСНСИ!D741</f>
        <v>Муниципальная</v>
      </c>
      <c r="D745" s="7" t="str">
        <f>данные_ЕСНСИ!E741</f>
        <v>Шемонаева Наталия Анатольевна</v>
      </c>
      <c r="E745" s="8" t="str">
        <f>данные_ЕСНСИ!H741</f>
        <v>6319039109</v>
      </c>
      <c r="F745" s="5" t="str">
        <f>CONCATENATE("Юридический: ",данные_ЕСНСИ!I741,CHAR(10),"Фактический: ",данные_ЕСНСИ!M741,CHAR(10),"Тел.: ",данные_ЕСНСИ!N741,CHAR(10),"Email: ",данные_ЕСНСИ!O741)</f>
        <v>Юридический: 443092, г Самара, Московское шоссе, д 306
Фактический: 443092, Самарская обл, г Самара, ул Теннисная, д 29
Тел.: 8-846-952-65-36
Email: sdo.spektr@63edu.ru</v>
      </c>
      <c r="G745" s="7" t="str">
        <f>данные_ЕСНСИ!P741</f>
        <v>http://cdtspektr.ru/kanikuly-v-spektre</v>
      </c>
      <c r="H745" s="7" t="str">
        <f>данные_ЕСНСИ!Q741</f>
        <v>Лагерь с дневным пребыванием детей</v>
      </c>
      <c r="I745" s="7" t="str">
        <f>данные_ЕСНСИ!R741</f>
        <v>Сезонный</v>
      </c>
      <c r="J745" s="7" t="str">
        <f>данные_ЕСНСИ!S741</f>
        <v>02.06.2025-27.06.2025</v>
      </c>
      <c r="K745" s="9" t="str">
        <f>данные_ЕСНСИ!T741</f>
        <v>237,37</v>
      </c>
      <c r="L745" s="7" t="str">
        <f>данные_ЕСНСИ!U741</f>
        <v>8 - 15 лет</v>
      </c>
      <c r="M745" s="5" t="str">
        <f>данные_ЕСНСИ!W741&amp;" питание;"&amp;CHAR(10)&amp;"Условия проживания: "&amp;данные_ЕСНСИ!V741</f>
        <v>Двухразовое питание;
Условия проживания: Без проживания</v>
      </c>
      <c r="N745" s="5" t="str">
        <f>IF(данные_ЕСНСИ!X741="true","Да","Нет")</f>
        <v>Нет</v>
      </c>
      <c r="O745" s="7" t="str">
        <f>данные_ЕСНСИ!Y741</f>
        <v>Дата ввода в эксплуатацию: 1982, капитальный ремонт: -</v>
      </c>
      <c r="P745" s="7" t="str">
        <f>данные_ЕСНСИ!Z741</f>
        <v>63.СЦ.05.000.М.000814.04.25, дата выдачи 29.04.2025</v>
      </c>
      <c r="Q745" s="7" t="str">
        <f>данные_ЕСНСИ!AA741</f>
        <v>Акт ВПП РПН от 28.03.2025 (без нарушений)</v>
      </c>
      <c r="R745" s="7" t="str">
        <f>данные_ЕСНСИ!AB741</f>
        <v>Отсутствует, заключен договор с медицинской организацией</v>
      </c>
      <c r="S745" s="7" t="str">
        <f>данные_ЕСНСИ!AC741</f>
        <v>№Л035-01213-63/00199542 от 13.10.2016</v>
      </c>
      <c r="T745" s="7" t="str">
        <f>данные_ЕСНСИ!AD741</f>
        <v>НД - недоступно</v>
      </c>
      <c r="U745" s="20" t="str">
        <f>данные_ЕСНСИ!AJ741</f>
        <v>имеется</v>
      </c>
    </row>
    <row r="746" spans="1:21" ht="144" x14ac:dyDescent="0.25">
      <c r="A746" s="5" t="str">
        <f>данные_ЕСНСИ!A742</f>
        <v>63-0741</v>
      </c>
      <c r="B746" s="5" t="str">
        <f>данные_ЕСНСИ!B742&amp;CHAR(10)&amp;"("&amp;данные_ЕСНСИ!C742&amp;")"</f>
        <v>Муниципальное бюджетное учреждение дополнительного образования "Центр детского творчества "Радуга успеха" городского округа Самара
(МБУ ДО ЦДТ "РАДУГА УСПЕХА" Г.О.САМАРА)</v>
      </c>
      <c r="C746" s="7" t="str">
        <f>данные_ЕСНСИ!D742</f>
        <v>Муниципальная</v>
      </c>
      <c r="D746" s="7" t="str">
        <f>данные_ЕСНСИ!E742</f>
        <v>Андреев Сергей Васильевич</v>
      </c>
      <c r="E746" s="8" t="str">
        <f>данные_ЕСНСИ!H742</f>
        <v>6319045222</v>
      </c>
      <c r="F746" s="5" t="str">
        <f>CONCATENATE("Юридический: ",данные_ЕСНСИ!I742,CHAR(10),"Фактический: ",данные_ЕСНСИ!M742,CHAR(10),"Тел.: ",данные_ЕСНСИ!N742,CHAR(10),"Email: ",данные_ЕСНСИ!O742)</f>
        <v>Юридический: 443063, г Самара, ул Александра Матросова, д 21
Фактический: 443063, Самарская обл, г Самара, ул Александра Матросова, д 21
Тел.: 8-846-951-28-32
Email: sdo.cdtr.uspeha@63edu.ru</v>
      </c>
      <c r="G746" s="7" t="str">
        <f>данные_ЕСНСИ!P742</f>
        <v>http://cdt-raduga.ru</v>
      </c>
      <c r="H746" s="7" t="str">
        <f>данные_ЕСНСИ!Q742</f>
        <v>Лагерь с дневным пребыванием детей</v>
      </c>
      <c r="I746" s="7" t="str">
        <f>данные_ЕСНСИ!R742</f>
        <v>Сезонный</v>
      </c>
      <c r="J746" s="7" t="str">
        <f>данные_ЕСНСИ!S742</f>
        <v>02.06.2025-27.06.2025</v>
      </c>
      <c r="K746" s="9" t="str">
        <f>данные_ЕСНСИ!T742</f>
        <v>237,37</v>
      </c>
      <c r="L746" s="7" t="str">
        <f>данные_ЕСНСИ!U742</f>
        <v>8 - 12 лет</v>
      </c>
      <c r="M746" s="5" t="str">
        <f>данные_ЕСНСИ!W742&amp;" питание;"&amp;CHAR(10)&amp;"Условия проживания: "&amp;данные_ЕСНСИ!V742</f>
        <v>Двухразовое питание;
Условия проживания: Без проживания</v>
      </c>
      <c r="N746" s="5" t="str">
        <f>IF(данные_ЕСНСИ!X742="true","Да","Нет")</f>
        <v>Нет</v>
      </c>
      <c r="O746" s="7" t="str">
        <f>данные_ЕСНСИ!Y742</f>
        <v>Дата ввода в эксплуатацию: 1977, капитальный ремонт: -</v>
      </c>
      <c r="P746" s="7" t="str">
        <f>данные_ЕСНСИ!Z742</f>
        <v>63.СЦ.05.000.М.000952.05.25, дата выдачи 15.05.2025</v>
      </c>
      <c r="Q746" s="7" t="str">
        <f>данные_ЕСНСИ!AA742</f>
        <v>Не проводились</v>
      </c>
      <c r="R746" s="7" t="str">
        <f>данные_ЕСНСИ!AB742</f>
        <v>Отсутствует, заключен договор с медицинской организацией</v>
      </c>
      <c r="S746" s="7" t="str">
        <f>данные_ЕСНСИ!AC742</f>
        <v>№Л035-01213-63/00199523 от 23.05.2016</v>
      </c>
      <c r="T746" s="7" t="str">
        <f>данные_ЕСНСИ!AD742</f>
        <v>ДЧ-И (Г) - доступно частично избирательно</v>
      </c>
      <c r="U746" s="20" t="str">
        <f>данные_ЕСНСИ!AJ742</f>
        <v>имеется</v>
      </c>
    </row>
    <row r="747" spans="1:21" ht="132" x14ac:dyDescent="0.25">
      <c r="A747" s="5" t="str">
        <f>данные_ЕСНСИ!A743</f>
        <v>63-0742</v>
      </c>
      <c r="B747" s="5" t="str">
        <f>данные_ЕСНСИ!B743&amp;CHAR(10)&amp;"("&amp;данные_ЕСНСИ!C743&amp;")"</f>
        <v>Муниципальное бюджетное общеобразовательное учреждение "Гимназия № 3" городского округа Самара
(МБОУ "ГИМНАЗИЯ № 3" Г.О. САМАРА)</v>
      </c>
      <c r="C747" s="7" t="str">
        <f>данные_ЕСНСИ!D743</f>
        <v>Муниципальная</v>
      </c>
      <c r="D747" s="7" t="str">
        <f>данные_ЕСНСИ!E743</f>
        <v>Ильина Светлана Сергеевна</v>
      </c>
      <c r="E747" s="8" t="str">
        <f>данные_ЕСНСИ!H743</f>
        <v>6317025710</v>
      </c>
      <c r="F747" s="5" t="str">
        <f>CONCATENATE("Юридический: ",данные_ЕСНСИ!I743,CHAR(10),"Фактический: ",данные_ЕСНСИ!M743,CHAR(10),"Тел.: ",данные_ЕСНСИ!N743,CHAR(10),"Email: ",данные_ЕСНСИ!O743)</f>
        <v>Юридический: 443099, г Самара, ул Куйбышева, д 32
Фактический: 443099, Самарская обл, г Самара, ул Куйбышева, д 32
Тел.: 8-846-332-28-80
Email: so_sdo.gymn_3@samara.edu.ru</v>
      </c>
      <c r="G747" s="7" t="str">
        <f>данные_ЕСНСИ!P743</f>
        <v>http://gym3sam.ru/</v>
      </c>
      <c r="H747" s="7" t="str">
        <f>данные_ЕСНСИ!Q743</f>
        <v>Лагерь с дневным пребыванием детей</v>
      </c>
      <c r="I747" s="7" t="str">
        <f>данные_ЕСНСИ!R743</f>
        <v>Сезонный</v>
      </c>
      <c r="J747" s="7" t="str">
        <f>данные_ЕСНСИ!S743</f>
        <v>02.06.2025-27.06.2025</v>
      </c>
      <c r="K747" s="9">
        <f>данные_ЕСНСИ!T743</f>
        <v>286.87</v>
      </c>
      <c r="L747" s="7" t="str">
        <f>данные_ЕСНСИ!U743</f>
        <v>7 - 11 лет</v>
      </c>
      <c r="M747" s="5" t="str">
        <f>данные_ЕСНСИ!W743&amp;" питание;"&amp;CHAR(10)&amp;"Условия проживания: "&amp;данные_ЕСНСИ!V743</f>
        <v>Трёхразовое питание;
Условия проживания: Без проживания</v>
      </c>
      <c r="N747" s="5" t="str">
        <f>IF(данные_ЕСНСИ!X743="true","Да","Нет")</f>
        <v>Нет</v>
      </c>
      <c r="O747" s="7" t="str">
        <f>данные_ЕСНСИ!Y743</f>
        <v>Дата ввода в эксплуатацию: 1964, капитальный ремонт: 2019</v>
      </c>
      <c r="P747" s="7" t="str">
        <f>данные_ЕСНСИ!Z743</f>
        <v>63.СЦ.05.000.М.001060.05.25, дата выдачи 26.05.2025</v>
      </c>
      <c r="Q747" s="7" t="str">
        <f>данные_ЕСНСИ!AA743</f>
        <v>Не проводились</v>
      </c>
      <c r="R747" s="7" t="str">
        <f>данные_ЕСНСИ!AB743</f>
        <v>Отсутствует, заключен договор с медицинской организацией</v>
      </c>
      <c r="S747" s="7" t="str">
        <f>данные_ЕСНСИ!AC743</f>
        <v>№Л035-01213-63/00199104 от 09.01.2017</v>
      </c>
      <c r="T747" s="7" t="str">
        <f>данные_ЕСНСИ!AD743</f>
        <v>ДП - доступно полностью</v>
      </c>
      <c r="U747" s="20" t="str">
        <f>данные_ЕСНСИ!AJ743</f>
        <v>имеется</v>
      </c>
    </row>
    <row r="748" spans="1:21" ht="132" x14ac:dyDescent="0.25">
      <c r="A748" s="5" t="str">
        <f>данные_ЕСНСИ!A744</f>
        <v>63-0743</v>
      </c>
      <c r="B748" s="5" t="str">
        <f>данные_ЕСНСИ!B744&amp;CHAR(10)&amp;"("&amp;данные_ЕСНСИ!C744&amp;")"</f>
        <v>Муниципальное бюджетное общеобразовательное учреждение "Школа № 13 имени Героя Советского Союза Санчирова Ф.В." городского округа Самара
(МБОУ "ШКОЛА № 13" Г.О. САМАРА)</v>
      </c>
      <c r="C748" s="7" t="str">
        <f>данные_ЕСНСИ!D744</f>
        <v>Муниципальная</v>
      </c>
      <c r="D748" s="7" t="str">
        <f>данные_ЕСНСИ!E744</f>
        <v>Окуленко Дмитрий Валерьевич</v>
      </c>
      <c r="E748" s="8" t="str">
        <f>данные_ЕСНСИ!H744</f>
        <v>6317014194</v>
      </c>
      <c r="F748" s="5" t="str">
        <f>CONCATENATE("Юридический: ",данные_ЕСНСИ!I744,CHAR(10),"Фактический: ",данные_ЕСНСИ!M744,CHAR(10),"Тел.: ",данные_ЕСНСИ!N744,CHAR(10),"Email: ",данные_ЕСНСИ!O744)</f>
        <v>Юридический: 443010, г Самара, ул Чапаевская, д 74
Фактический: 443010, Самарская обл, г Самара, ул Чапаевская, д 74
Тел.: 8-846-332-33-44
Email: school_13@samara.edu.ru</v>
      </c>
      <c r="G748" s="7" t="str">
        <f>данные_ЕСНСИ!P744</f>
        <v>http://clck.ru/dX9eP</v>
      </c>
      <c r="H748" s="7" t="str">
        <f>данные_ЕСНСИ!Q744</f>
        <v>Лагерь с дневным пребыванием детей</v>
      </c>
      <c r="I748" s="7" t="str">
        <f>данные_ЕСНСИ!R744</f>
        <v>Сезонный</v>
      </c>
      <c r="J748" s="7" t="str">
        <f>данные_ЕСНСИ!S744</f>
        <v>02.06.2025-27.06.2025</v>
      </c>
      <c r="K748" s="9" t="str">
        <f>данные_ЕСНСИ!T744</f>
        <v>237,37</v>
      </c>
      <c r="L748" s="7" t="str">
        <f>данные_ЕСНСИ!U744</f>
        <v>7 - 14 лет</v>
      </c>
      <c r="M748" s="5" t="str">
        <f>данные_ЕСНСИ!W744&amp;" питание;"&amp;CHAR(10)&amp;"Условия проживания: "&amp;данные_ЕСНСИ!V744</f>
        <v>Двухразовое питание;
Условия проживания: Без проживания</v>
      </c>
      <c r="N748" s="5" t="str">
        <f>IF(данные_ЕСНСИ!X744="true","Да","Нет")</f>
        <v>Нет</v>
      </c>
      <c r="O748" s="7" t="str">
        <f>данные_ЕСНСИ!Y744</f>
        <v>Дата ввода в эксплуатацию: 2000, капитальный ремонт: 2007</v>
      </c>
      <c r="P748" s="7" t="str">
        <f>данные_ЕСНСИ!Z744</f>
        <v>63.СЦ.05.000.М.000324.03.25, дата выдачи 07.03.2025</v>
      </c>
      <c r="Q748" s="7" t="str">
        <f>данные_ЕСНСИ!AA744</f>
        <v>Не проводились</v>
      </c>
      <c r="R748" s="7" t="str">
        <f>данные_ЕСНСИ!AB744</f>
        <v>Отсутствует, заключен договор с медицинской организацией</v>
      </c>
      <c r="S748" s="7" t="str">
        <f>данные_ЕСНСИ!AC744</f>
        <v>№Л035-01213-63/00200200 от 22.12.2015</v>
      </c>
      <c r="T748" s="7" t="str">
        <f>данные_ЕСНСИ!AD744</f>
        <v>НД - недоступно</v>
      </c>
      <c r="U748" s="20" t="str">
        <f>данные_ЕСНСИ!AJ744</f>
        <v>имеется</v>
      </c>
    </row>
    <row r="749" spans="1:21" ht="132" x14ac:dyDescent="0.25">
      <c r="A749" s="5" t="str">
        <f>данные_ЕСНСИ!A745</f>
        <v>63-0744</v>
      </c>
      <c r="B749" s="5" t="str">
        <f>данные_ЕСНСИ!B745&amp;CHAR(10)&amp;"("&amp;данные_ЕСНСИ!C745&amp;")"</f>
        <v>Муниципальное бюджетное общеобразовательное учреждение "Школа № 15 имени Н.А. Хардиной" городского округа Самара
(МБОУ "ШКОЛА № 15" Г.О. САМАРА)</v>
      </c>
      <c r="C749" s="7" t="str">
        <f>данные_ЕСНСИ!D745</f>
        <v>Муниципальная</v>
      </c>
      <c r="D749" s="7" t="str">
        <f>данные_ЕСНСИ!E745</f>
        <v>Бирина Ольга Вячеславовна</v>
      </c>
      <c r="E749" s="8" t="str">
        <f>данные_ЕСНСИ!H745</f>
        <v>6317014170</v>
      </c>
      <c r="F749" s="5" t="str">
        <f>CONCATENATE("Юридический: ",данные_ЕСНСИ!I745,CHAR(10),"Фактический: ",данные_ЕСНСИ!M745,CHAR(10),"Тел.: ",данные_ЕСНСИ!N745,CHAR(10),"Email: ",данные_ЕСНСИ!O745)</f>
        <v>Юридический: 443010, г Самара, ул Куйбышева, д 125
Фактический: 443010, Самарская обл, г Самара, ул Куйбышева, д 125
Тел.: 8-846-332-27-43
Email: so_sdo.school_15@samara.edu.ru</v>
      </c>
      <c r="G749" s="7" t="str">
        <f>данные_ЕСНСИ!P745</f>
        <v>http://samaraschool15.ru</v>
      </c>
      <c r="H749" s="7" t="str">
        <f>данные_ЕСНСИ!Q745</f>
        <v>Лагерь с дневным пребыванием детей</v>
      </c>
      <c r="I749" s="7" t="str">
        <f>данные_ЕСНСИ!R745</f>
        <v>Сезонный</v>
      </c>
      <c r="J749" s="7" t="str">
        <f>данные_ЕСНСИ!S745</f>
        <v>02.06.2025-27.06.2025</v>
      </c>
      <c r="K749" s="9" t="str">
        <f>данные_ЕСНСИ!T745</f>
        <v>237,37</v>
      </c>
      <c r="L749" s="7" t="str">
        <f>данные_ЕСНСИ!U745</f>
        <v>8 - 15 лет</v>
      </c>
      <c r="M749" s="5" t="str">
        <f>данные_ЕСНСИ!W745&amp;" питание;"&amp;CHAR(10)&amp;"Условия проживания: "&amp;данные_ЕСНСИ!V745</f>
        <v>Двухразовое питание;
Условия проживания: Без проживания</v>
      </c>
      <c r="N749" s="5" t="str">
        <f>IF(данные_ЕСНСИ!X745="true","Да","Нет")</f>
        <v>Нет</v>
      </c>
      <c r="O749" s="7" t="str">
        <f>данные_ЕСНСИ!Y745</f>
        <v>Дата ввода в эксплуатацию: 1917, капитальный ремонт: 2018</v>
      </c>
      <c r="P749" s="7" t="str">
        <f>данные_ЕСНСИ!Z745</f>
        <v>63.СЦ.05.000.М.000207.02.25, дата выдачи 18.02.2025</v>
      </c>
      <c r="Q749" s="7" t="str">
        <f>данные_ЕСНСИ!AA745</f>
        <v>Не проводились</v>
      </c>
      <c r="R749" s="7" t="str">
        <f>данные_ЕСНСИ!AB745</f>
        <v>Отсутствует, заключен договор с медицинской организацией</v>
      </c>
      <c r="S749" s="7" t="str">
        <f>данные_ЕСНСИ!AC745</f>
        <v>№Л035-01213-63/00199497 от 08.04.2016</v>
      </c>
      <c r="T749" s="7" t="str">
        <f>данные_ЕСНСИ!AD745</f>
        <v>ДП - доступно полностью</v>
      </c>
      <c r="U749" s="20" t="str">
        <f>данные_ЕСНСИ!AJ745</f>
        <v>имеется</v>
      </c>
    </row>
    <row r="750" spans="1:21" ht="120" x14ac:dyDescent="0.25">
      <c r="A750" s="5" t="str">
        <f>данные_ЕСНСИ!A746</f>
        <v>63-0745</v>
      </c>
      <c r="B750" s="5" t="str">
        <f>данные_ЕСНСИ!B746&amp;CHAR(10)&amp;"("&amp;данные_ЕСНСИ!C746&amp;")"</f>
        <v>Муниципальное бюджетное общеобразовательное учреждение "Школа № 39" городского округа Самара
(МБОУ "ШКОЛА № 39" Г.О. САМАРА)</v>
      </c>
      <c r="C750" s="7" t="str">
        <f>данные_ЕСНСИ!D746</f>
        <v>Муниципальная</v>
      </c>
      <c r="D750" s="7" t="str">
        <f>данные_ЕСНСИ!E746</f>
        <v>Маслянкин Николай Александрович</v>
      </c>
      <c r="E750" s="8" t="str">
        <f>данные_ЕСНСИ!H746</f>
        <v>6317014162</v>
      </c>
      <c r="F750" s="5" t="str">
        <f>CONCATENATE("Юридический: ",данные_ЕСНСИ!I746,CHAR(10),"Фактический: ",данные_ЕСНСИ!M746,CHAR(10),"Тел.: ",данные_ЕСНСИ!N746,CHAR(10),"Email: ",данные_ЕСНСИ!O746)</f>
        <v>Юридический: 443020, г Самара, ул Садовая, д 30
Фактический: 443020, Самарская обл, г Самара, ул Садовая, д 30
Тел.: 8-846-332-40-26
Email: sdo.school-39@63edu.ru</v>
      </c>
      <c r="G750" s="7" t="str">
        <f>данные_ЕСНСИ!P746</f>
        <v>http://school39samara.ru</v>
      </c>
      <c r="H750" s="7" t="str">
        <f>данные_ЕСНСИ!Q746</f>
        <v>Лагерь с дневным пребыванием детей</v>
      </c>
      <c r="I750" s="7" t="str">
        <f>данные_ЕСНСИ!R746</f>
        <v>Сезонный</v>
      </c>
      <c r="J750" s="7" t="str">
        <f>данные_ЕСНСИ!S746</f>
        <v>02.06.2025-27.06.2025</v>
      </c>
      <c r="K750" s="9" t="str">
        <f>данные_ЕСНСИ!T746</f>
        <v>237,37</v>
      </c>
      <c r="L750" s="7" t="str">
        <f>данные_ЕСНСИ!U746</f>
        <v>7 - 15 лет</v>
      </c>
      <c r="M750" s="5" t="str">
        <f>данные_ЕСНСИ!W746&amp;" питание;"&amp;CHAR(10)&amp;"Условия проживания: "&amp;данные_ЕСНСИ!V746</f>
        <v>Двухразовое питание;
Условия проживания: Без проживания</v>
      </c>
      <c r="N750" s="5" t="str">
        <f>IF(данные_ЕСНСИ!X746="true","Да","Нет")</f>
        <v>Нет</v>
      </c>
      <c r="O750" s="7" t="str">
        <f>данные_ЕСНСИ!Y746</f>
        <v>Дата ввода в эксплуатацию: 1936, капитальный ремонт: -</v>
      </c>
      <c r="P750" s="7" t="str">
        <f>данные_ЕСНСИ!Z746</f>
        <v>63.СЦ.05.000.М.000323.03.25, дата выдачи 07.03.2025</v>
      </c>
      <c r="Q750" s="7" t="str">
        <f>данные_ЕСНСИ!AA746</f>
        <v>Не проводились</v>
      </c>
      <c r="R750" s="7" t="str">
        <f>данные_ЕСНСИ!AB746</f>
        <v>Отсутствует, заключен договор с медицинской организацией</v>
      </c>
      <c r="S750" s="7" t="str">
        <f>данные_ЕСНСИ!AC746</f>
        <v>№Л035-01213-63/00200221 от 22.12.2015</v>
      </c>
      <c r="T750" s="7" t="str">
        <f>данные_ЕСНСИ!AD746</f>
        <v>НД - недоступно</v>
      </c>
      <c r="U750" s="20" t="str">
        <f>данные_ЕСНСИ!AJ746</f>
        <v>имеется</v>
      </c>
    </row>
    <row r="751" spans="1:21" ht="120" x14ac:dyDescent="0.25">
      <c r="A751" s="5" t="str">
        <f>данные_ЕСНСИ!A747</f>
        <v>63-0746</v>
      </c>
      <c r="B751" s="5" t="str">
        <f>данные_ЕСНСИ!B747&amp;CHAR(10)&amp;"("&amp;данные_ЕСНСИ!C747&amp;")"</f>
        <v>Муниципальное бюджетное общеобразовательное учреждение "Школа № 63 с углубленным изучением отдельных предметов имени Мельникова Н.И." городского округа Самара
(МБОУ "ШКОЛА № 63" Г.О. САМАРА)</v>
      </c>
      <c r="C751" s="7" t="str">
        <f>данные_ЕСНСИ!D747</f>
        <v>Муниципальная</v>
      </c>
      <c r="D751" s="7" t="str">
        <f>данные_ЕСНСИ!E747</f>
        <v>Цибарева Ольга Юрьевна</v>
      </c>
      <c r="E751" s="8" t="str">
        <f>данные_ЕСНСИ!H747</f>
        <v>6317031619</v>
      </c>
      <c r="F751" s="5" t="str">
        <f>CONCATENATE("Юридический: ",данные_ЕСНСИ!I747,CHAR(10),"Фактический: ",данные_ЕСНСИ!M747,CHAR(10),"Тел.: ",данные_ЕСНСИ!N747,CHAR(10),"Email: ",данные_ЕСНСИ!O747)</f>
        <v>Юридический: 443099, г Самара, ул Степана Разина, д 49
Фактический: 443099, Самарская обл, г Самара, ул Степана Разина, д 49
Тел.: 8-846-333-59-52
Email: sdo.school-63@63edu.ru</v>
      </c>
      <c r="G751" s="7" t="str">
        <f>данные_ЕСНСИ!P747</f>
        <v>http://school63.ru</v>
      </c>
      <c r="H751" s="7" t="str">
        <f>данные_ЕСНСИ!Q747</f>
        <v>Лагерь с дневным пребыванием детей</v>
      </c>
      <c r="I751" s="7" t="str">
        <f>данные_ЕСНСИ!R747</f>
        <v>Сезонный</v>
      </c>
      <c r="J751" s="7" t="str">
        <f>данные_ЕСНСИ!S747</f>
        <v>02.06.2025-27.06.2025</v>
      </c>
      <c r="K751" s="9" t="str">
        <f>данные_ЕСНСИ!T747</f>
        <v>237,37</v>
      </c>
      <c r="L751" s="7" t="str">
        <f>данные_ЕСНСИ!U747</f>
        <v>7 - 14 лет</v>
      </c>
      <c r="M751" s="5" t="str">
        <f>данные_ЕСНСИ!W747&amp;" питание;"&amp;CHAR(10)&amp;"Условия проживания: "&amp;данные_ЕСНСИ!V747</f>
        <v>Двухразовое питание;
Условия проживания: Без проживания</v>
      </c>
      <c r="N751" s="5" t="str">
        <f>IF(данные_ЕСНСИ!X747="true","Да","Нет")</f>
        <v>Нет</v>
      </c>
      <c r="O751" s="7" t="str">
        <f>данные_ЕСНСИ!Y747</f>
        <v>Дата ввода в эксплуатацию: 1960, капитальный ремонт: -</v>
      </c>
      <c r="P751" s="7" t="str">
        <f>данные_ЕСНСИ!Z747</f>
        <v>63.СЦ.05.000.М.001058.05.25, дата выдачи 26.05.2025</v>
      </c>
      <c r="Q751" s="7" t="str">
        <f>данные_ЕСНСИ!AA747</f>
        <v>Не проводились</v>
      </c>
      <c r="R751" s="7" t="str">
        <f>данные_ЕСНСИ!AB747</f>
        <v>Отсутствует, заключен договор с медицинской организацией</v>
      </c>
      <c r="S751" s="7" t="str">
        <f>данные_ЕСНСИ!AC747</f>
        <v>№Л035-01213-63/00199298 от 19.01.2016</v>
      </c>
      <c r="T751" s="7" t="str">
        <f>данные_ЕСНСИ!AD747</f>
        <v>НД - недоступно</v>
      </c>
      <c r="U751" s="20" t="str">
        <f>данные_ЕСНСИ!AJ747</f>
        <v>имеется</v>
      </c>
    </row>
    <row r="752" spans="1:21" ht="120" x14ac:dyDescent="0.25">
      <c r="A752" s="5" t="str">
        <f>данные_ЕСНСИ!A748</f>
        <v>63-0747</v>
      </c>
      <c r="B752" s="5" t="str">
        <f>данные_ЕСНСИ!B748&amp;CHAR(10)&amp;"("&amp;данные_ЕСНСИ!C748&amp;")"</f>
        <v>Муниципальное бюджетное учреждение дополнительного образования "Центр эстетического воспитания детей и молодежи" городского округа Самара
(МБУ ДО ЦЭВДМ Г.О. САМАРА)</v>
      </c>
      <c r="C752" s="7" t="str">
        <f>данные_ЕСНСИ!D748</f>
        <v>Муниципальная</v>
      </c>
      <c r="D752" s="7" t="str">
        <f>данные_ЕСНСИ!E748</f>
        <v>Шамина Ирина Фильсуновна</v>
      </c>
      <c r="E752" s="8" t="str">
        <f>данные_ЕСНСИ!H748</f>
        <v>6317041328</v>
      </c>
      <c r="F752" s="5" t="str">
        <f>CONCATENATE("Юридический: ",данные_ЕСНСИ!I748,CHAR(10),"Фактический: ",данные_ЕСНСИ!M748,CHAR(10),"Тел.: ",данные_ЕСНСИ!N748,CHAR(10),"Email: ",данные_ЕСНСИ!O748)</f>
        <v>Юридический: 443099, г Самара, ул Фрунзе, д 98
Фактический: 443099, Самарская обл, г Самара, ул Фрунзе, д 98
Тел.: 8-846-333-14-19
Email: sdo.cevdm@63edu.ru</v>
      </c>
      <c r="G752" s="7" t="str">
        <f>данные_ЕСНСИ!P748</f>
        <v>http://centersamara.ru</v>
      </c>
      <c r="H752" s="7" t="str">
        <f>данные_ЕСНСИ!Q748</f>
        <v>Лагерь с дневным пребыванием детей</v>
      </c>
      <c r="I752" s="7" t="str">
        <f>данные_ЕСНСИ!R748</f>
        <v>Сезонный</v>
      </c>
      <c r="J752" s="7" t="str">
        <f>данные_ЕСНСИ!S748</f>
        <v>02.06.2025-27.06.2025</v>
      </c>
      <c r="K752" s="9" t="str">
        <f>данные_ЕСНСИ!T748</f>
        <v>237,37</v>
      </c>
      <c r="L752" s="7" t="str">
        <f>данные_ЕСНСИ!U748</f>
        <v>7 - 10 лет</v>
      </c>
      <c r="M752" s="5" t="str">
        <f>данные_ЕСНСИ!W748&amp;" питание;"&amp;CHAR(10)&amp;"Условия проживания: "&amp;данные_ЕСНСИ!V748</f>
        <v>Двухразовое питание;
Условия проживания: Без проживания</v>
      </c>
      <c r="N752" s="5" t="str">
        <f>IF(данные_ЕСНСИ!X748="true","Да","Нет")</f>
        <v>Нет</v>
      </c>
      <c r="O752" s="7" t="str">
        <f>данные_ЕСНСИ!Y748</f>
        <v>Дата ввода в эксплуатацию: 2001, капитальный ремонт: -</v>
      </c>
      <c r="P752" s="7" t="str">
        <f>данные_ЕСНСИ!Z748</f>
        <v>63.СЦ.05.000.М.000757.04.25, дата выдачи 24.04.2025</v>
      </c>
      <c r="Q752" s="7" t="str">
        <f>данные_ЕСНСИ!AA748</f>
        <v>Не проводились</v>
      </c>
      <c r="R752" s="7" t="str">
        <f>данные_ЕСНСИ!AB748</f>
        <v>Отсутствует, заключен договор с медицинской организацией</v>
      </c>
      <c r="S752" s="7" t="str">
        <f>данные_ЕСНСИ!AC748</f>
        <v>№Л035-01213-63/00199292 от 31.05.2016</v>
      </c>
      <c r="T752" s="7" t="str">
        <f>данные_ЕСНСИ!AD748</f>
        <v>НД - недоступно</v>
      </c>
      <c r="U752" s="20" t="str">
        <f>данные_ЕСНСИ!AJ748</f>
        <v>имеется</v>
      </c>
    </row>
    <row r="753" spans="1:21" ht="120" x14ac:dyDescent="0.25">
      <c r="A753" s="5" t="str">
        <f>данные_ЕСНСИ!A749</f>
        <v>63-0748</v>
      </c>
      <c r="B753" s="5" t="str">
        <f>данные_ЕСНСИ!B749&amp;CHAR(10)&amp;"("&amp;данные_ЕСНСИ!C749&amp;")"</f>
        <v>Муниципальное бюджетное учреждение дополнительного образования "Центр эстетического воспитания детей и молодежи" городского округа Самара
(МБУ ДО ЦЭВДМ Г.О. САМАРА)</v>
      </c>
      <c r="C753" s="7" t="str">
        <f>данные_ЕСНСИ!D749</f>
        <v>Муниципальная</v>
      </c>
      <c r="D753" s="7" t="str">
        <f>данные_ЕСНСИ!E749</f>
        <v>Шамина Ирина Фильсуновна</v>
      </c>
      <c r="E753" s="8" t="str">
        <f>данные_ЕСНСИ!H749</f>
        <v>6317041328</v>
      </c>
      <c r="F753" s="5" t="str">
        <f>CONCATENATE("Юридический: ",данные_ЕСНСИ!I749,CHAR(10),"Фактический: ",данные_ЕСНСИ!M749,CHAR(10),"Тел.: ",данные_ЕСНСИ!N749,CHAR(10),"Email: ",данные_ЕСНСИ!O749)</f>
        <v>Юридический: 443099, г Самара, ул Фрунзе, д 98
Фактический: 443082, Самарская обл, г Самара, ул Пензенская, д 47
Тел.: 8-846-241-51-86
Email: sdo.cevdm@63edu.ru</v>
      </c>
      <c r="G753" s="7" t="str">
        <f>данные_ЕСНСИ!P749</f>
        <v>http://centersamara.ru</v>
      </c>
      <c r="H753" s="7" t="str">
        <f>данные_ЕСНСИ!Q749</f>
        <v>Лагерь с дневным пребыванием детей</v>
      </c>
      <c r="I753" s="7" t="str">
        <f>данные_ЕСНСИ!R749</f>
        <v>Сезонный</v>
      </c>
      <c r="J753" s="7" t="str">
        <f>данные_ЕСНСИ!S749</f>
        <v>02.06.2025-27.06.2025</v>
      </c>
      <c r="K753" s="9" t="str">
        <f>данные_ЕСНСИ!T749</f>
        <v>286,87</v>
      </c>
      <c r="L753" s="7" t="str">
        <f>данные_ЕСНСИ!U749</f>
        <v>10 - 13 лет</v>
      </c>
      <c r="M753" s="5" t="str">
        <f>данные_ЕСНСИ!W749&amp;" питание;"&amp;CHAR(10)&amp;"Условия проживания: "&amp;данные_ЕСНСИ!V749</f>
        <v>Трёхразовое питание;
Условия проживания: Без проживания</v>
      </c>
      <c r="N753" s="5" t="str">
        <f>IF(данные_ЕСНСИ!X749="true","Да","Нет")</f>
        <v>Нет</v>
      </c>
      <c r="O753" s="7" t="str">
        <f>данные_ЕСНСИ!Y749</f>
        <v>Дата ввода в эксплуатацию: 1991, капитальный ремонт: -</v>
      </c>
      <c r="P753" s="7" t="str">
        <f>данные_ЕСНСИ!Z749</f>
        <v>63.СЦ.05.000.М.000936.05.25, дата выдачи 14.05.2025</v>
      </c>
      <c r="Q753" s="7" t="str">
        <f>данные_ЕСНСИ!AA749</f>
        <v>Не проводились</v>
      </c>
      <c r="R753" s="7" t="str">
        <f>данные_ЕСНСИ!AB749</f>
        <v>Отсутствует, заключен договор с медицинской организацией</v>
      </c>
      <c r="S753" s="7" t="str">
        <f>данные_ЕСНСИ!AC749</f>
        <v>№Л035-01213-63/00199292 от 31.05.2016</v>
      </c>
      <c r="T753" s="7" t="str">
        <f>данные_ЕСНСИ!AD749</f>
        <v>НД - недоступно</v>
      </c>
      <c r="U753" s="20" t="str">
        <f>данные_ЕСНСИ!AJ749</f>
        <v>имеется</v>
      </c>
    </row>
    <row r="754" spans="1:21" ht="144" x14ac:dyDescent="0.25">
      <c r="A754" s="5" t="str">
        <f>данные_ЕСНСИ!A750</f>
        <v>63-0749</v>
      </c>
      <c r="B754" s="5" t="str">
        <f>данные_ЕСНСИ!B750&amp;CHAR(10)&amp;"("&amp;данные_ЕСНСИ!C750&amp;")"</f>
        <v>Муниципальное бюджетное учреждение дополнительного образования "Центр детского и юношеского творчества "Мечта" городского округа Самара
(МБУ ДО ЦДЮТ "МЕЧТА" Г.О. САМАРА)</v>
      </c>
      <c r="C754" s="7" t="str">
        <f>данные_ЕСНСИ!D750</f>
        <v>Муниципальная</v>
      </c>
      <c r="D754" s="7" t="str">
        <f>данные_ЕСНСИ!E750</f>
        <v>Калинина Ирина Васильевна</v>
      </c>
      <c r="E754" s="8" t="str">
        <f>данные_ЕСНСИ!H750</f>
        <v>6317060962</v>
      </c>
      <c r="F754" s="5" t="str">
        <f>CONCATENATE("Юридический: ",данные_ЕСНСИ!I750,CHAR(10),"Фактический: ",данные_ЕСНСИ!M750,CHAR(10),"Тел.: ",данные_ЕСНСИ!N750,CHAR(10),"Email: ",данные_ЕСНСИ!O750)</f>
        <v>Юридический: 443010, г Самара, ул Галактионовская, д 68 литера а
Фактический: 443010, Самарская обл, г Самара, ул Галактионовская, д 68 литера а
Тел.: 8-846-333-65-91
Email: sdo.mechta@63edu.ru</v>
      </c>
      <c r="G754" s="7" t="str">
        <f>данные_ЕСНСИ!P750</f>
        <v>https://do-mechta.minobr63.ru/</v>
      </c>
      <c r="H754" s="7" t="str">
        <f>данные_ЕСНСИ!Q750</f>
        <v>Лагерь с дневным пребыванием детей</v>
      </c>
      <c r="I754" s="7" t="str">
        <f>данные_ЕСНСИ!R750</f>
        <v>Сезонный</v>
      </c>
      <c r="J754" s="7" t="str">
        <f>данные_ЕСНСИ!S750</f>
        <v>02.06.2025-27.06.2025</v>
      </c>
      <c r="K754" s="9" t="str">
        <f>данные_ЕСНСИ!T750</f>
        <v>237,37</v>
      </c>
      <c r="L754" s="7" t="str">
        <f>данные_ЕСНСИ!U750</f>
        <v>7 - 14 лет</v>
      </c>
      <c r="M754" s="5" t="str">
        <f>данные_ЕСНСИ!W750&amp;" питание;"&amp;CHAR(10)&amp;"Условия проживания: "&amp;данные_ЕСНСИ!V750</f>
        <v>Двухразовое питание;
Условия проживания: Без проживания</v>
      </c>
      <c r="N754" s="5" t="str">
        <f>IF(данные_ЕСНСИ!X750="true","Да","Нет")</f>
        <v>Нет</v>
      </c>
      <c r="O754" s="7" t="str">
        <f>данные_ЕСНСИ!Y750</f>
        <v>Дата ввода в эксплуатацию: 1917, капитальный ремонт: 2015</v>
      </c>
      <c r="P754" s="7" t="str">
        <f>данные_ЕСНСИ!Z750</f>
        <v>63.СЦ.05.000.М.000758.04.25, дата выдачи 24.04.2025</v>
      </c>
      <c r="Q754" s="7" t="str">
        <f>данные_ЕСНСИ!AA750</f>
        <v>Не проводились</v>
      </c>
      <c r="R754" s="7" t="str">
        <f>данные_ЕСНСИ!AB750</f>
        <v>Отсутствует, заключен договор с медицинской организацией</v>
      </c>
      <c r="S754" s="7" t="str">
        <f>данные_ЕСНСИ!AC750</f>
        <v>№Л035-01213-63/00199409 от 24.05.2016</v>
      </c>
      <c r="T754" s="7" t="str">
        <f>данные_ЕСНСИ!AD750</f>
        <v>ДЧ-В - доступно частично всем</v>
      </c>
      <c r="U754" s="20" t="str">
        <f>данные_ЕСНСИ!AJ750</f>
        <v>имеется</v>
      </c>
    </row>
    <row r="755" spans="1:21" ht="108" x14ac:dyDescent="0.25">
      <c r="A755" s="5" t="str">
        <f>данные_ЕСНСИ!A751</f>
        <v>63-0750</v>
      </c>
      <c r="B755" s="5" t="str">
        <f>данные_ЕСНСИ!B751&amp;CHAR(10)&amp;"("&amp;данные_ЕСНСИ!C751&amp;")"</f>
        <v>Муниципальное бюджетное общеобразовательное учреждение "Школа № 22" городского округа Самара
(МБОУ "ШКОЛА № 22" Г.О. САМАРА)</v>
      </c>
      <c r="C755" s="7" t="str">
        <f>данные_ЕСНСИ!D751</f>
        <v>Муниципальная</v>
      </c>
      <c r="D755" s="7" t="str">
        <f>данные_ЕСНСИ!E751</f>
        <v>Лукоянов Евгений Николаевич</v>
      </c>
      <c r="E755" s="8" t="str">
        <f>данные_ЕСНСИ!H751</f>
        <v>6318201817</v>
      </c>
      <c r="F755" s="5" t="str">
        <f>CONCATENATE("Юридический: ",данные_ЕСНСИ!I751,CHAR(10),"Фактический: ",данные_ЕСНСИ!M751,CHAR(10),"Тел.: ",данные_ЕСНСИ!N751,CHAR(10),"Email: ",данные_ЕСНСИ!O751)</f>
        <v>Юридический: 443045, г Самара, ул Артемовская, д 50
Фактический: 443045, Самарская обл, г Самара, ул Артемовская, д 50
Тел.: 8-846-262-14-46
Email: scn22@yandex.ru</v>
      </c>
      <c r="G755" s="7" t="str">
        <f>данные_ЕСНСИ!P751</f>
        <v>http://school22samara.ru</v>
      </c>
      <c r="H755" s="7" t="str">
        <f>данные_ЕСНСИ!Q751</f>
        <v>Лагерь с дневным пребыванием детей</v>
      </c>
      <c r="I755" s="7" t="str">
        <f>данные_ЕСНСИ!R751</f>
        <v>Сезонный</v>
      </c>
      <c r="J755" s="7" t="str">
        <f>данные_ЕСНСИ!S751</f>
        <v>02.06.2025-27.06.2025</v>
      </c>
      <c r="K755" s="9">
        <f>данные_ЕСНСИ!T751</f>
        <v>286.87</v>
      </c>
      <c r="L755" s="7" t="str">
        <f>данные_ЕСНСИ!U751</f>
        <v>7 - 17 лет</v>
      </c>
      <c r="M755" s="5" t="str">
        <f>данные_ЕСНСИ!W751&amp;" питание;"&amp;CHAR(10)&amp;"Условия проживания: "&amp;данные_ЕСНСИ!V751</f>
        <v>Двухразовое, трёхразовое питание;
Условия проживания: Без проживания</v>
      </c>
      <c r="N755" s="5" t="str">
        <f>IF(данные_ЕСНСИ!X751="true","Да","Нет")</f>
        <v>Нет</v>
      </c>
      <c r="O755" s="7" t="str">
        <f>данные_ЕСНСИ!Y751</f>
        <v>Дата ввода в эксплуатацию: 1962, капитальный ремонт: 2016, 2022</v>
      </c>
      <c r="P755" s="7" t="str">
        <f>данные_ЕСНСИ!Z751</f>
        <v>63.СЦ.05.000.М.000267.02.25, дата выдачи 28.02.2025</v>
      </c>
      <c r="Q755" s="7" t="str">
        <f>данные_ЕСНСИ!AA751</f>
        <v>Акт профвизита РПН от 27.06.2025 (нарушения устранены)</v>
      </c>
      <c r="R755" s="7" t="str">
        <f>данные_ЕСНСИ!AB751</f>
        <v>Отсутствует, заключен договор с медицинской организацией</v>
      </c>
      <c r="S755" s="7" t="str">
        <f>данные_ЕСНСИ!AC751</f>
        <v>№Л035-01213-63/00199337 от 08.04.2016</v>
      </c>
      <c r="T755" s="7" t="str">
        <f>данные_ЕСНСИ!AD751</f>
        <v>НД - недоступно</v>
      </c>
      <c r="U755" s="20" t="str">
        <f>данные_ЕСНСИ!AJ751</f>
        <v>имеется</v>
      </c>
    </row>
    <row r="756" spans="1:21" ht="108" x14ac:dyDescent="0.25">
      <c r="A756" s="5" t="str">
        <f>данные_ЕСНСИ!A752</f>
        <v>63-0751</v>
      </c>
      <c r="B756" s="5" t="str">
        <f>данные_ЕСНСИ!B752&amp;CHAR(10)&amp;"("&amp;данные_ЕСНСИ!C752&amp;")"</f>
        <v>Муниципальное бюджетное общеобразовательное учреждение "Школа № 28 имени Героя Советского Союза Д.М.Карбышева" городского округа Самара
(МБОУ "ШКОЛА № 28" Г.О. САМАРА)</v>
      </c>
      <c r="C756" s="7" t="str">
        <f>данные_ЕСНСИ!D752</f>
        <v>Муниципальная</v>
      </c>
      <c r="D756" s="7" t="str">
        <f>данные_ЕСНСИ!E752</f>
        <v>Цыганкова Светлана Николаевна</v>
      </c>
      <c r="E756" s="8" t="str">
        <f>данные_ЕСНСИ!H752</f>
        <v>6318108470</v>
      </c>
      <c r="F756" s="5" t="str">
        <f>CONCATENATE("Юридический: ",данные_ЕСНСИ!I752,CHAR(10),"Фактический: ",данные_ЕСНСИ!M752,CHAR(10),"Тел.: ",данные_ЕСНСИ!N752,CHAR(10),"Email: ",данные_ЕСНСИ!O752)</f>
        <v>Юридический: 446074, г Самара, ул Мориса Тореза, д 115
Фактический: 446074, Самарская обл, г Самара, ул Мориса Тореза, д 115
Тел.: 8-846-262-22-87
Email: skola_28@mail.ru</v>
      </c>
      <c r="G756" s="7" t="str">
        <f>данные_ЕСНСИ!P752</f>
        <v>http://28school-samara.ru/index/planeta_detstva/0-95</v>
      </c>
      <c r="H756" s="7" t="str">
        <f>данные_ЕСНСИ!Q752</f>
        <v>Лагерь с дневным пребыванием детей</v>
      </c>
      <c r="I756" s="7" t="str">
        <f>данные_ЕСНСИ!R752</f>
        <v>Сезонный</v>
      </c>
      <c r="J756" s="7" t="str">
        <f>данные_ЕСНСИ!S752</f>
        <v>01.06.2025-26.06.2025</v>
      </c>
      <c r="K756" s="9" t="str">
        <f>данные_ЕСНСИ!T752</f>
        <v>270,91</v>
      </c>
      <c r="L756" s="7" t="str">
        <f>данные_ЕСНСИ!U752</f>
        <v>7 - 15 лет</v>
      </c>
      <c r="M756" s="5" t="str">
        <f>данные_ЕСНСИ!W752&amp;" питание;"&amp;CHAR(10)&amp;"Условия проживания: "&amp;данные_ЕСНСИ!V752</f>
        <v>Трёхразовое питание;
Условия проживания: Без проживания</v>
      </c>
      <c r="N756" s="5" t="str">
        <f>IF(данные_ЕСНСИ!X752="true","Да","Нет")</f>
        <v>Нет</v>
      </c>
      <c r="O756" s="7" t="str">
        <f>данные_ЕСНСИ!Y752</f>
        <v>Дата ввода в эксплуатацию: 1965, капитальный ремонт: 2019</v>
      </c>
      <c r="P756" s="7" t="str">
        <f>данные_ЕСНСИ!Z752</f>
        <v>63.СЦ.05.000.М.000247.02.24, дата выдачи 28.02.2024</v>
      </c>
      <c r="Q756" s="7" t="str">
        <f>данные_ЕСНСИ!AA752</f>
        <v>Не проводились</v>
      </c>
      <c r="R756" s="7" t="str">
        <f>данные_ЕСНСИ!AB752</f>
        <v>Отсутствует, заключен договор с медицинской организацией</v>
      </c>
      <c r="S756" s="7" t="str">
        <f>данные_ЕСНСИ!AC752</f>
        <v>№Л035-01213-63/00199103 от 22.03.2017</v>
      </c>
      <c r="T756" s="7" t="str">
        <f>данные_ЕСНСИ!AD752</f>
        <v>НД - недоступно</v>
      </c>
      <c r="U756" s="20" t="str">
        <f>данные_ЕСНСИ!AJ752</f>
        <v>имеется</v>
      </c>
    </row>
    <row r="757" spans="1:21" ht="120" x14ac:dyDescent="0.25">
      <c r="A757" s="5" t="str">
        <f>данные_ЕСНСИ!A753</f>
        <v>63-0752</v>
      </c>
      <c r="B757" s="5" t="str">
        <f>данные_ЕСНСИ!B753&amp;CHAR(10)&amp;"("&amp;данные_ЕСНСИ!C753&amp;")"</f>
        <v>Муниципальное бюджетное общеобразовательное учреждение "Школа № 35 имени Героя Советского Союза П.И. Коломина" городского округа Самара
(МБОУ "ШКОЛА № 35" Г.О. САМАРА)</v>
      </c>
      <c r="C757" s="7" t="str">
        <f>данные_ЕСНСИ!D753</f>
        <v>Муниципальная</v>
      </c>
      <c r="D757" s="7" t="str">
        <f>данные_ЕСНСИ!E753</f>
        <v>Мушкат Наталья Сергеевна</v>
      </c>
      <c r="E757" s="8" t="str">
        <f>данные_ЕСНСИ!H753</f>
        <v>6318108550</v>
      </c>
      <c r="F757" s="5" t="str">
        <f>CONCATENATE("Юридический: ",данные_ЕСНСИ!I753,CHAR(10),"Фактический: ",данные_ЕСНСИ!M753,CHAR(10),"Тел.: ",данные_ЕСНСИ!N753,CHAR(10),"Email: ",данные_ЕСНСИ!O753)</f>
        <v>Юридический: 443080, г Самара, ул Блюхера, д 3
Фактический: 443080, Самарская обл, г Самара, ул Блюхера, д 3
Тел.: 8-846-979-73-50
Email: sdo.school-35@63edu.ru</v>
      </c>
      <c r="G757" s="7" t="str">
        <f>данные_ЕСНСИ!P753</f>
        <v>https://mboy35.ru/</v>
      </c>
      <c r="H757" s="7" t="str">
        <f>данные_ЕСНСИ!Q753</f>
        <v>Лагерь с дневным пребыванием детей</v>
      </c>
      <c r="I757" s="7" t="str">
        <f>данные_ЕСНСИ!R753</f>
        <v>Сезонный</v>
      </c>
      <c r="J757" s="7" t="str">
        <f>данные_ЕСНСИ!S753</f>
        <v>02.06.2025-27.06.2025</v>
      </c>
      <c r="K757" s="9" t="str">
        <f>данные_ЕСНСИ!T753</f>
        <v>286,87</v>
      </c>
      <c r="L757" s="7" t="str">
        <f>данные_ЕСНСИ!U753</f>
        <v>7 - 11 лет</v>
      </c>
      <c r="M757" s="5" t="str">
        <f>данные_ЕСНСИ!W753&amp;" питание;"&amp;CHAR(10)&amp;"Условия проживания: "&amp;данные_ЕСНСИ!V753</f>
        <v>Трёхразовое питание;
Условия проживания: Без проживания</v>
      </c>
      <c r="N757" s="5" t="str">
        <f>IF(данные_ЕСНСИ!X753="true","Да","Нет")</f>
        <v>Нет</v>
      </c>
      <c r="O757" s="7" t="str">
        <f>данные_ЕСНСИ!Y753</f>
        <v>Дата ввода в эксплуатацию: 1964, капитальный ремонт: 2014</v>
      </c>
      <c r="P757" s="7" t="str">
        <f>данные_ЕСНСИ!Z753</f>
        <v>63.СЦ.05.000.М.000106.02.25, дата выдачи 03.02.2025</v>
      </c>
      <c r="Q757" s="7" t="str">
        <f>данные_ЕСНСИ!AA753</f>
        <v>Не проводились</v>
      </c>
      <c r="R757" s="7" t="str">
        <f>данные_ЕСНСИ!AB753</f>
        <v>Отсутствует, заключен договор с медицинской организацией</v>
      </c>
      <c r="S757" s="7" t="str">
        <f>данные_ЕСНСИ!AC753</f>
        <v>№Л035-01213-63/00198767 от 09.06.2021</v>
      </c>
      <c r="T757" s="7" t="str">
        <f>данные_ЕСНСИ!AD753</f>
        <v>ДП - доступно полностью</v>
      </c>
      <c r="U757" s="20" t="str">
        <f>данные_ЕСНСИ!AJ753</f>
        <v>имеется</v>
      </c>
    </row>
    <row r="758" spans="1:21" ht="132" x14ac:dyDescent="0.25">
      <c r="A758" s="5" t="str">
        <f>данные_ЕСНСИ!A754</f>
        <v>63-0753</v>
      </c>
      <c r="B758" s="5" t="str">
        <f>данные_ЕСНСИ!B754&amp;CHAR(10)&amp;"("&amp;данные_ЕСНСИ!C754&amp;")"</f>
        <v>Муниципальное бюджетное общеобразовательное учреждение "Школа № 66" городского округа Самара
(МБОУ "ШКОЛА № 66" Г.О. САМАРА)</v>
      </c>
      <c r="C758" s="7" t="str">
        <f>данные_ЕСНСИ!D754</f>
        <v>Муниципальная</v>
      </c>
      <c r="D758" s="7" t="str">
        <f>данные_ЕСНСИ!E754</f>
        <v>Кочанова Наталья Александровна</v>
      </c>
      <c r="E758" s="8" t="str">
        <f>данные_ЕСНСИ!H754</f>
        <v>6318108575</v>
      </c>
      <c r="F758" s="5" t="str">
        <f>CONCATENATE("Юридический: ",данные_ЕСНСИ!I754,CHAR(10),"Фактический: ",данные_ЕСНСИ!M754,CHAR(10),"Тел.: ",данные_ЕСНСИ!N754,CHAR(10),"Email: ",данные_ЕСНСИ!O754)</f>
        <v>Юридический: 443076, г Самара, ул Аэродромная, д 65
Фактический: 443076, Самарская обл, г Самара, ул Аэродромная, д 65
Тел.: 8-846-261-00-89
Email: schola_66.samara@edu.ru</v>
      </c>
      <c r="G758" s="7" t="str">
        <f>данные_ЕСНСИ!P754</f>
        <v>http://school66samara.minobr63.ru</v>
      </c>
      <c r="H758" s="7" t="str">
        <f>данные_ЕСНСИ!Q754</f>
        <v>Лагерь с дневным пребыванием детей</v>
      </c>
      <c r="I758" s="7" t="str">
        <f>данные_ЕСНСИ!R754</f>
        <v>Сезонный</v>
      </c>
      <c r="J758" s="7" t="str">
        <f>данные_ЕСНСИ!S754</f>
        <v>02.06.2025-27.06.2025</v>
      </c>
      <c r="K758" s="9" t="str">
        <f>данные_ЕСНСИ!T754</f>
        <v>286,87</v>
      </c>
      <c r="L758" s="7" t="str">
        <f>данные_ЕСНСИ!U754</f>
        <v>7 - 14 лет</v>
      </c>
      <c r="M758" s="5" t="str">
        <f>данные_ЕСНСИ!W754&amp;" питание;"&amp;CHAR(10)&amp;"Условия проживания: "&amp;данные_ЕСНСИ!V754</f>
        <v>Двухразовое, трёхразовое питание;
Условия проживания: Без проживания</v>
      </c>
      <c r="N758" s="5" t="str">
        <f>IF(данные_ЕСНСИ!X754="true","Да","Нет")</f>
        <v>Нет</v>
      </c>
      <c r="O758" s="7" t="str">
        <f>данные_ЕСНСИ!Y754</f>
        <v>Дата ввода в эксплуатацию: 1964, капитальный ремонт: -</v>
      </c>
      <c r="P758" s="7" t="str">
        <f>данные_ЕСНСИ!Z754</f>
        <v>63.СЦ.05.000.М.001806.12.24, дата выдачи 18.12.2024</v>
      </c>
      <c r="Q758" s="7" t="str">
        <f>данные_ЕСНСИ!AA754</f>
        <v>Акт профвизита РПН от 11.12.2024 (нарушения)</v>
      </c>
      <c r="R758" s="7" t="str">
        <f>данные_ЕСНСИ!AB754</f>
        <v>Отсутствует, заключен договор с медицинской организацией</v>
      </c>
      <c r="S758" s="7" t="str">
        <f>данные_ЕСНСИ!AC754</f>
        <v>№Л035-01213-63/00200216 от 22.12.2015</v>
      </c>
      <c r="T758" s="7" t="str">
        <f>данные_ЕСНСИ!AD754</f>
        <v>ДП - доступно полностью</v>
      </c>
      <c r="U758" s="20" t="str">
        <f>данные_ЕСНСИ!AJ754</f>
        <v>имеется</v>
      </c>
    </row>
    <row r="759" spans="1:21" ht="120" x14ac:dyDescent="0.25">
      <c r="A759" s="5" t="str">
        <f>данные_ЕСНСИ!A755</f>
        <v>63-0754</v>
      </c>
      <c r="B759" s="5" t="str">
        <f>данные_ЕСНСИ!B755&amp;CHAR(10)&amp;"("&amp;данные_ЕСНСИ!C755&amp;")"</f>
        <v>Муниципальное бюджетное общеобразовательное учреждение "Школа № 67 с углубленным изучением отдельных предметов имени Героя Российской Федерации Завитухина А.А." городского округа Самара
(МБОУ "ШКОЛА № 67" Г.О. САМАРА)</v>
      </c>
      <c r="C759" s="7" t="str">
        <f>данные_ЕСНСИ!D755</f>
        <v>Муниципальная</v>
      </c>
      <c r="D759" s="7" t="str">
        <f>данные_ЕСНСИ!E755</f>
        <v>Ионова Вера Васильевна</v>
      </c>
      <c r="E759" s="8" t="str">
        <f>данные_ЕСНСИ!H755</f>
        <v>6318108582</v>
      </c>
      <c r="F759" s="5" t="str">
        <f>CONCATENATE("Юридический: ",данные_ЕСНСИ!I755,CHAR(10),"Фактический: ",данные_ЕСНСИ!M755,CHAR(10),"Тел.: ",данные_ЕСНСИ!N755,CHAR(10),"Email: ",данные_ЕСНСИ!O755)</f>
        <v>Юридический: 443090, г Самара, ул Советской Армии, д 161а
Фактический: 443090, Самарская обл, г Самара, ул Советской Армии, д 161а
Тел.: 8-846-224-14-43
Email: sdo.school-67@63edu.ru</v>
      </c>
      <c r="G759" s="7" t="str">
        <f>данные_ЕСНСИ!P755</f>
        <v>http://school67samara.com</v>
      </c>
      <c r="H759" s="7" t="str">
        <f>данные_ЕСНСИ!Q755</f>
        <v>Лагерь с дневным пребыванием детей</v>
      </c>
      <c r="I759" s="7" t="str">
        <f>данные_ЕСНСИ!R755</f>
        <v>Сезонный</v>
      </c>
      <c r="J759" s="7" t="str">
        <f>данные_ЕСНСИ!S755</f>
        <v>01.06.2026-25.06.2026</v>
      </c>
      <c r="K759" s="9" t="str">
        <f>данные_ЕСНСИ!T755</f>
        <v>286,87</v>
      </c>
      <c r="L759" s="7" t="str">
        <f>данные_ЕСНСИ!U755</f>
        <v>7 - 14 лет</v>
      </c>
      <c r="M759" s="5" t="str">
        <f>данные_ЕСНСИ!W755&amp;" питание;"&amp;CHAR(10)&amp;"Условия проживания: "&amp;данные_ЕСНСИ!V755</f>
        <v>Двухразовое, трёхразовое питание;
Условия проживания: Без проживания</v>
      </c>
      <c r="N759" s="5" t="str">
        <f>IF(данные_ЕСНСИ!X755="true","Да","Нет")</f>
        <v>Нет</v>
      </c>
      <c r="O759" s="7" t="str">
        <f>данные_ЕСНСИ!Y755</f>
        <v>Дата ввода в эксплуатацию: 1968, капитальный ремонт: -</v>
      </c>
      <c r="P759" s="7" t="str">
        <f>данные_ЕСНСИ!Z755</f>
        <v>63.СЦ.05.000.М.002099.12.25, дата выдачи 15.12.2025</v>
      </c>
      <c r="Q759" s="7" t="str">
        <f>данные_ЕСНСИ!AA755</f>
        <v>Акт профвизита РПН от 20.06.2024 (без нарушения). Акт профвизита РПН от 01.07.2025 (устранены)</v>
      </c>
      <c r="R759" s="7" t="str">
        <f>данные_ЕСНСИ!AB755</f>
        <v>Отсутствует, заключен договор с медицинской организацией</v>
      </c>
      <c r="S759" s="7" t="str">
        <f>данные_ЕСНСИ!AC755</f>
        <v>№Л035-01213-63/00198936 от 06.05.2019</v>
      </c>
      <c r="T759" s="7" t="str">
        <f>данные_ЕСНСИ!AD755</f>
        <v>ДП - доступно полностью</v>
      </c>
      <c r="U759" s="20" t="str">
        <f>данные_ЕСНСИ!AJ755</f>
        <v>имеется</v>
      </c>
    </row>
    <row r="760" spans="1:21" ht="120" x14ac:dyDescent="0.25">
      <c r="A760" s="5" t="str">
        <f>данные_ЕСНСИ!A756</f>
        <v>63-0755</v>
      </c>
      <c r="B760" s="5" t="str">
        <f>данные_ЕСНСИ!B756&amp;CHAR(10)&amp;"("&amp;данные_ЕСНСИ!C756&amp;")"</f>
        <v>Муниципальное бюджетное общеобразовательное учреждение "Школа № 69 имени Героя Советского Союза А.С.Бойцова" городского округа Самара
(МБОУ ШКОЛА № 69 Г.О. САМАРА)</v>
      </c>
      <c r="C760" s="7" t="str">
        <f>данные_ЕСНСИ!D756</f>
        <v>Муниципальная</v>
      </c>
      <c r="D760" s="7" t="str">
        <f>данные_ЕСНСИ!E756</f>
        <v>Хапина Ирина Владимировна</v>
      </c>
      <c r="E760" s="8" t="str">
        <f>данные_ЕСНСИ!H756</f>
        <v>6318108590</v>
      </c>
      <c r="F760" s="5" t="str">
        <f>CONCATENATE("Юридический: ",данные_ЕСНСИ!I756,CHAR(10),"Фактический: ",данные_ЕСНСИ!M756,CHAR(10),"Тел.: ",данные_ЕСНСИ!N756,CHAR(10),"Email: ",данные_ЕСНСИ!O756)</f>
        <v>Юридический: 443067, г Самара, ул Гагарина, д 105а
Фактический: 443067, Самарская обл, г Самара, ул Гагарина, д 105а
Тел.: 8-846-262-88-99
Email: sdo.school-69@63edu.ru</v>
      </c>
      <c r="G760" s="7" t="str">
        <f>данные_ЕСНСИ!P756</f>
        <v>https://самарашкола69.рф/</v>
      </c>
      <c r="H760" s="7" t="str">
        <f>данные_ЕСНСИ!Q756</f>
        <v>Лагерь с дневным пребыванием детей</v>
      </c>
      <c r="I760" s="7" t="str">
        <f>данные_ЕСНСИ!R756</f>
        <v>Сезонный</v>
      </c>
      <c r="J760" s="7" t="str">
        <f>данные_ЕСНСИ!S756</f>
        <v>02.06.2025-27.06.2025</v>
      </c>
      <c r="K760" s="9" t="str">
        <f>данные_ЕСНСИ!T756</f>
        <v>237,37</v>
      </c>
      <c r="L760" s="7" t="str">
        <f>данные_ЕСНСИ!U756</f>
        <v>7 - 14 лет</v>
      </c>
      <c r="M760" s="5" t="str">
        <f>данные_ЕСНСИ!W756&amp;" питание;"&amp;CHAR(10)&amp;"Условия проживания: "&amp;данные_ЕСНСИ!V756</f>
        <v>Двухразовое питание;
Условия проживания: Без проживания</v>
      </c>
      <c r="N760" s="5" t="str">
        <f>IF(данные_ЕСНСИ!X756="true","Да","Нет")</f>
        <v>Нет</v>
      </c>
      <c r="O760" s="7" t="str">
        <f>данные_ЕСНСИ!Y756</f>
        <v>Дата ввода в эксплуатацию: 1961, капитальный ремонт: -</v>
      </c>
      <c r="P760" s="7" t="str">
        <f>данные_ЕСНСИ!Z756</f>
        <v>63.СЦ.05.000.М.000074.01.26, дата выдачи 22.01.2026</v>
      </c>
      <c r="Q760" s="7" t="str">
        <f>данные_ЕСНСИ!AA756</f>
        <v>Акт профвизита РПН от 02.07.2024 (без нарушений). Акт профвизита РПН от 27.06.2025 (нарушения устранены)</v>
      </c>
      <c r="R760" s="7" t="str">
        <f>данные_ЕСНСИ!AB756</f>
        <v>Отсутствует, заключен договор с медицинской организацией</v>
      </c>
      <c r="S760" s="7" t="str">
        <f>данные_ЕСНСИ!AC756</f>
        <v>№Л035-01213-63/00199927 от 17.08.2015</v>
      </c>
      <c r="T760" s="7" t="str">
        <f>данные_ЕСНСИ!AD756</f>
        <v>ДП  (Г) - доступно полностью, ДЧ-И (С, У) - доступно частично избирательно</v>
      </c>
      <c r="U760" s="20" t="str">
        <f>данные_ЕСНСИ!AJ756</f>
        <v>имеется</v>
      </c>
    </row>
    <row r="761" spans="1:21" ht="120" x14ac:dyDescent="0.25">
      <c r="A761" s="5" t="str">
        <f>данные_ЕСНСИ!A757</f>
        <v>63-0756</v>
      </c>
      <c r="B761" s="5" t="str">
        <f>данные_ЕСНСИ!B757&amp;CHAR(10)&amp;"("&amp;данные_ЕСНСИ!C757&amp;")"</f>
        <v>Муниципальное бюджетное общеобразовательное учреждение "Школа № 80 имени Героя Социалистического труда В.П.Земеца" городского округа Самара
(МБОУ "ШКОЛА № 80" Г.О. САМАРА)</v>
      </c>
      <c r="C761" s="7" t="str">
        <f>данные_ЕСНСИ!D757</f>
        <v>Муниципальная</v>
      </c>
      <c r="D761" s="7" t="str">
        <f>данные_ЕСНСИ!E757</f>
        <v>Бекерман Елена Станиславовна</v>
      </c>
      <c r="E761" s="8" t="str">
        <f>данные_ЕСНСИ!H757</f>
        <v>6318108600</v>
      </c>
      <c r="F761" s="5" t="str">
        <f>CONCATENATE("Юридический: ",данные_ЕСНСИ!I757,CHAR(10),"Фактический: ",данные_ЕСНСИ!M757,CHAR(10),"Тел.: ",данные_ЕСНСИ!N757,CHAR(10),"Email: ",данные_ЕСНСИ!O757)</f>
        <v>Юридический: 443058, г Самара, ул Свободы, д 81Б
Фактический: 443058, Самарская обл, г Самара, ул Свободы, д 81Б
Тел.: 8-846-995-45-76
Email: sdo.school-80@63edu.ru</v>
      </c>
      <c r="G761" s="7" t="str">
        <f>данные_ЕСНСИ!P757</f>
        <v>http://samaraschool80.ru</v>
      </c>
      <c r="H761" s="7" t="str">
        <f>данные_ЕСНСИ!Q757</f>
        <v>Лагерь с дневным пребыванием детей</v>
      </c>
      <c r="I761" s="7" t="str">
        <f>данные_ЕСНСИ!R757</f>
        <v>Сезонный</v>
      </c>
      <c r="J761" s="7" t="str">
        <f>данные_ЕСНСИ!S757</f>
        <v>02.06.2025-27.06.2025</v>
      </c>
      <c r="K761" s="9" t="str">
        <f>данные_ЕСНСИ!T757</f>
        <v>286,87</v>
      </c>
      <c r="L761" s="7" t="str">
        <f>данные_ЕСНСИ!U757</f>
        <v>7 - 17 лет</v>
      </c>
      <c r="M761" s="5" t="str">
        <f>данные_ЕСНСИ!W757&amp;" питание;"&amp;CHAR(10)&amp;"Условия проживания: "&amp;данные_ЕСНСИ!V757</f>
        <v>Двухразовое, трёхразовое питание;
Условия проживания: Без проживания</v>
      </c>
      <c r="N761" s="5" t="str">
        <f>IF(данные_ЕСНСИ!X757="true","Да","Нет")</f>
        <v>Нет</v>
      </c>
      <c r="O761" s="7" t="str">
        <f>данные_ЕСНСИ!Y757</f>
        <v>Дата ввода в эксплуатацию: 1964, капитальный ремонт: -</v>
      </c>
      <c r="P761" s="7" t="str">
        <f>данные_ЕСНСИ!Z757</f>
        <v>63.СЦ.05.000.М.001001.05.25, дата выдачи 21.05.2025</v>
      </c>
      <c r="Q761" s="7" t="str">
        <f>данные_ЕСНСИ!AA757</f>
        <v>Не проводились</v>
      </c>
      <c r="R761" s="7" t="str">
        <f>данные_ЕСНСИ!AB757</f>
        <v>Отсутствует, заключен договор с медицинской организацией</v>
      </c>
      <c r="S761" s="7" t="str">
        <f>данные_ЕСНСИ!AC757</f>
        <v>№Л035-01213-63/00199179 от 21.11.2017</v>
      </c>
      <c r="T761" s="7" t="str">
        <f>данные_ЕСНСИ!AD757</f>
        <v>НД - недоступно</v>
      </c>
      <c r="U761" s="20" t="str">
        <f>данные_ЕСНСИ!AJ757</f>
        <v>имеется</v>
      </c>
    </row>
    <row r="762" spans="1:21" ht="132" x14ac:dyDescent="0.25">
      <c r="A762" s="5" t="str">
        <f>данные_ЕСНСИ!A758</f>
        <v>63-0757</v>
      </c>
      <c r="B762" s="5" t="str">
        <f>данные_ЕСНСИ!B758&amp;CHAR(10)&amp;"("&amp;данные_ЕСНСИ!C758&amp;")"</f>
        <v>Муниципальное бюджетное общеобразовательное учреждение "Школа № 87 имени Г.И.Герасименко" городского округа Самара
(МБОУ "ШКОЛА № 87" Г.О. САМАРА)</v>
      </c>
      <c r="C762" s="7" t="str">
        <f>данные_ЕСНСИ!D758</f>
        <v>Муниципальная</v>
      </c>
      <c r="D762" s="7" t="str">
        <f>данные_ЕСНСИ!E758</f>
        <v>Береславская Елена Сергеевна</v>
      </c>
      <c r="E762" s="8" t="str">
        <f>данные_ЕСНСИ!H758</f>
        <v>6318308447</v>
      </c>
      <c r="F762" s="5" t="str">
        <f>CONCATENATE("Юридический: ",данные_ЕСНСИ!I758,CHAR(10),"Фактический: ",данные_ЕСНСИ!M758,CHAR(10),"Тел.: ",данные_ЕСНСИ!N758,CHAR(10),"Email: ",данные_ЕСНСИ!O758)</f>
        <v>Юридический: 443076, г Самара, ул Партизанская, д 208
Фактический: 443076, Самарская обл, г Самара, ул Партизанская, д 208
Тел.: 8-846-261-87-32
Email: so_sdo.school_87@samara.edu.ru</v>
      </c>
      <c r="G762" s="7" t="str">
        <f>данные_ЕСНСИ!P758</f>
        <v>http://school87.ru</v>
      </c>
      <c r="H762" s="7" t="str">
        <f>данные_ЕСНСИ!Q758</f>
        <v>Лагерь с дневным пребыванием детей</v>
      </c>
      <c r="I762" s="7" t="str">
        <f>данные_ЕСНСИ!R758</f>
        <v>Сезонный</v>
      </c>
      <c r="J762" s="7" t="str">
        <f>данные_ЕСНСИ!S758</f>
        <v>02.06.2025-27.06.2025</v>
      </c>
      <c r="K762" s="9" t="str">
        <f>данные_ЕСНСИ!T758</f>
        <v>237,37</v>
      </c>
      <c r="L762" s="7" t="str">
        <f>данные_ЕСНСИ!U758</f>
        <v>7 - 15 лет</v>
      </c>
      <c r="M762" s="5" t="str">
        <f>данные_ЕСНСИ!W758&amp;" питание;"&amp;CHAR(10)&amp;"Условия проживания: "&amp;данные_ЕСНСИ!V758</f>
        <v>Двухразовое питание;
Условия проживания: Без проживания</v>
      </c>
      <c r="N762" s="5" t="str">
        <f>IF(данные_ЕСНСИ!X758="true","Да","Нет")</f>
        <v>Нет</v>
      </c>
      <c r="O762" s="7" t="str">
        <f>данные_ЕСНСИ!Y758</f>
        <v>Дата ввода в эксплуатацию: 1968, капитальный ремонт: 1987</v>
      </c>
      <c r="P762" s="7" t="str">
        <f>данные_ЕСНСИ!Z758</f>
        <v>63.СЦ.05.000.М.000466.03.25, дата выдачи 27.03.2025</v>
      </c>
      <c r="Q762" s="7" t="str">
        <f>данные_ЕСНСИ!AA758</f>
        <v>Предписания РПН от 12.03.2024 №05/67, от 17.03.2025 №05/90, от 17.03.2025 №05/90.1</v>
      </c>
      <c r="R762" s="7" t="str">
        <f>данные_ЕСНСИ!AB758</f>
        <v>Отсутствует, заключен договор с медицинской организацией</v>
      </c>
      <c r="S762" s="7" t="str">
        <f>данные_ЕСНСИ!AC758</f>
        <v>№Л035-01213-63/00199422 от 29.04.2016</v>
      </c>
      <c r="T762" s="7" t="str">
        <f>данные_ЕСНСИ!AD758</f>
        <v>ДП - доступно полностью</v>
      </c>
      <c r="U762" s="20" t="str">
        <f>данные_ЕСНСИ!AJ758</f>
        <v>имеется</v>
      </c>
    </row>
    <row r="763" spans="1:21" ht="132" x14ac:dyDescent="0.25">
      <c r="A763" s="5" t="str">
        <f>данные_ЕСНСИ!A759</f>
        <v>63-0758</v>
      </c>
      <c r="B763" s="5" t="str">
        <f>данные_ЕСНСИ!B759&amp;CHAR(10)&amp;"("&amp;данные_ЕСНСИ!C759&amp;")"</f>
        <v>Муниципальное бюджетное общеобразовательное учреждение "Школа № 90" городского округа Самара
(МБОУ "ШКОЛА № 90" Г.О. САМАРА)</v>
      </c>
      <c r="C763" s="7" t="str">
        <f>данные_ЕСНСИ!D759</f>
        <v>Муниципальная</v>
      </c>
      <c r="D763" s="7" t="str">
        <f>данные_ЕСНСИ!E759</f>
        <v>Негрей Евгений Александрович</v>
      </c>
      <c r="E763" s="8" t="str">
        <f>данные_ЕСНСИ!H759</f>
        <v>6318201800</v>
      </c>
      <c r="F763" s="5" t="str">
        <f>CONCATENATE("Юридический: ",данные_ЕСНСИ!I759,CHAR(10),"Фактический: ",данные_ЕСНСИ!M759,CHAR(10),"Тел.: ",данные_ЕСНСИ!N759,CHAR(10),"Email: ",данные_ЕСНСИ!O759)</f>
        <v>Юридический: 443081, г Самара, ул Стара Загора, д 37А
Фактический: 443081, Самарская обл, г Самара, ул Стара Загора, д 37А
Тел.: 8-846-951-33-44
Email: school_90@samara.edu.ru</v>
      </c>
      <c r="G763" s="7" t="str">
        <f>данные_ЕСНСИ!P759</f>
        <v>http://samaraschool90.ru</v>
      </c>
      <c r="H763" s="7" t="str">
        <f>данные_ЕСНСИ!Q759</f>
        <v>Лагерь с дневным пребыванием детей</v>
      </c>
      <c r="I763" s="7" t="str">
        <f>данные_ЕСНСИ!R759</f>
        <v>Сезонный</v>
      </c>
      <c r="J763" s="7" t="str">
        <f>данные_ЕСНСИ!S759</f>
        <v>01.06.2026-25.06.2026</v>
      </c>
      <c r="K763" s="9" t="str">
        <f>данные_ЕСНСИ!T759</f>
        <v>286,87</v>
      </c>
      <c r="L763" s="7" t="str">
        <f>данные_ЕСНСИ!U759</f>
        <v>7 - 11 лет</v>
      </c>
      <c r="M763" s="5" t="str">
        <f>данные_ЕСНСИ!W759&amp;" питание;"&amp;CHAR(10)&amp;"Условия проживания: "&amp;данные_ЕСНСИ!V759</f>
        <v>Трёхразовое питание;
Условия проживания: Без проживания</v>
      </c>
      <c r="N763" s="5" t="str">
        <f>IF(данные_ЕСНСИ!X759="true","Да","Нет")</f>
        <v>Нет</v>
      </c>
      <c r="O763" s="7" t="str">
        <f>данные_ЕСНСИ!Y759</f>
        <v>Дата ввода в эксплуатацию: 1979, капитальный ремонт: 2016</v>
      </c>
      <c r="P763" s="7" t="str">
        <f>данные_ЕСНСИ!Z759</f>
        <v>63.СЦ.05.000.М.002152.12.25, дата выдачи 18.12.2025</v>
      </c>
      <c r="Q763" s="7" t="str">
        <f>данные_ЕСНСИ!AA759</f>
        <v>Акт профвизита РПН от 19.03.2024 (нарушения по школе), Акт РПН от 26.03.2025 (нарушения по школе)</v>
      </c>
      <c r="R763" s="7" t="str">
        <f>данные_ЕСНСИ!AB759</f>
        <v>Отсутствует, заключен договор с медицинской организацией</v>
      </c>
      <c r="S763" s="7" t="str">
        <f>данные_ЕСНСИ!AC759</f>
        <v>№Л035-01213-63/00199545 от 12.02.2016</v>
      </c>
      <c r="T763" s="7" t="str">
        <f>данные_ЕСНСИ!AD759</f>
        <v>ДЧ-В - доступно частично всем</v>
      </c>
      <c r="U763" s="20" t="str">
        <f>данные_ЕСНСИ!AJ759</f>
        <v>имеется</v>
      </c>
    </row>
    <row r="764" spans="1:21" ht="120" x14ac:dyDescent="0.25">
      <c r="A764" s="5" t="str">
        <f>данные_ЕСНСИ!A760</f>
        <v>63-0759</v>
      </c>
      <c r="B764" s="5" t="str">
        <f>данные_ЕСНСИ!B760&amp;CHAR(10)&amp;"("&amp;данные_ЕСНСИ!C760&amp;")"</f>
        <v>Муниципальное бюджетное общеобразовательное учреждение "Школа № 91" городского округа Самара
(МБОУ "ШКОЛА № 91" Г.О. САМАРА)</v>
      </c>
      <c r="C764" s="7" t="str">
        <f>данные_ЕСНСИ!D760</f>
        <v>Муниципальная</v>
      </c>
      <c r="D764" s="7" t="str">
        <f>данные_ЕСНСИ!E760</f>
        <v>Стаценко Надежда Ивановна</v>
      </c>
      <c r="E764" s="8" t="str">
        <f>данные_ЕСНСИ!H760</f>
        <v>6318108617</v>
      </c>
      <c r="F764" s="5" t="str">
        <f>CONCATENATE("Юридический: ",данные_ЕСНСИ!I760,CHAR(10),"Фактический: ",данные_ЕСНСИ!M760,CHAR(10),"Тел.: ",данные_ЕСНСИ!N760,CHAR(10),"Email: ",данные_ЕСНСИ!O760)</f>
        <v>Юридический: 443076, г Самара, ул Балаковская, д 10а
Фактический: 443076, Самарская обл, г Самара, ул Балаковская, д 10а
Тел.: 8-846-261-66-07
Email: sdo.school-91@63edu.ru</v>
      </c>
      <c r="G764" s="7" t="str">
        <f>данные_ЕСНСИ!P760</f>
        <v>http://mou91.ru/page/document</v>
      </c>
      <c r="H764" s="7" t="str">
        <f>данные_ЕСНСИ!Q760</f>
        <v>Лагерь с дневным пребыванием детей</v>
      </c>
      <c r="I764" s="7" t="str">
        <f>данные_ЕСНСИ!R760</f>
        <v>Сезонный</v>
      </c>
      <c r="J764" s="7" t="str">
        <f>данные_ЕСНСИ!S760</f>
        <v>01.06.2026-25.06.2026</v>
      </c>
      <c r="K764" s="9" t="str">
        <f>данные_ЕСНСИ!T760</f>
        <v>286,87</v>
      </c>
      <c r="L764" s="7" t="str">
        <f>данные_ЕСНСИ!U760</f>
        <v>7 - 15 лет</v>
      </c>
      <c r="M764" s="5" t="str">
        <f>данные_ЕСНСИ!W760&amp;" питание;"&amp;CHAR(10)&amp;"Условия проживания: "&amp;данные_ЕСНСИ!V760</f>
        <v>Двухразовое, трёхразовое питание;
Условия проживания: Без проживания, с дневным сном</v>
      </c>
      <c r="N764" s="5" t="str">
        <f>IF(данные_ЕСНСИ!X760="true","Да","Нет")</f>
        <v>Нет</v>
      </c>
      <c r="O764" s="7" t="str">
        <f>данные_ЕСНСИ!Y760</f>
        <v>Дата ввода в эксплуатацию: 1973, капитальный ремонт: 1992</v>
      </c>
      <c r="P764" s="7" t="str">
        <f>данные_ЕСНСИ!Z760</f>
        <v>63.СЦ.05.000.М.002246.12.25, дата выдачи 29.12.2025</v>
      </c>
      <c r="Q764" s="7" t="str">
        <f>данные_ЕСНСИ!AA760</f>
        <v>Акт профвизита РПН от 31.01.2024, предписание от 31.01.2024 № 05/40 (по школе). Акт профвизита РПН от 03.07.2025 (нарушение устранено)</v>
      </c>
      <c r="R764" s="7" t="str">
        <f>данные_ЕСНСИ!AB760</f>
        <v>Отсутствует, заключен договор с медицинской организацией</v>
      </c>
      <c r="S764" s="7" t="str">
        <f>данные_ЕСНСИ!AC760</f>
        <v>№Л035-01213-63/00199326 от 28.03.2016</v>
      </c>
      <c r="T764" s="7" t="str">
        <f>данные_ЕСНСИ!AD760</f>
        <v>ДУ (К, С, О, Г) - доступно условно</v>
      </c>
      <c r="U764" s="20" t="str">
        <f>данные_ЕСНСИ!AJ760</f>
        <v>имеется</v>
      </c>
    </row>
    <row r="765" spans="1:21" ht="156" x14ac:dyDescent="0.25">
      <c r="A765" s="5" t="str">
        <f>данные_ЕСНСИ!A761</f>
        <v>63-0760</v>
      </c>
      <c r="B765" s="5" t="str">
        <f>данные_ЕСНСИ!B761&amp;CHAR(10)&amp;"("&amp;данные_ЕСНСИ!C761&amp;")"</f>
        <v>Муниципальное бюджетное общеобразовательное учрждение "Школа № 110 имени Героя Советского Союза М.Я. Сорокина" городского округа Самара
(МБОУ "ШКОЛА № 110" Г.О. САМАРА)</v>
      </c>
      <c r="C765" s="7" t="str">
        <f>данные_ЕСНСИ!D761</f>
        <v>Муниципальная</v>
      </c>
      <c r="D765" s="7" t="str">
        <f>данные_ЕСНСИ!E761</f>
        <v>Погодина Светлана Владимировна</v>
      </c>
      <c r="E765" s="8" t="str">
        <f>данные_ЕСНСИ!H761</f>
        <v>6318069950</v>
      </c>
      <c r="F765" s="5" t="str">
        <f>CONCATENATE("Юридический: ",данные_ЕСНСИ!I761,CHAR(10),"Фактический: ",данные_ЕСНСИ!M761,CHAR(10),"Тел.: ",данные_ЕСНСИ!N761,CHAR(10),"Email: ",данные_ЕСНСИ!O761)</f>
        <v>Юридический: 443023, г Самара, ул Промышленности, д 276
Фактический: 443023, Самарская обл, г Самара, ул Промышленности, д 276
Тел.: 8-846-262-21-65
Email: so_sdo.school_110@samara.edu.ru</v>
      </c>
      <c r="G765" s="7" t="str">
        <f>данные_ЕСНСИ!P761</f>
        <v>http://sch110s.edusite.ru</v>
      </c>
      <c r="H765" s="7" t="str">
        <f>данные_ЕСНСИ!Q761</f>
        <v>Лагерь с дневным пребыванием детей</v>
      </c>
      <c r="I765" s="7" t="str">
        <f>данные_ЕСНСИ!R761</f>
        <v>Сезонный</v>
      </c>
      <c r="J765" s="7" t="str">
        <f>данные_ЕСНСИ!S761</f>
        <v>02.06.2025-27.06.2025</v>
      </c>
      <c r="K765" s="9" t="str">
        <f>данные_ЕСНСИ!T761</f>
        <v>286,87</v>
      </c>
      <c r="L765" s="7" t="str">
        <f>данные_ЕСНСИ!U761</f>
        <v>7 - 14 лет (лето), 11 - 15 лет (осень)</v>
      </c>
      <c r="M765" s="5" t="str">
        <f>данные_ЕСНСИ!W761&amp;" питание;"&amp;CHAR(10)&amp;"Условия проживания: "&amp;данные_ЕСНСИ!V761</f>
        <v>Трёхразовое питание;
Условия проживания: Без проживания</v>
      </c>
      <c r="N765" s="5" t="str">
        <f>IF(данные_ЕСНСИ!X761="true","Да","Нет")</f>
        <v>Нет</v>
      </c>
      <c r="O765" s="7" t="str">
        <f>данные_ЕСНСИ!Y761</f>
        <v>Дата ввода в эксплуатацию: 1950, капитальный ремонт: -</v>
      </c>
      <c r="P765" s="7" t="str">
        <f>данные_ЕСНСИ!Z761</f>
        <v>63.СЦ.05.000.М.000183.02.25, дата выдачи 13.02.2025</v>
      </c>
      <c r="Q765" s="7" t="str">
        <f>данные_ЕСНСИ!AA761</f>
        <v>Не проводились</v>
      </c>
      <c r="R765" s="7" t="str">
        <f>данные_ЕСНСИ!AB761</f>
        <v>Отсутствует, заключен договор с медицинской организацией</v>
      </c>
      <c r="S765" s="7" t="str">
        <f>данные_ЕСНСИ!AC761</f>
        <v>№Л035-01213-63/00624642 от 08.11.2022</v>
      </c>
      <c r="T765" s="7" t="str">
        <f>данные_ЕСНСИ!AD761</f>
        <v>ДП - доступно полностью</v>
      </c>
      <c r="U765" s="20" t="str">
        <f>данные_ЕСНСИ!AJ761</f>
        <v>имеется</v>
      </c>
    </row>
    <row r="766" spans="1:21" ht="132" x14ac:dyDescent="0.25">
      <c r="A766" s="5" t="str">
        <f>данные_ЕСНСИ!A762</f>
        <v>63-0761</v>
      </c>
      <c r="B766" s="5" t="str">
        <f>данные_ЕСНСИ!B762&amp;CHAR(10)&amp;"("&amp;данные_ЕСНСИ!C762&amp;")"</f>
        <v>Муниципальное бюджетное общеобразовательное учреждение "Школа № 114 с углубленным изучением отдельных предметов" городского округа Самара
(МБОУ ШКОЛА № 114 Г.О. САМАРА)</v>
      </c>
      <c r="C766" s="7" t="str">
        <f>данные_ЕСНСИ!D762</f>
        <v>Муниципальная</v>
      </c>
      <c r="D766" s="7" t="str">
        <f>данные_ЕСНСИ!E762</f>
        <v>Терина Жанна Владимировна</v>
      </c>
      <c r="E766" s="8" t="str">
        <f>данные_ЕСНСИ!H762</f>
        <v>6318206935</v>
      </c>
      <c r="F766" s="5" t="str">
        <f>CONCATENATE("Юридический: ",данные_ЕСНСИ!I762,CHAR(10),"Фактический: ",данные_ЕСНСИ!M762,CHAR(10),"Тел.: ",данные_ЕСНСИ!N762,CHAR(10),"Email: ",данные_ЕСНСИ!O762)</f>
        <v>Юридический: 443045, г Самара, ул Дыбенко, д 24
Фактический: 443045, Самарская обл, г Самара, ул Дыбенко, д 24
Тел.: 8-846-224-61-18
Email: school_114@samara.edu.ru</v>
      </c>
      <c r="G766" s="7" t="str">
        <f>данные_ЕСНСИ!P762</f>
        <v>http://shkola-114.ru</v>
      </c>
      <c r="H766" s="7" t="str">
        <f>данные_ЕСНСИ!Q762</f>
        <v>Лагерь с дневным пребыванием детей</v>
      </c>
      <c r="I766" s="7" t="str">
        <f>данные_ЕСНСИ!R762</f>
        <v>Сезонный</v>
      </c>
      <c r="J766" s="7" t="str">
        <f>данные_ЕСНСИ!S762</f>
        <v>02.06.2025-27.06.2025</v>
      </c>
      <c r="K766" s="9">
        <f>данные_ЕСНСИ!T762</f>
        <v>286.87</v>
      </c>
      <c r="L766" s="7" t="str">
        <f>данные_ЕСНСИ!U762</f>
        <v>6 - 14 лет</v>
      </c>
      <c r="M766" s="5" t="str">
        <f>данные_ЕСНСИ!W762&amp;" питание;"&amp;CHAR(10)&amp;"Условия проживания: "&amp;данные_ЕСНСИ!V762</f>
        <v>Двухразовое, трёхразовое питание;
Условия проживания: Без проживания</v>
      </c>
      <c r="N766" s="5" t="str">
        <f>IF(данные_ЕСНСИ!X762="true","Да","Нет")</f>
        <v>Нет</v>
      </c>
      <c r="O766" s="7" t="str">
        <f>данные_ЕСНСИ!Y762</f>
        <v>Дата ввода в эксплуатацию: 1955, капитальный ремонт: -</v>
      </c>
      <c r="P766" s="7" t="str">
        <f>данные_ЕСНСИ!Z762</f>
        <v>63.СЦ.05.000.М.001821.12.24, дата выдачи 19.12.2024</v>
      </c>
      <c r="Q766" s="7" t="str">
        <f>данные_ЕСНСИ!AA762</f>
        <v>Акт профвизита РПН от 17.06.2025 (нарушения)</v>
      </c>
      <c r="R766" s="7" t="str">
        <f>данные_ЕСНСИ!AB762</f>
        <v>Отсутствует, заключен договор с медицинской организацией</v>
      </c>
      <c r="S766" s="7" t="str">
        <f>данные_ЕСНСИ!AC762</f>
        <v>№Л035-01213-63/00199482 от 01.02.2016</v>
      </c>
      <c r="T766" s="7" t="str">
        <f>данные_ЕСНСИ!AD762</f>
        <v>НД - недоступно</v>
      </c>
      <c r="U766" s="20" t="str">
        <f>данные_ЕСНСИ!AJ762</f>
        <v>имеется</v>
      </c>
    </row>
    <row r="767" spans="1:21" ht="120" x14ac:dyDescent="0.25">
      <c r="A767" s="5" t="str">
        <f>данные_ЕСНСИ!A763</f>
        <v>63-0762</v>
      </c>
      <c r="B767" s="5" t="str">
        <f>данные_ЕСНСИ!B763&amp;CHAR(10)&amp;"("&amp;данные_ЕСНСИ!C763&amp;")"</f>
        <v>Муниципальное бюджетное общеобразовательное учреждение "Школа № 119" городского округа Самара
(МБОУ "ШКОЛА № 119" Г.О.САМАРА)</v>
      </c>
      <c r="C767" s="7" t="str">
        <f>данные_ЕСНСИ!D763</f>
        <v>Муниципальная</v>
      </c>
      <c r="D767" s="7" t="str">
        <f>данные_ЕСНСИ!E763</f>
        <v>Сингатулина Альфия Рифгатовна</v>
      </c>
      <c r="E767" s="8" t="str">
        <f>данные_ЕСНСИ!H763</f>
        <v>6318108462</v>
      </c>
      <c r="F767" s="5" t="str">
        <f>CONCATENATE("Юридический: ",данные_ЕСНСИ!I763,CHAR(10),"Фактический: ",данные_ЕСНСИ!M763,CHAR(10),"Тел.: ",данные_ЕСНСИ!N763,CHAR(10),"Email: ",данные_ЕСНСИ!O763)</f>
        <v>Юридический: 443022, г Самара, ул Экспериментальная, д 5
Фактический: 443022, Самарская обл, г Самара, ул Экспериментальная, д 5
Тел.: 8-846-998-68-23
Email: sdo.school-119@63edu.ru</v>
      </c>
      <c r="G767" s="7" t="str">
        <f>данные_ЕСНСИ!P763</f>
        <v>https://school119samara.narod.ru/</v>
      </c>
      <c r="H767" s="7" t="str">
        <f>данные_ЕСНСИ!Q763</f>
        <v>Лагерь с дневным пребыванием детей</v>
      </c>
      <c r="I767" s="7" t="str">
        <f>данные_ЕСНСИ!R763</f>
        <v>Сезонный</v>
      </c>
      <c r="J767" s="7" t="str">
        <f>данные_ЕСНСИ!S763</f>
        <v>02.06.2025-27.06.2025</v>
      </c>
      <c r="K767" s="9">
        <f>данные_ЕСНСИ!T763</f>
        <v>286.87</v>
      </c>
      <c r="L767" s="7" t="str">
        <f>данные_ЕСНСИ!U763</f>
        <v>7 - 15 лет</v>
      </c>
      <c r="M767" s="5" t="str">
        <f>данные_ЕСНСИ!W763&amp;" питание;"&amp;CHAR(10)&amp;"Условия проживания: "&amp;данные_ЕСНСИ!V763</f>
        <v>Трёхразовое питание;
Условия проживания: Без проживания</v>
      </c>
      <c r="N767" s="5" t="str">
        <f>IF(данные_ЕСНСИ!X763="true","Да","Нет")</f>
        <v>Нет</v>
      </c>
      <c r="O767" s="7" t="str">
        <f>данные_ЕСНСИ!Y763</f>
        <v>Дата ввода в эксплуатацию: 1968, капитальный ремонт: 2021</v>
      </c>
      <c r="P767" s="7" t="str">
        <f>данные_ЕСНСИ!Z763</f>
        <v>63.СЦ.05.000.М.000034.01.25, дата выдачи 20.01.2025</v>
      </c>
      <c r="Q767" s="7" t="str">
        <f>данные_ЕСНСИ!AA763</f>
        <v>Не проводились</v>
      </c>
      <c r="R767" s="7" t="str">
        <f>данные_ЕСНСИ!AB763</f>
        <v>Отсутствует, заключен договор с медицинской организацией</v>
      </c>
      <c r="S767" s="7" t="str">
        <f>данные_ЕСНСИ!AC763</f>
        <v>№Л035-01213-63/00199654 от 29.04.2016</v>
      </c>
      <c r="T767" s="7" t="str">
        <f>данные_ЕСНСИ!AD763</f>
        <v>ДП - доступно полностью</v>
      </c>
      <c r="U767" s="20" t="str">
        <f>данные_ЕСНСИ!AJ763</f>
        <v>имеется</v>
      </c>
    </row>
    <row r="768" spans="1:21" ht="120" x14ac:dyDescent="0.25">
      <c r="A768" s="5" t="str">
        <f>данные_ЕСНСИ!A764</f>
        <v>63-0763</v>
      </c>
      <c r="B768" s="5" t="str">
        <f>данные_ЕСНСИ!B764&amp;CHAR(10)&amp;"("&amp;данные_ЕСНСИ!C764&amp;")"</f>
        <v>Муниципальное бюджетное общеобразовательное учреждение "Школа № 123" городского округа Самара
(МБОУ "ШКОЛА № 123" Г.О. САМАРА)</v>
      </c>
      <c r="C768" s="7" t="str">
        <f>данные_ЕСНСИ!D764</f>
        <v>Муниципальная</v>
      </c>
      <c r="D768" s="7" t="str">
        <f>данные_ЕСНСИ!E764</f>
        <v>Цыганков Сергей Анатольевич</v>
      </c>
      <c r="E768" s="8" t="str">
        <f>данные_ЕСНСИ!H764</f>
        <v>6318108494</v>
      </c>
      <c r="F768" s="5" t="str">
        <f>CONCATENATE("Юридический: ",данные_ЕСНСИ!I764,CHAR(10),"Фактический: ",данные_ЕСНСИ!M764,CHAR(10),"Тел.: ",данные_ЕСНСИ!N764,CHAR(10),"Email: ",данные_ЕСНСИ!O764)</f>
        <v>Юридический: 443058, г Самара, ул Красных Коммунаров, д 16
Фактический: 443058, Самарская обл, г Самара, ул Красных Коммунаров, д 16
Тел.: 8-846-995-07-84
Email: sdo.school-123@63edu.ru</v>
      </c>
      <c r="G768" s="7" t="str">
        <f>данные_ЕСНСИ!P764</f>
        <v>http://mbou123.ru</v>
      </c>
      <c r="H768" s="7" t="str">
        <f>данные_ЕСНСИ!Q764</f>
        <v>Лагерь с дневным пребыванием детей</v>
      </c>
      <c r="I768" s="7" t="str">
        <f>данные_ЕСНСИ!R764</f>
        <v>Сезонный</v>
      </c>
      <c r="J768" s="7" t="str">
        <f>данные_ЕСНСИ!S764</f>
        <v>02.06.2025-27.06.2025</v>
      </c>
      <c r="K768" s="9" t="str">
        <f>данные_ЕСНСИ!T764</f>
        <v>286,87</v>
      </c>
      <c r="L768" s="7" t="str">
        <f>данные_ЕСНСИ!U764</f>
        <v>7 - 14 лет</v>
      </c>
      <c r="M768" s="5" t="str">
        <f>данные_ЕСНСИ!W764&amp;" питание;"&amp;CHAR(10)&amp;"Условия проживания: "&amp;данные_ЕСНСИ!V764</f>
        <v>Двухразовое питание;
Условия проживания: Без проживания</v>
      </c>
      <c r="N768" s="5" t="str">
        <f>IF(данные_ЕСНСИ!X764="true","Да","Нет")</f>
        <v>Нет</v>
      </c>
      <c r="O768" s="7" t="str">
        <f>данные_ЕСНСИ!Y764</f>
        <v>Дата ввода в эксплуатацию: 1958, капитальный ремонт: -</v>
      </c>
      <c r="P768" s="7" t="str">
        <f>данные_ЕСНСИ!Z764</f>
        <v>63.СЦ.05.000.М.000129.02.25, дата выдачи 05.02.2025</v>
      </c>
      <c r="Q768" s="7" t="str">
        <f>данные_ЕСНСИ!AA764</f>
        <v>Предписание РПН от 21.02.2024 № 05/53 (по школе). Акт профвизита РПН от 19.06.2024</v>
      </c>
      <c r="R768" s="7" t="str">
        <f>данные_ЕСНСИ!AB764</f>
        <v>Отсутствует, заключен договор с медицинской организацией</v>
      </c>
      <c r="S768" s="7" t="str">
        <f>данные_ЕСНСИ!AC764</f>
        <v>№Л035-01213-63/00199187 от 17.02.2016</v>
      </c>
      <c r="T768" s="7" t="str">
        <f>данные_ЕСНСИ!AD764</f>
        <v>ДЧ-В - доступно частично всем</v>
      </c>
      <c r="U768" s="20" t="str">
        <f>данные_ЕСНСИ!AJ764</f>
        <v>имеется</v>
      </c>
    </row>
    <row r="769" spans="1:21" ht="132" x14ac:dyDescent="0.25">
      <c r="A769" s="5" t="str">
        <f>данные_ЕСНСИ!A765</f>
        <v>63-0764</v>
      </c>
      <c r="B769" s="5" t="str">
        <f>данные_ЕСНСИ!B765&amp;CHAR(10)&amp;"("&amp;данные_ЕСНСИ!C765&amp;")"</f>
        <v>Муниципальное бюджетное общеобразовательное учреждение "Лицей "Престиж" городского округа Самара
(МБОУ "ЛИЦЕЙ "ПРЕСТИЖ" Г.О. САМАРА)</v>
      </c>
      <c r="C769" s="7" t="str">
        <f>данные_ЕСНСИ!D765</f>
        <v>Муниципальная</v>
      </c>
      <c r="D769" s="7" t="str">
        <f>данные_ЕСНСИ!E765</f>
        <v>Атапин Алексей Александрович</v>
      </c>
      <c r="E769" s="8" t="str">
        <f>данные_ЕСНСИ!H765</f>
        <v>6318305527</v>
      </c>
      <c r="F769" s="5" t="str">
        <f>CONCATENATE("Юридический: ",данные_ЕСНСИ!I765,CHAR(10),"Фактический: ",данные_ЕСНСИ!M765,CHAR(10),"Тел.: ",данные_ЕСНСИ!N765,CHAR(10),"Email: ",данные_ЕСНСИ!O765)</f>
        <v>Юридический: 443063, г Самара, ул Вольская, д 13
Фактический: 443063, Самарская обл, г Самара, ул Вольская, д 13
Тел.: 8-846-951-06-88
Email: so_sdo.prestige@samara.edu.ru</v>
      </c>
      <c r="G769" s="7" t="str">
        <f>данные_ЕСНСИ!P765</f>
        <v>http://lyceumprestige.ru</v>
      </c>
      <c r="H769" s="7" t="str">
        <f>данные_ЕСНСИ!Q765</f>
        <v>Лагерь с дневным пребыванием детей</v>
      </c>
      <c r="I769" s="7" t="str">
        <f>данные_ЕСНСИ!R765</f>
        <v>Сезонный</v>
      </c>
      <c r="J769" s="7" t="str">
        <f>данные_ЕСНСИ!S765</f>
        <v>02.06.2025-26.06.2025</v>
      </c>
      <c r="K769" s="9">
        <f>данные_ЕСНСИ!T765</f>
        <v>286.87</v>
      </c>
      <c r="L769" s="7" t="str">
        <f>данные_ЕСНСИ!U765</f>
        <v>7 - 11 лет</v>
      </c>
      <c r="M769" s="5" t="str">
        <f>данные_ЕСНСИ!W765&amp;" питание;"&amp;CHAR(10)&amp;"Условия проживания: "&amp;данные_ЕСНСИ!V765</f>
        <v>Трёхразовое питание;
Условия проживания: Без проживания</v>
      </c>
      <c r="N769" s="5" t="str">
        <f>IF(данные_ЕСНСИ!X765="true","Да","Нет")</f>
        <v>Нет</v>
      </c>
      <c r="O769" s="7" t="str">
        <f>данные_ЕСНСИ!Y765</f>
        <v>Дата ввода в эксплуатацию: 1961, капитальный ремонт: -</v>
      </c>
      <c r="P769" s="7" t="str">
        <f>данные_ЕСНСИ!Z765</f>
        <v>63.СЦ.05.000.М.001004.05.25, дата выдачи 21.05.2025</v>
      </c>
      <c r="Q769" s="7" t="str">
        <f>данные_ЕСНСИ!AA765</f>
        <v>Не проводились</v>
      </c>
      <c r="R769" s="7" t="str">
        <f>данные_ЕСНСИ!AB765</f>
        <v>Отсутствует, заключен договор с медицинской организацией</v>
      </c>
      <c r="S769" s="7" t="str">
        <f>данные_ЕСНСИ!AC765</f>
        <v>№Л035-01213-63/00199390 от 23.05.2016</v>
      </c>
      <c r="T769" s="7" t="str">
        <f>данные_ЕСНСИ!AD765</f>
        <v>НД - недоступно</v>
      </c>
      <c r="U769" s="20" t="str">
        <f>данные_ЕСНСИ!AJ765</f>
        <v>имеется</v>
      </c>
    </row>
    <row r="770" spans="1:21" ht="132" x14ac:dyDescent="0.25">
      <c r="A770" s="5" t="str">
        <f>данные_ЕСНСИ!A766</f>
        <v>63-0765</v>
      </c>
      <c r="B770" s="5" t="str">
        <f>данные_ЕСНСИ!B766&amp;CHAR(10)&amp;"("&amp;данные_ЕСНСИ!C766&amp;")"</f>
        <v>Муниципальное бюджетное общеобразовательное учреждение "Лицей "Созвездие" № 131" городского округа Самара
(МБОУ ЛИЦЕЙ "СОЗВЕЗДИЕ" № 131 Г.О. САМАРА)</v>
      </c>
      <c r="C770" s="7" t="str">
        <f>данные_ЕСНСИ!D766</f>
        <v>Муниципальная</v>
      </c>
      <c r="D770" s="7" t="str">
        <f>данные_ЕСНСИ!E766</f>
        <v>Басис Людмила Борисовна</v>
      </c>
      <c r="E770" s="8" t="str">
        <f>данные_ЕСНСИ!H766</f>
        <v>6318204568</v>
      </c>
      <c r="F770" s="5" t="str">
        <f>CONCATENATE("Юридический: ",данные_ЕСНСИ!I766,CHAR(10),"Фактический: ",данные_ЕСНСИ!M766,CHAR(10),"Тел.: ",данные_ЕСНСИ!N766,CHAR(10),"Email: ",данные_ЕСНСИ!O766)</f>
        <v>Юридический: 443083, г Самара, ул Промышленности, д 319
Фактический: 443023, Самарская обл, г Самара, ул Днепровская, д 2
Тел.: 8-846-261-14-40
Email: sdo.sozvezdie-131@63edu.ru</v>
      </c>
      <c r="G770" s="7" t="str">
        <f>данные_ЕСНСИ!P766</f>
        <v>https://sozvezdie131.ru/</v>
      </c>
      <c r="H770" s="7" t="str">
        <f>данные_ЕСНСИ!Q766</f>
        <v>Лагерь с дневным пребыванием детей</v>
      </c>
      <c r="I770" s="7" t="str">
        <f>данные_ЕСНСИ!R766</f>
        <v>Сезонный</v>
      </c>
      <c r="J770" s="7" t="str">
        <f>данные_ЕСНСИ!S766</f>
        <v>01.06.2026-25.06.2026</v>
      </c>
      <c r="K770" s="9" t="str">
        <f>данные_ЕСНСИ!T766</f>
        <v>227,94</v>
      </c>
      <c r="L770" s="7" t="str">
        <f>данные_ЕСНСИ!U766</f>
        <v>7 - 11 лет</v>
      </c>
      <c r="M770" s="5" t="str">
        <f>данные_ЕСНСИ!W766&amp;" питание;"&amp;CHAR(10)&amp;"Условия проживания: "&amp;данные_ЕСНСИ!V766</f>
        <v>Трёхразовое питание;
Условия проживания: Без проживания</v>
      </c>
      <c r="N770" s="5" t="str">
        <f>IF(данные_ЕСНСИ!X766="true","Да","Нет")</f>
        <v>Нет</v>
      </c>
      <c r="O770" s="7" t="str">
        <f>данные_ЕСНСИ!Y766</f>
        <v>Дата ввода в эксплуатацию: 1952, капитальный ремонт: 2005</v>
      </c>
      <c r="P770" s="7" t="str">
        <f>данные_ЕСНСИ!Z766</f>
        <v>63.СЦ.05.000.М.002094.12.25, дата выдачи 15.12.2025</v>
      </c>
      <c r="Q770" s="7" t="str">
        <f>данные_ЕСНСИ!AA766</f>
        <v>Акт ВВП РПН от 16.06.2025 (без нарушений)</v>
      </c>
      <c r="R770" s="7" t="str">
        <f>данные_ЕСНСИ!AB766</f>
        <v>Отсутствует, заключен договор с медицинской организацией от 15.01.2018</v>
      </c>
      <c r="S770" s="7" t="str">
        <f>данные_ЕСНСИ!AC766</f>
        <v>№Л035-01213-63/00199565 от 01.04.2016</v>
      </c>
      <c r="T770" s="7" t="str">
        <f>данные_ЕСНСИ!AD766</f>
        <v>ДЧ-И (К, О, С, Г, У) - доступно частично избирательно, ДЧ-В - доступно частично всем</v>
      </c>
      <c r="U770" s="20" t="str">
        <f>данные_ЕСНСИ!AJ766</f>
        <v>имеется</v>
      </c>
    </row>
    <row r="771" spans="1:21" ht="120" x14ac:dyDescent="0.25">
      <c r="A771" s="5" t="str">
        <f>данные_ЕСНСИ!A767</f>
        <v>63-0766</v>
      </c>
      <c r="B771" s="5" t="str">
        <f>данные_ЕСНСИ!B767&amp;CHAR(10)&amp;"("&amp;данные_ЕСНСИ!C767&amp;")"</f>
        <v>Муниципальное бюджетное общеобразовательное учреждение "Школа № 153 имени Героя Советского Союза Авдеева М.В." городского округа Самара
(МБОУ "ШКОЛА № 153" Г.О. САМАРА)</v>
      </c>
      <c r="C771" s="7" t="str">
        <f>данные_ЕСНСИ!D767</f>
        <v>Муниципальная</v>
      </c>
      <c r="D771" s="7" t="str">
        <f>данные_ЕСНСИ!E767</f>
        <v>Кузнецова Оксана Витальевна</v>
      </c>
      <c r="E771" s="8" t="str">
        <f>данные_ЕСНСИ!H767</f>
        <v>6318108529</v>
      </c>
      <c r="F771" s="5" t="str">
        <f>CONCATENATE("Юридический: ",данные_ЕСНСИ!I767,CHAR(10),"Фактический: ",данные_ЕСНСИ!M767,CHAR(10),"Тел.: ",данные_ЕСНСИ!N767,CHAR(10),"Email: ",данные_ЕСНСИ!O767)</f>
        <v>Юридический: 443008, г Самара, ул Красных Коммунаров, д 28
Фактический: 443008, Самарская обл, г Самара, ул Красных Коммунаров, д 28
Тел.: 8-846-995-27-86
Email: sdo.school-153@63edu.ru</v>
      </c>
      <c r="G771" s="7" t="str">
        <f>данные_ЕСНСИ!P767</f>
        <v>http://shkola153.minobr63.ru</v>
      </c>
      <c r="H771" s="7" t="str">
        <f>данные_ЕСНСИ!Q767</f>
        <v>Лагерь с дневным пребыванием детей</v>
      </c>
      <c r="I771" s="7" t="str">
        <f>данные_ЕСНСИ!R767</f>
        <v>Сезонный</v>
      </c>
      <c r="J771" s="7" t="str">
        <f>данные_ЕСНСИ!S767</f>
        <v>02.06.2025-27.06.2025</v>
      </c>
      <c r="K771" s="9" t="str">
        <f>данные_ЕСНСИ!T767</f>
        <v>286,87</v>
      </c>
      <c r="L771" s="7" t="str">
        <f>данные_ЕСНСИ!U767</f>
        <v>7 - 14 лет</v>
      </c>
      <c r="M771" s="5" t="str">
        <f>данные_ЕСНСИ!W767&amp;" питание;"&amp;CHAR(10)&amp;"Условия проживания: "&amp;данные_ЕСНСИ!V767</f>
        <v>Двухразовое питание;
Условия проживания: Без проживания</v>
      </c>
      <c r="N771" s="5" t="str">
        <f>IF(данные_ЕСНСИ!X767="true","Да","Нет")</f>
        <v>Нет</v>
      </c>
      <c r="O771" s="7" t="str">
        <f>данные_ЕСНСИ!Y767</f>
        <v>Дата ввода в эксплуатацию: 1960, капитальный ремонт: 2021</v>
      </c>
      <c r="P771" s="7" t="str">
        <f>данные_ЕСНСИ!Z767</f>
        <v>63.СЦ.05.000.М.001819.12.24, дата выдачи 19.12.2024</v>
      </c>
      <c r="Q771" s="7" t="str">
        <f>данные_ЕСНСИ!AA767</f>
        <v>Акт профвизита РПН от 02.07.2024</v>
      </c>
      <c r="R771" s="7" t="str">
        <f>данные_ЕСНСИ!AB767</f>
        <v>Отсутствует, заключен договор с медицинской организацией</v>
      </c>
      <c r="S771" s="7" t="str">
        <f>данные_ЕСНСИ!AC767</f>
        <v>№Л035-01213-63/00199597 от 24.05.2016</v>
      </c>
      <c r="T771" s="7" t="str">
        <f>данные_ЕСНСИ!AD767</f>
        <v>НД - недоступно</v>
      </c>
      <c r="U771" s="20" t="str">
        <f>данные_ЕСНСИ!AJ767</f>
        <v>имеется</v>
      </c>
    </row>
    <row r="772" spans="1:21" ht="120" x14ac:dyDescent="0.25">
      <c r="A772" s="5" t="str">
        <f>данные_ЕСНСИ!A768</f>
        <v>63-0767</v>
      </c>
      <c r="B772" s="5" t="str">
        <f>данные_ЕСНСИ!B768&amp;CHAR(10)&amp;"("&amp;данные_ЕСНСИ!C768&amp;")"</f>
        <v>Муниципальное бюджетное общеобразовательное учреждение "Школа № 163" городского округа Самара
(МБОУ "ШКОЛА № 163" Г.О. САМАРА)</v>
      </c>
      <c r="C772" s="7" t="str">
        <f>данные_ЕСНСИ!D768</f>
        <v>Муниципальная</v>
      </c>
      <c r="D772" s="7" t="str">
        <f>данные_ЕСНСИ!E768</f>
        <v>Зинькова Анна Сергеевна</v>
      </c>
      <c r="E772" s="8" t="str">
        <f>данные_ЕСНСИ!H768</f>
        <v>6318108536</v>
      </c>
      <c r="F772" s="5" t="str">
        <f>CONCATENATE("Юридический: ",данные_ЕСНСИ!I768,CHAR(10),"Фактический: ",данные_ЕСНСИ!M768,CHAR(10),"Тел.: ",данные_ЕСНСИ!N768,CHAR(10),"Email: ",данные_ЕСНСИ!O768)</f>
        <v>Юридический: 443066, г Самара, ул Свободы, д 2Г
Фактический: 443066, Самарская обл, г Самара, ул Свободы, д 2Г
Тел.: 8-846-225-69-97
Email: sdo.school-163@63edu.ru</v>
      </c>
      <c r="G772" s="7" t="str">
        <f>данные_ЕСНСИ!P768</f>
        <v>http://163school.ru</v>
      </c>
      <c r="H772" s="7" t="str">
        <f>данные_ЕСНСИ!Q768</f>
        <v>Лагерь с дневным пребыванием детей</v>
      </c>
      <c r="I772" s="7" t="str">
        <f>данные_ЕСНСИ!R768</f>
        <v>Сезонный</v>
      </c>
      <c r="J772" s="7" t="str">
        <f>данные_ЕСНСИ!S768</f>
        <v>02.06.2025-27.06.2025</v>
      </c>
      <c r="K772" s="9" t="str">
        <f>данные_ЕСНСИ!T768</f>
        <v>286,87</v>
      </c>
      <c r="L772" s="7" t="str">
        <f>данные_ЕСНСИ!U768</f>
        <v>7 - 13 лет</v>
      </c>
      <c r="M772" s="5" t="str">
        <f>данные_ЕСНСИ!W768&amp;" питание;"&amp;CHAR(10)&amp;"Условия проживания: "&amp;данные_ЕСНСИ!V768</f>
        <v>Двухразовое, трёхразовое питание;
Условия проживания: Без проживания</v>
      </c>
      <c r="N772" s="5" t="str">
        <f>IF(данные_ЕСНСИ!X768="true","Да","Нет")</f>
        <v>Нет</v>
      </c>
      <c r="O772" s="7" t="str">
        <f>данные_ЕСНСИ!Y768</f>
        <v>Дата ввода в эксплуатацию: 1962, капитальный ремонт: 2021</v>
      </c>
      <c r="P772" s="7" t="str">
        <f>данные_ЕСНСИ!Z768</f>
        <v>63.СЦ.05.000.М.000065.01.25, дата выдачи 23.01.2025</v>
      </c>
      <c r="Q772" s="7" t="str">
        <f>данные_ЕСНСИ!AA768</f>
        <v>Не проводились</v>
      </c>
      <c r="R772" s="7" t="str">
        <f>данные_ЕСНСИ!AB768</f>
        <v>Отсутствует, заключен договор с медицинской организацией</v>
      </c>
      <c r="S772" s="7" t="str">
        <f>данные_ЕСНСИ!AC768</f>
        <v>№Л035-01213-63/00199633 от 08.02.2016</v>
      </c>
      <c r="T772" s="7" t="str">
        <f>данные_ЕСНСИ!AD768</f>
        <v>ДП - доступно полностью</v>
      </c>
      <c r="U772" s="20" t="str">
        <f>данные_ЕСНСИ!AJ768</f>
        <v>имеется</v>
      </c>
    </row>
    <row r="773" spans="1:21" ht="120" x14ac:dyDescent="0.25">
      <c r="A773" s="5" t="str">
        <f>данные_ЕСНСИ!A769</f>
        <v>63-0768</v>
      </c>
      <c r="B773" s="5" t="str">
        <f>данные_ЕСНСИ!B769&amp;CHAR(10)&amp;"("&amp;данные_ЕСНСИ!C769&amp;")"</f>
        <v>Муниципальное бюджетное общеобразовательное учреждение "Школа № 166 имени А.А. Микулина" городского округа Самара
(МБОУ "ШКОЛА № 166" Г.О. САМАРА)</v>
      </c>
      <c r="C773" s="7" t="str">
        <f>данные_ЕСНСИ!D769</f>
        <v>Муниципальная</v>
      </c>
      <c r="D773" s="7" t="str">
        <f>данные_ЕСНСИ!E769</f>
        <v>Юсупова Алсу Эмитовна</v>
      </c>
      <c r="E773" s="8" t="str">
        <f>данные_ЕСНСИ!H769</f>
        <v>6318108543</v>
      </c>
      <c r="F773" s="5" t="str">
        <f>CONCATENATE("Юридический: ",данные_ЕСНСИ!I769,CHAR(10),"Фактический: ",данные_ЕСНСИ!M769,CHAR(10),"Тел.: ",данные_ЕСНСИ!N769,CHAR(10),"Email: ",данные_ЕСНСИ!O769)</f>
        <v>Юридический: 443083, г Самара, ул Победы, д 22
Фактический: 443083, Самарская обл, г Самара, ул Победы, д 22
Тел.: 8-846-200-88-56
Email: sdo.school-166@63edu.ru</v>
      </c>
      <c r="G773" s="7" t="str">
        <f>данные_ЕСНСИ!P769</f>
        <v>http://школа166самара.рф</v>
      </c>
      <c r="H773" s="7" t="str">
        <f>данные_ЕСНСИ!Q769</f>
        <v>Лагерь с дневным пребыванием детей</v>
      </c>
      <c r="I773" s="7" t="str">
        <f>данные_ЕСНСИ!R769</f>
        <v>Сезонный</v>
      </c>
      <c r="J773" s="7" t="str">
        <f>данные_ЕСНСИ!S769</f>
        <v>02.06.2025-27.06.2025</v>
      </c>
      <c r="K773" s="9" t="str">
        <f>данные_ЕСНСИ!T769</f>
        <v>286,87</v>
      </c>
      <c r="L773" s="7" t="str">
        <f>данные_ЕСНСИ!U769</f>
        <v>7 - 14 лет</v>
      </c>
      <c r="M773" s="5" t="str">
        <f>данные_ЕСНСИ!W769&amp;" питание;"&amp;CHAR(10)&amp;"Условия проживания: "&amp;данные_ЕСНСИ!V769</f>
        <v>Трёхразовое питание;
Условия проживания: Без проживания</v>
      </c>
      <c r="N773" s="5" t="str">
        <f>IF(данные_ЕСНСИ!X769="true","Да","Нет")</f>
        <v>Нет</v>
      </c>
      <c r="O773" s="7" t="str">
        <f>данные_ЕСНСИ!Y769</f>
        <v>Дата ввода в эксплуатацию: 1962, капитальный ремонт: 2022</v>
      </c>
      <c r="P773" s="7" t="str">
        <f>данные_ЕСНСИ!Z769</f>
        <v>63.СЦ.05.000.М.000161.02.25, дата выдачи 11.02.2025</v>
      </c>
      <c r="Q773" s="7" t="str">
        <f>данные_ЕСНСИ!AA769</f>
        <v>Не проводились</v>
      </c>
      <c r="R773" s="7" t="str">
        <f>данные_ЕСНСИ!AB769</f>
        <v>Отсутствует, заключен договор с медицинской организацией</v>
      </c>
      <c r="S773" s="7" t="str">
        <f>данные_ЕСНСИ!AC769</f>
        <v>№Л035-01213-63/00199631 от 01.04.2016</v>
      </c>
      <c r="T773" s="7" t="str">
        <f>данные_ЕСНСИ!AD769</f>
        <v>НД - недоступно</v>
      </c>
      <c r="U773" s="20" t="str">
        <f>данные_ЕСНСИ!AJ769</f>
        <v>имеется</v>
      </c>
    </row>
    <row r="774" spans="1:21" ht="120" x14ac:dyDescent="0.25">
      <c r="A774" s="5" t="str">
        <f>данные_ЕСНСИ!A770</f>
        <v>63-0769</v>
      </c>
      <c r="B774" s="5" t="str">
        <f>данные_ЕСНСИ!B770&amp;CHAR(10)&amp;"("&amp;данные_ЕСНСИ!C770&amp;")"</f>
        <v>Муниципальное бюджетное общеобразовательное учреждение "Школа № 170 с кадетским отделением-интернатом имени Героя Советского Союза З.А.Космодемьянской" городского округа Самара
(МБОУ "ШКОЛА № 170" Г.О. САМАРА)</v>
      </c>
      <c r="C774" s="7" t="str">
        <f>данные_ЕСНСИ!D770</f>
        <v>Муниципальная</v>
      </c>
      <c r="D774" s="7" t="str">
        <f>данные_ЕСНСИ!E770</f>
        <v>Моисеенко Александр Кузьмич</v>
      </c>
      <c r="E774" s="8" t="str">
        <f>данные_ЕСНСИ!H770</f>
        <v>6318308430</v>
      </c>
      <c r="F774" s="5" t="str">
        <f>CONCATENATE("Юридический: ",данные_ЕСНСИ!I770,CHAR(10),"Фактический: ",данные_ЕСНСИ!M770,CHAR(10),"Тел.: ",данные_ЕСНСИ!N770,CHAR(10),"Email: ",данные_ЕСНСИ!O770)</f>
        <v>Юридический: 443074, г Самара, ул Авроры, д 117
Фактический: 443074, Самарская обл, г Самара, ул Авроры, д 117
Тел.: 8-846-268-85-72
Email: sdo.school-170@63edu.ru</v>
      </c>
      <c r="G774" s="7" t="str">
        <f>данные_ЕСНСИ!P770</f>
        <v>http://kadetsamara.ucoz.ru/index/informacija_o_shkole/0-6</v>
      </c>
      <c r="H774" s="7" t="str">
        <f>данные_ЕСНСИ!Q770</f>
        <v>Лагерь с дневным пребыванием детей</v>
      </c>
      <c r="I774" s="7" t="str">
        <f>данные_ЕСНСИ!R770</f>
        <v>Сезонный</v>
      </c>
      <c r="J774" s="7" t="str">
        <f>данные_ЕСНСИ!S770</f>
        <v>02.06.2025-27.06.2025</v>
      </c>
      <c r="K774" s="9" t="str">
        <f>данные_ЕСНСИ!T770</f>
        <v>237,37</v>
      </c>
      <c r="L774" s="7" t="str">
        <f>данные_ЕСНСИ!U770</f>
        <v>7 - 13 лет</v>
      </c>
      <c r="M774" s="5" t="str">
        <f>данные_ЕСНСИ!W770&amp;" питание;"&amp;CHAR(10)&amp;"Условия проживания: "&amp;данные_ЕСНСИ!V770</f>
        <v>Двухразовое питание;
Условия проживания: Без проживания</v>
      </c>
      <c r="N774" s="5" t="str">
        <f>IF(данные_ЕСНСИ!X770="true","Да","Нет")</f>
        <v>Нет</v>
      </c>
      <c r="O774" s="7" t="str">
        <f>данные_ЕСНСИ!Y770</f>
        <v>Дата ввода в эксплуатацию: 1963, капитальный ремонт: 2022</v>
      </c>
      <c r="P774" s="7" t="str">
        <f>данные_ЕСНСИ!Z770</f>
        <v>63.СЦ.05.000.М.000116.02.25, дата выдачи 04.02.2025</v>
      </c>
      <c r="Q774" s="7" t="str">
        <f>данные_ЕСНСИ!AA770</f>
        <v>Акт профвизита РПН от 16.02.2024 (нарушения), предписание от 16.02.2024 № 05/54)</v>
      </c>
      <c r="R774" s="7" t="str">
        <f>данные_ЕСНСИ!AB770</f>
        <v>Отсутствует, заключен договор с медицинской организацией</v>
      </c>
      <c r="S774" s="7" t="str">
        <f>данные_ЕСНСИ!AC770</f>
        <v>№Л035-01213-63/00199515 от 12.01.2016</v>
      </c>
      <c r="T774" s="7" t="str">
        <f>данные_ЕСНСИ!AD770</f>
        <v>ДП - доступно полностью</v>
      </c>
      <c r="U774" s="20" t="str">
        <f>данные_ЕСНСИ!AJ770</f>
        <v>имеется</v>
      </c>
    </row>
    <row r="775" spans="1:21" ht="120" x14ac:dyDescent="0.25">
      <c r="A775" s="5" t="str">
        <f>данные_ЕСНСИ!A771</f>
        <v>63-0770</v>
      </c>
      <c r="B775" s="5" t="str">
        <f>данные_ЕСНСИ!B771&amp;CHAR(10)&amp;"("&amp;данные_ЕСНСИ!C771&amp;")"</f>
        <v>Муниципальное бюджетное общеобразовательное учреждение "Школа № 176 с углубленным изучением отдельных предметов" городского округа Самара
(МБОУ "ШКОЛА № 176" Г.О.САМАРА)</v>
      </c>
      <c r="C775" s="7" t="str">
        <f>данные_ЕСНСИ!D771</f>
        <v>Муниципальная</v>
      </c>
      <c r="D775" s="7" t="str">
        <f>данные_ЕСНСИ!E771</f>
        <v>Котова Наталья Павловна</v>
      </c>
      <c r="E775" s="8" t="str">
        <f>данные_ЕСНСИ!H771</f>
        <v>6318211460</v>
      </c>
      <c r="F775" s="5" t="str">
        <f>CONCATENATE("Юридический: ",данные_ЕСНСИ!I771,CHAR(10),"Фактический: ",данные_ЕСНСИ!M771,CHAR(10),"Тел.: ",данные_ЕСНСИ!N771,CHAR(10),"Email: ",данные_ЕСНСИ!O771)</f>
        <v>Юридический: 443066, г Самара, ул Запорожская, д 24
Фактический: 443066, Самарская обл, г Самара, ул Запорожская, д 24
Тел.: 8-846-222-95-75
Email: sdo.school-176@63edu.ru</v>
      </c>
      <c r="G775" s="7" t="str">
        <f>данные_ЕСНСИ!P771</f>
        <v>https://school176.ru</v>
      </c>
      <c r="H775" s="7" t="str">
        <f>данные_ЕСНСИ!Q771</f>
        <v>Лагерь с дневным пребыванием детей</v>
      </c>
      <c r="I775" s="7" t="str">
        <f>данные_ЕСНСИ!R771</f>
        <v>Сезонный</v>
      </c>
      <c r="J775" s="7" t="str">
        <f>данные_ЕСНСИ!S771</f>
        <v>01.06.2026-25.06.2026</v>
      </c>
      <c r="K775" s="9" t="str">
        <f>данные_ЕСНСИ!T771</f>
        <v>286,87</v>
      </c>
      <c r="L775" s="7" t="str">
        <f>данные_ЕСНСИ!U771</f>
        <v>7 - 15 лет</v>
      </c>
      <c r="M775" s="5" t="str">
        <f>данные_ЕСНСИ!W771&amp;" питание;"&amp;CHAR(10)&amp;"Условия проживания: "&amp;данные_ЕСНСИ!V771</f>
        <v>Трёхразовое питание;
Условия проживания: Без проживания</v>
      </c>
      <c r="N775" s="5" t="str">
        <f>IF(данные_ЕСНСИ!X771="true","Да","Нет")</f>
        <v>Нет</v>
      </c>
      <c r="O775" s="7" t="str">
        <f>данные_ЕСНСИ!Y771</f>
        <v>Дата ввода в эксплуатацию: 1994, капитальный ремонт: 2022 (пищеблок)</v>
      </c>
      <c r="P775" s="7" t="str">
        <f>данные_ЕСНСИ!Z771</f>
        <v>63.СЦ.05.000.М.000075.01.26, дата выдачи 22.01.2026</v>
      </c>
      <c r="Q775" s="7" t="str">
        <f>данные_ЕСНСИ!AA771</f>
        <v>Акт профвизита РПН от 16.12.2024. Акт профивзита РПН от 03.07.2024 (без нарушений). Акт профвизита РПН от 16.06.2025 (без нарушений), Акт РПН от 16.06.2025 (без нарушений)</v>
      </c>
      <c r="R775" s="7" t="str">
        <f>данные_ЕСНСИ!AB771</f>
        <v>№Л041-01184-63/00315473 от 01.08.2017</v>
      </c>
      <c r="S775" s="7" t="str">
        <f>данные_ЕСНСИ!AC771</f>
        <v>№Л035-01213-63/00199490 от 28.03.2016</v>
      </c>
      <c r="T775" s="7" t="str">
        <f>данные_ЕСНСИ!AD771</f>
        <v>ДЧ-И - доступно частично избирательно</v>
      </c>
      <c r="U775" s="20" t="str">
        <f>данные_ЕСНСИ!AJ771</f>
        <v>имеется</v>
      </c>
    </row>
    <row r="776" spans="1:21" ht="120" x14ac:dyDescent="0.25">
      <c r="A776" s="5" t="str">
        <f>данные_ЕСНСИ!A772</f>
        <v>63-0771</v>
      </c>
      <c r="B776" s="5" t="str">
        <f>данные_ЕСНСИ!B772&amp;CHAR(10)&amp;"("&amp;данные_ЕСНСИ!C772&amp;")"</f>
        <v>Муниципальное бюджетное общеобразовательное учреждение "Гимназия №2" городского округа Самара
(МБОУ "ГИМНАЗИЯ № 2" Г.О. САМАРА)</v>
      </c>
      <c r="C776" s="7" t="str">
        <f>данные_ЕСНСИ!D772</f>
        <v>Муниципальная</v>
      </c>
      <c r="D776" s="7" t="str">
        <f>данные_ЕСНСИ!E772</f>
        <v>Колесников Сергей Николаевич</v>
      </c>
      <c r="E776" s="8" t="str">
        <f>данные_ЕСНСИ!H772</f>
        <v>6319026149</v>
      </c>
      <c r="F776" s="5" t="str">
        <f>CONCATENATE("Юридический: ",данные_ЕСНСИ!I772,CHAR(10),"Фактический: ",данные_ЕСНСИ!M772,CHAR(10),"Тел.: ",данные_ЕСНСИ!N772,CHAR(10),"Email: ",данные_ЕСНСИ!O772)</f>
        <v>Юридический: 443008, г Самара, ул Физкультурная, д 98Б
Фактический: 443008, Самарская обл, г Самара, ул Физкультурная, д 98Б
Тел.: 8-846-995-10-86
Email: sdo.gymn-2@63edu.ru</v>
      </c>
      <c r="G776" s="7" t="str">
        <f>данные_ЕСНСИ!P772</f>
        <v>http://gymn2samara.org</v>
      </c>
      <c r="H776" s="7" t="str">
        <f>данные_ЕСНСИ!Q772</f>
        <v>Лагерь с дневным пребыванием детей</v>
      </c>
      <c r="I776" s="7" t="str">
        <f>данные_ЕСНСИ!R772</f>
        <v>Сезонный</v>
      </c>
      <c r="J776" s="7" t="str">
        <f>данные_ЕСНСИ!S772</f>
        <v>02.06.2025-27.06.2025</v>
      </c>
      <c r="K776" s="9" t="str">
        <f>данные_ЕСНСИ!T772</f>
        <v>237,37</v>
      </c>
      <c r="L776" s="7" t="str">
        <f>данные_ЕСНСИ!U772</f>
        <v>8 - 10 лет</v>
      </c>
      <c r="M776" s="5" t="str">
        <f>данные_ЕСНСИ!W772&amp;" питание;"&amp;CHAR(10)&amp;"Условия проживания: "&amp;данные_ЕСНСИ!V772</f>
        <v>Двухразовое питание;
Условия проживания: Без проживания</v>
      </c>
      <c r="N776" s="5" t="str">
        <f>IF(данные_ЕСНСИ!X772="true","Да","Нет")</f>
        <v>Нет</v>
      </c>
      <c r="O776" s="7" t="str">
        <f>данные_ЕСНСИ!Y772</f>
        <v>Дата ввода в эксплуатацию: 1954, капитальный ремонт: -</v>
      </c>
      <c r="P776" s="7" t="str">
        <f>данные_ЕСНСИ!Z772</f>
        <v>63.СЦ.05.000.М.000541.04.25, дата выдачи 07.04.2025</v>
      </c>
      <c r="Q776" s="7" t="str">
        <f>данные_ЕСНСИ!AA772</f>
        <v>Предписание МЧС от 23.04.2024 по итогам профвизита</v>
      </c>
      <c r="R776" s="7" t="str">
        <f>данные_ЕСНСИ!AB772</f>
        <v>Отсутствует, заключен договор с медицинской организацией</v>
      </c>
      <c r="S776" s="7" t="str">
        <f>данные_ЕСНСИ!AC772</f>
        <v>№Л035-01213-63/00199389 от 29.04.2016</v>
      </c>
      <c r="T776" s="7" t="str">
        <f>данные_ЕСНСИ!AD772</f>
        <v>ДЧ-В - доступно частично всем</v>
      </c>
      <c r="U776" s="20" t="str">
        <f>данные_ЕСНСИ!AJ772</f>
        <v>имеется</v>
      </c>
    </row>
    <row r="777" spans="1:21" ht="120" x14ac:dyDescent="0.25">
      <c r="A777" s="5" t="str">
        <f>данные_ЕСНСИ!A773</f>
        <v>63-0772</v>
      </c>
      <c r="B777" s="5" t="str">
        <f>данные_ЕСНСИ!B773&amp;CHAR(10)&amp;"("&amp;данные_ЕСНСИ!C773&amp;")"</f>
        <v>Муниципальное бюджетное общеобразовательное учреждение "Гимназия Перспектива" городского округа Самара
(МБОУ "ГИМНАЗИЯ "ПЕРСПЕКТИВА" Г.О. САМАРА)</v>
      </c>
      <c r="C777" s="7" t="str">
        <f>данные_ЕСНСИ!D773</f>
        <v>Муниципальная</v>
      </c>
      <c r="D777" s="7" t="str">
        <f>данные_ЕСНСИ!E773</f>
        <v>Стародубова Татьяна Владимировна</v>
      </c>
      <c r="E777" s="8" t="str">
        <f>данные_ЕСНСИ!H773</f>
        <v>6318108430</v>
      </c>
      <c r="F777" s="5" t="str">
        <f>CONCATENATE("Юридический: ",данные_ЕСНСИ!I773,CHAR(10),"Фактический: ",данные_ЕСНСИ!M773,CHAR(10),"Тел.: ",данные_ЕСНСИ!N773,CHAR(10),"Email: ",данные_ЕСНСИ!O773)</f>
        <v>Юридический: 443023, г Самара, ул Советской Армии, д 25
Фактический: 443023, Самарская обл, г Самара, ул Советской Армии, д 25
Тел.: 8-846-224-75-50
Email: perspektiva@mail.ru</v>
      </c>
      <c r="G777" s="7" t="str">
        <f>данные_ЕСНСИ!P773</f>
        <v>http://persp.ru</v>
      </c>
      <c r="H777" s="7" t="str">
        <f>данные_ЕСНСИ!Q773</f>
        <v>Лагерь с дневным пребыванием детей</v>
      </c>
      <c r="I777" s="7" t="str">
        <f>данные_ЕСНСИ!R773</f>
        <v>Сезонный</v>
      </c>
      <c r="J777" s="7" t="str">
        <f>данные_ЕСНСИ!S773</f>
        <v>01.06.2026-25.06.2026</v>
      </c>
      <c r="K777" s="9" t="str">
        <f>данные_ЕСНСИ!T773</f>
        <v>286,87</v>
      </c>
      <c r="L777" s="7" t="str">
        <f>данные_ЕСНСИ!U773</f>
        <v>7 - 14 лет</v>
      </c>
      <c r="M777" s="5" t="str">
        <f>данные_ЕСНСИ!W773&amp;" питание;"&amp;CHAR(10)&amp;"Условия проживания: "&amp;данные_ЕСНСИ!V773</f>
        <v>Трёхразовое питание;
Условия проживания: Без проживания</v>
      </c>
      <c r="N777" s="5" t="str">
        <f>IF(данные_ЕСНСИ!X773="true","Да","Нет")</f>
        <v>Нет</v>
      </c>
      <c r="O777" s="7" t="str">
        <f>данные_ЕСНСИ!Y773</f>
        <v>Дата ввода в эксплуатацию: 1943, капитальный ремонт: 2000</v>
      </c>
      <c r="P777" s="7" t="str">
        <f>данные_ЕСНСИ!Z773</f>
        <v>63.СЦ.05.000.М.000058.01.26, дата выдачи 21.01.2026</v>
      </c>
      <c r="Q777" s="7" t="str">
        <f>данные_ЕСНСИ!AA773</f>
        <v>Не проводились</v>
      </c>
      <c r="R777" s="7" t="str">
        <f>данные_ЕСНСИ!AB773</f>
        <v>Отсутствует, заключен договор с медицинской организацией</v>
      </c>
      <c r="S777" s="7" t="str">
        <f>данные_ЕСНСИ!AC773</f>
        <v>№Л035-01213-63/00199598 от 21.04.2016</v>
      </c>
      <c r="T777" s="7" t="str">
        <f>данные_ЕСНСИ!AD773</f>
        <v>НД - недоступно</v>
      </c>
      <c r="U777" s="20" t="str">
        <f>данные_ЕСНСИ!AJ773</f>
        <v>имеется</v>
      </c>
    </row>
    <row r="778" spans="1:21" ht="186.75" customHeight="1" x14ac:dyDescent="0.25">
      <c r="A778" s="5" t="str">
        <f>данные_ЕСНСИ!A774</f>
        <v>63-0773</v>
      </c>
      <c r="B778" s="5" t="str">
        <f>данные_ЕСНСИ!B774&amp;CHAR(10)&amp;"("&amp;данные_ЕСНСИ!C774&amp;")"</f>
        <v>Муниципальное бюджетное общеобразовательное учреждение "Гимназия № 4" городского округа Самара
(МБОУ "ГИМНАЗИЯ № 4" Г.О. САМАРА)</v>
      </c>
      <c r="C778" s="7" t="str">
        <f>данные_ЕСНСИ!D774</f>
        <v>Муниципальная</v>
      </c>
      <c r="D778" s="7" t="str">
        <f>данные_ЕСНСИ!E774</f>
        <v>Ураксина Елена Геннадьевна</v>
      </c>
      <c r="E778" s="8" t="str">
        <f>данные_ЕСНСИ!H774</f>
        <v>6318108568</v>
      </c>
      <c r="F778" s="5" t="str">
        <f>CONCATENATE("Юридический: ",данные_ЕСНСИ!I774,CHAR(10),"Фактический: ",данные_ЕСНСИ!M774,CHAR(10),"Тел.: ",данные_ЕСНСИ!N774,CHAR(10),"Email: ",данные_ЕСНСИ!O774)</f>
        <v>Юридический: 443058, г Самара, ул Физкультурная, д 82
Фактический: 443058, Самарская обл, г Самара, ул Физкультурная, д 82
Тел.: 8-846-822-00-60
Email: sdo.gymn-4@63edu.ru</v>
      </c>
      <c r="G778" s="7" t="str">
        <f>данные_ЕСНСИ!P774</f>
        <v>https://gymnasium-4.ru/</v>
      </c>
      <c r="H778" s="7" t="str">
        <f>данные_ЕСНСИ!Q774</f>
        <v>Лагерь с дневным пребыванием детей</v>
      </c>
      <c r="I778" s="7" t="str">
        <f>данные_ЕСНСИ!R774</f>
        <v>Сезонный</v>
      </c>
      <c r="J778" s="7" t="str">
        <f>данные_ЕСНСИ!S774</f>
        <v>02.06.2025-27.06.2025</v>
      </c>
      <c r="K778" s="9" t="str">
        <f>данные_ЕСНСИ!T774</f>
        <v>286,87</v>
      </c>
      <c r="L778" s="7" t="str">
        <f>данные_ЕСНСИ!U774</f>
        <v>7 - 14 лет</v>
      </c>
      <c r="M778" s="5" t="str">
        <f>данные_ЕСНСИ!W774&amp;" питание;"&amp;CHAR(10)&amp;"Условия проживания: "&amp;данные_ЕСНСИ!V774</f>
        <v>Двухразовое, трёхразовое питание;
Условия проживания: Без проживания</v>
      </c>
      <c r="N778" s="5" t="str">
        <f>IF(данные_ЕСНСИ!X774="true","Да","Нет")</f>
        <v>Нет</v>
      </c>
      <c r="O778" s="7" t="str">
        <f>данные_ЕСНСИ!Y774</f>
        <v>Дата ввода в эксплуатацию: 1958, капитальный ремонт: -</v>
      </c>
      <c r="P778" s="7" t="str">
        <f>данные_ЕСНСИ!Z774</f>
        <v>63.СЦ.05.000.М.000068.01.25, дата выдачи 24.01.2025</v>
      </c>
      <c r="Q778" s="7" t="str">
        <f>данные_ЕСНСИ!AA774</f>
        <v>Акт профвизита РПН от 08.07.2024 (с нарушениями, снят с контроля в виду исполнения требований). Акт профизита РПН от 27.06.2025 (нерушение устранено)</v>
      </c>
      <c r="R778" s="7" t="str">
        <f>данные_ЕСНСИ!AB774</f>
        <v>Отсутствует, заключен договор с медицинской организацией</v>
      </c>
      <c r="S778" s="7" t="str">
        <f>данные_ЕСНСИ!AC774</f>
        <v>№Л035-01213-63/00199441 от 28.03.2016</v>
      </c>
      <c r="T778" s="7" t="str">
        <f>данные_ЕСНСИ!AD774</f>
        <v>ДП - доступно полностью</v>
      </c>
      <c r="U778" s="20" t="str">
        <f>данные_ЕСНСИ!AJ774</f>
        <v>имеется</v>
      </c>
    </row>
    <row r="779" spans="1:21" ht="132" x14ac:dyDescent="0.25">
      <c r="A779" s="5" t="str">
        <f>данные_ЕСНСИ!A775</f>
        <v>63-0774</v>
      </c>
      <c r="B779" s="5" t="str">
        <f>данные_ЕСНСИ!B775&amp;CHAR(10)&amp;"("&amp;данные_ЕСНСИ!C775&amp;")"</f>
        <v>Муниципальное бюджетное общеобразовательное учреждение "Школа "Яктылык" с углубленным изучением отдельных предметов" городского округа Самара
(МБОУ ШКОЛА "ЯКТЫЛЫК" Г.О. САМАРА)</v>
      </c>
      <c r="C779" s="7" t="str">
        <f>данные_ЕСНСИ!D775</f>
        <v>Муниципальная</v>
      </c>
      <c r="D779" s="7" t="str">
        <f>данные_ЕСНСИ!E775</f>
        <v>Газизов Радик Равгатович</v>
      </c>
      <c r="E779" s="8" t="str">
        <f>данные_ЕСНСИ!H775</f>
        <v>6318113215</v>
      </c>
      <c r="F779" s="5" t="str">
        <f>CONCATENATE("Юридический: ",данные_ЕСНСИ!I775,CHAR(10),"Фактический: ",данные_ЕСНСИ!M775,CHAR(10),"Тел.: ",данные_ЕСНСИ!N775,CHAR(10),"Email: ",данные_ЕСНСИ!O775)</f>
        <v>Юридический: 443058, г Самара, ул Александра Матросова, д 11А
Фактический: 443058, Самарская обл, г Самара, ул Александра Матросова, д 11А
Тел.: 8-846-995-08-69
Email: sdo.yaktylyk@63edu.ru</v>
      </c>
      <c r="G779" s="7" t="str">
        <f>данные_ЕСНСИ!P775</f>
        <v>http://yaktylyk.ru</v>
      </c>
      <c r="H779" s="7" t="str">
        <f>данные_ЕСНСИ!Q775</f>
        <v>Лагерь с дневным пребыванием детей</v>
      </c>
      <c r="I779" s="7" t="str">
        <f>данные_ЕСНСИ!R775</f>
        <v>Сезонный</v>
      </c>
      <c r="J779" s="7" t="str">
        <f>данные_ЕСНСИ!S775</f>
        <v>02.06.2025-27.06.2025</v>
      </c>
      <c r="K779" s="9">
        <f>данные_ЕСНСИ!T775</f>
        <v>286.87</v>
      </c>
      <c r="L779" s="7" t="str">
        <f>данные_ЕСНСИ!U775</f>
        <v>7 - 11 лет</v>
      </c>
      <c r="M779" s="5" t="str">
        <f>данные_ЕСНСИ!W775&amp;" питание;"&amp;CHAR(10)&amp;"Условия проживания: "&amp;данные_ЕСНСИ!V775</f>
        <v>Трёхразовое питание;
Условия проживания: Без проживания</v>
      </c>
      <c r="N779" s="5" t="str">
        <f>IF(данные_ЕСНСИ!X775="true","Да","Нет")</f>
        <v>Нет</v>
      </c>
      <c r="O779" s="7" t="str">
        <f>данные_ЕСНСИ!Y775</f>
        <v>Дата ввода в эксплуатацию: 1979, капитальный ремонт: 2007</v>
      </c>
      <c r="P779" s="7" t="str">
        <f>данные_ЕСНСИ!Z775</f>
        <v>63.СЦ.05.000.М.000108.02.25, дата выдачи 03.02.2025</v>
      </c>
      <c r="Q779" s="7" t="str">
        <f>данные_ЕСНСИ!AA775</f>
        <v>Не проводились</v>
      </c>
      <c r="R779" s="7" t="str">
        <f>данные_ЕСНСИ!AB775</f>
        <v>Отсутствует, заключен договор с медицинской организацией</v>
      </c>
      <c r="S779" s="7" t="str">
        <f>данные_ЕСНСИ!AC775</f>
        <v>№Л035-01213-63/00199122 от 22.02.2017</v>
      </c>
      <c r="T779" s="7" t="str">
        <f>данные_ЕСНСИ!AD775</f>
        <v>НД - недоступно</v>
      </c>
      <c r="U779" s="20" t="str">
        <f>данные_ЕСНСИ!AJ775</f>
        <v>имеется</v>
      </c>
    </row>
    <row r="780" spans="1:21" ht="120" x14ac:dyDescent="0.25">
      <c r="A780" s="5" t="str">
        <f>данные_ЕСНСИ!A776</f>
        <v>63-0775</v>
      </c>
      <c r="B780" s="5" t="str">
        <f>данные_ЕСНСИ!B776&amp;CHAR(10)&amp;"("&amp;данные_ЕСНСИ!C776&amp;")"</f>
        <v>Муниципальное бюджетное учреждение дополнительного образования "Центр детского творчества "Восход" городского округа Самара
(МБУ ДО "ЦДТ "ВОСХОД" Г.О. САМАРА)</v>
      </c>
      <c r="C780" s="7" t="str">
        <f>данные_ЕСНСИ!D776</f>
        <v>Муниципальная</v>
      </c>
      <c r="D780" s="7" t="str">
        <f>данные_ЕСНСИ!E776</f>
        <v>Горшкова Ольга Владимировна</v>
      </c>
      <c r="E780" s="8" t="str">
        <f>данные_ЕСНСИ!H776</f>
        <v>6318322508</v>
      </c>
      <c r="F780" s="5" t="str">
        <f>CONCATENATE("Юридический: ",данные_ЕСНСИ!I776,CHAR(10),"Фактический: ",данные_ЕСНСИ!M776,CHAR(10),"Тел.: ",данные_ЕСНСИ!N776,CHAR(10),"Email: ",данные_ЕСНСИ!O776)</f>
        <v>Юридический: 443080, г Самара, ул Блюхера, д 23
Фактический: 443080, Самарская обл, г Самара, ул Победы, д 22
Тел.: 8-846-224-08-19
Email: sdo.voshod@63edu.ru</v>
      </c>
      <c r="G780" s="7" t="str">
        <f>данные_ЕСНСИ!P776</f>
        <v>http://voshod23.ru</v>
      </c>
      <c r="H780" s="7" t="str">
        <f>данные_ЕСНСИ!Q776</f>
        <v>Лагерь с дневным пребыванием детей</v>
      </c>
      <c r="I780" s="7" t="str">
        <f>данные_ЕСНСИ!R776</f>
        <v>Сезонный</v>
      </c>
      <c r="J780" s="7" t="str">
        <f>данные_ЕСНСИ!S776</f>
        <v>01.06.2026-25.06.2026</v>
      </c>
      <c r="K780" s="9" t="str">
        <f>данные_ЕСНСИ!T776</f>
        <v>286,87</v>
      </c>
      <c r="L780" s="7" t="str">
        <f>данные_ЕСНСИ!U776</f>
        <v>10 - 17 лет</v>
      </c>
      <c r="M780" s="5" t="str">
        <f>данные_ЕСНСИ!W776&amp;" питание;"&amp;CHAR(10)&amp;"Условия проживания: "&amp;данные_ЕСНСИ!V776</f>
        <v>Двухразовое питание;
Условия проживания: Без проживания</v>
      </c>
      <c r="N780" s="5" t="str">
        <f>IF(данные_ЕСНСИ!X776="true","Да","Нет")</f>
        <v>Нет</v>
      </c>
      <c r="O780" s="7" t="str">
        <f>данные_ЕСНСИ!Y776</f>
        <v>Дата ввода в эксплуатацию: 1962, капитальный ремонт: 2024</v>
      </c>
      <c r="P780" s="7" t="str">
        <f>данные_ЕСНСИ!Z776</f>
        <v>63.СЦ.05.000.М.000999.05.25, дата выдачи 21.05.2025</v>
      </c>
      <c r="Q780" s="7" t="str">
        <f>данные_ЕСНСИ!AA776</f>
        <v>Не проводились</v>
      </c>
      <c r="R780" s="7" t="str">
        <f>данные_ЕСНСИ!AB776</f>
        <v>Отсутствует, заключен договор с медицинской организацией от 28.08.2015</v>
      </c>
      <c r="S780" s="7" t="str">
        <f>данные_ЕСНСИ!AC776</f>
        <v>№Л035-01213-63/00199533 от 25.03.2016</v>
      </c>
      <c r="T780" s="7" t="str">
        <f>данные_ЕСНСИ!AD776</f>
        <v>ДЧ-И - доступно частично избирательно</v>
      </c>
      <c r="U780" s="20" t="str">
        <f>данные_ЕСНСИ!AJ776</f>
        <v>имеется</v>
      </c>
    </row>
    <row r="781" spans="1:21" ht="120" x14ac:dyDescent="0.25">
      <c r="A781" s="5" t="str">
        <f>данные_ЕСНСИ!A777</f>
        <v>63-0776</v>
      </c>
      <c r="B781" s="5" t="str">
        <f>данные_ЕСНСИ!B777&amp;CHAR(10)&amp;"("&amp;данные_ЕСНСИ!C777&amp;")"</f>
        <v>Муниципальное бюджетное учреждение дополнительного образования "Центр детского творчества "Восход" городского округа Самара
(МБУ ДО "ЦДТ "ВОСХОД" Г.О. САМАРА)</v>
      </c>
      <c r="C781" s="7" t="str">
        <f>данные_ЕСНСИ!D777</f>
        <v>Муниципальная</v>
      </c>
      <c r="D781" s="7" t="str">
        <f>данные_ЕСНСИ!E777</f>
        <v>Горшкова Ольга Владимировна</v>
      </c>
      <c r="E781" s="8" t="str">
        <f>данные_ЕСНСИ!H777</f>
        <v>6318322508</v>
      </c>
      <c r="F781" s="5" t="str">
        <f>CONCATENATE("Юридический: ",данные_ЕСНСИ!I777,CHAR(10),"Фактический: ",данные_ЕСНСИ!M777,CHAR(10),"Тел.: ",данные_ЕСНСИ!N777,CHAR(10),"Email: ",данные_ЕСНСИ!O777)</f>
        <v>Юридический: 443080, г Самара, ул Блюхера, д 23
Фактический: 443080, Самарская обл, г Самара, ул Блюхера, д 3
Тел.: 8-846-224-08-19
Email: sdo.voshod@63edu.ru</v>
      </c>
      <c r="G781" s="7" t="str">
        <f>данные_ЕСНСИ!P777</f>
        <v>http://voshod23.ru</v>
      </c>
      <c r="H781" s="7" t="str">
        <f>данные_ЕСНСИ!Q777</f>
        <v>Лагерь с дневным пребыванием детей</v>
      </c>
      <c r="I781" s="7" t="str">
        <f>данные_ЕСНСИ!R777</f>
        <v>Сезонный</v>
      </c>
      <c r="J781" s="7" t="str">
        <f>данные_ЕСНСИ!S777</f>
        <v>01.06.2026-25.06.2026</v>
      </c>
      <c r="K781" s="9" t="str">
        <f>данные_ЕСНСИ!T777</f>
        <v>286,87</v>
      </c>
      <c r="L781" s="7" t="str">
        <f>данные_ЕСНСИ!U777</f>
        <v>10 - 17 лет</v>
      </c>
      <c r="M781" s="5" t="str">
        <f>данные_ЕСНСИ!W777&amp;" питание;"&amp;CHAR(10)&amp;"Условия проживания: "&amp;данные_ЕСНСИ!V777</f>
        <v>Трёхразовое питание;
Условия проживания: Без проживания</v>
      </c>
      <c r="N781" s="5" t="str">
        <f>IF(данные_ЕСНСИ!X777="true","Да","Нет")</f>
        <v>Нет</v>
      </c>
      <c r="O781" s="7" t="str">
        <f>данные_ЕСНСИ!Y777</f>
        <v>Дата ввода в эксплуатацию: 1964, капитальный ремонт: 2014</v>
      </c>
      <c r="P781" s="7" t="str">
        <f>данные_ЕСНСИ!Z777</f>
        <v>63.СЦ.05.000.М.000765.04.25, дата выдачи 25.04.2025</v>
      </c>
      <c r="Q781" s="7" t="str">
        <f>данные_ЕСНСИ!AA777</f>
        <v>Не проводились</v>
      </c>
      <c r="R781" s="7" t="str">
        <f>данные_ЕСНСИ!AB777</f>
        <v>Отсутствует, заключен договор с медицинской организацией</v>
      </c>
      <c r="S781" s="7" t="str">
        <f>данные_ЕСНСИ!AC777</f>
        <v>№Л035-01213-63/00199533 от 25.03.2016</v>
      </c>
      <c r="T781" s="7" t="str">
        <f>данные_ЕСНСИ!AD777</f>
        <v>ДП - доступно полностью</v>
      </c>
      <c r="U781" s="20" t="str">
        <f>данные_ЕСНСИ!AJ777</f>
        <v>имеется</v>
      </c>
    </row>
    <row r="782" spans="1:21" ht="120" x14ac:dyDescent="0.25">
      <c r="A782" s="5" t="str">
        <f>данные_ЕСНСИ!A778</f>
        <v>63-0777</v>
      </c>
      <c r="B782" s="5" t="str">
        <f>данные_ЕСНСИ!B778&amp;CHAR(10)&amp;"("&amp;данные_ЕСНСИ!C778&amp;")"</f>
        <v>Муниципальное бюджетное учреждение дополнительного образования "Центр детского творчества "Премьера" городского округа Самара
(МБУ ДО ЦДТ "ПРЕМЬЕРА" Г. О. САМАРА)</v>
      </c>
      <c r="C782" s="7" t="str">
        <f>данные_ЕСНСИ!D778</f>
        <v>Муниципальная</v>
      </c>
      <c r="D782" s="7" t="str">
        <f>данные_ЕСНСИ!E778</f>
        <v>Ильина Галина Алексеевна</v>
      </c>
      <c r="E782" s="8" t="str">
        <f>данные_ЕСНСИ!H778</f>
        <v>6318112638</v>
      </c>
      <c r="F782" s="5" t="str">
        <f>CONCATENATE("Юридический: ",данные_ЕСНСИ!I778,CHAR(10),"Фактический: ",данные_ЕСНСИ!M778,CHAR(10),"Тел.: ",данные_ЕСНСИ!N778,CHAR(10),"Email: ",данные_ЕСНСИ!O778)</f>
        <v>Юридический: 443063, г Самара, ул Вольская, д 23
Фактический: 443058, Самарская обл, г Самара, ул Физкультурная, д 23
Тел.: 8-846-927-60-43
Email: dso.premyera@63edu.ru</v>
      </c>
      <c r="G782" s="7" t="str">
        <f>данные_ЕСНСИ!P778</f>
        <v>http://dshi4.smr.muzkult.ru</v>
      </c>
      <c r="H782" s="7" t="str">
        <f>данные_ЕСНСИ!Q778</f>
        <v>Лагерь с дневным пребыванием детей</v>
      </c>
      <c r="I782" s="7" t="str">
        <f>данные_ЕСНСИ!R778</f>
        <v>Сезонный</v>
      </c>
      <c r="J782" s="7" t="str">
        <f>данные_ЕСНСИ!S778</f>
        <v>02.06.2025-27.06.2025</v>
      </c>
      <c r="K782" s="9" t="str">
        <f>данные_ЕСНСИ!T778</f>
        <v>286,87</v>
      </c>
      <c r="L782" s="7" t="str">
        <f>данные_ЕСНСИ!U778</f>
        <v>7 - 17 лет</v>
      </c>
      <c r="M782" s="5" t="str">
        <f>данные_ЕСНСИ!W778&amp;" питание;"&amp;CHAR(10)&amp;"Условия проживания: "&amp;данные_ЕСНСИ!V778</f>
        <v>Двухразовое, трёхразовое питание;
Условия проживания: Без проживания</v>
      </c>
      <c r="N782" s="5" t="str">
        <f>IF(данные_ЕСНСИ!X778="true","Да","Нет")</f>
        <v>Нет</v>
      </c>
      <c r="O782" s="7" t="str">
        <f>данные_ЕСНСИ!Y778</f>
        <v>Дата ввода в эксплуатацию: 1958, капитальный ремонт: 2024</v>
      </c>
      <c r="P782" s="7" t="str">
        <f>данные_ЕСНСИ!Z778</f>
        <v>63.СЦ.05.000.М.000953.05.25, дата выдачи 15.05.2025</v>
      </c>
      <c r="Q782" s="7" t="str">
        <f>данные_ЕСНСИ!AA778</f>
        <v>Не проводились</v>
      </c>
      <c r="R782" s="7" t="str">
        <f>данные_ЕСНСИ!AB778</f>
        <v>Отсутствует, заключен договор с медицинской организацией</v>
      </c>
      <c r="S782" s="7" t="str">
        <f>данные_ЕСНСИ!AC778</f>
        <v>№Л035-01213-63/00199419 от 04.07.2016</v>
      </c>
      <c r="T782" s="7" t="str">
        <f>данные_ЕСНСИ!AD778</f>
        <v>ДЧ-И - доступно частично избирательно</v>
      </c>
      <c r="U782" s="20" t="str">
        <f>данные_ЕСНСИ!AJ778</f>
        <v>имеется</v>
      </c>
    </row>
    <row r="783" spans="1:21" ht="120" x14ac:dyDescent="0.25">
      <c r="A783" s="5" t="str">
        <f>данные_ЕСНСИ!A779</f>
        <v>63-0778</v>
      </c>
      <c r="B783" s="5" t="str">
        <f>данные_ЕСНСИ!B779&amp;CHAR(10)&amp;"("&amp;данные_ЕСНСИ!C779&amp;")"</f>
        <v>Муниципальное бюджетное учреждение дополнительного образования "Центр детского творчества "Премьера" городского округа Самара
(МБУ ДО ЦДТ "ПРЕМЬЕРА" Г. О. САМАРА)</v>
      </c>
      <c r="C783" s="7" t="str">
        <f>данные_ЕСНСИ!D779</f>
        <v>Муниципальная</v>
      </c>
      <c r="D783" s="7" t="str">
        <f>данные_ЕСНСИ!E779</f>
        <v>Ильина Галина Алексеевна</v>
      </c>
      <c r="E783" s="8" t="str">
        <f>данные_ЕСНСИ!H779</f>
        <v>6318112638</v>
      </c>
      <c r="F783" s="5" t="str">
        <f>CONCATENATE("Юридический: ",данные_ЕСНСИ!I779,CHAR(10),"Фактический: ",данные_ЕСНСИ!M779,CHAR(10),"Тел.: ",данные_ЕСНСИ!N779,CHAR(10),"Email: ",данные_ЕСНСИ!O779)</f>
        <v>Юридический: 443063, г Самара, ул Вольская, д 23
Фактический: 443081, Самарская обл, г Самара, ул Стара-Загора, д 37а
Тел.: 8-846-927-60-43
Email: dso.premyera@63edu.ru</v>
      </c>
      <c r="G783" s="7" t="str">
        <f>данные_ЕСНСИ!P779</f>
        <v>http://dshi4.smr.muzkult.ru</v>
      </c>
      <c r="H783" s="7" t="str">
        <f>данные_ЕСНСИ!Q779</f>
        <v>Лагерь с дневным пребыванием детей</v>
      </c>
      <c r="I783" s="7" t="str">
        <f>данные_ЕСНСИ!R779</f>
        <v>Сезонный</v>
      </c>
      <c r="J783" s="7" t="str">
        <f>данные_ЕСНСИ!S779</f>
        <v>02.06.2025-27.06.2025</v>
      </c>
      <c r="K783" s="9" t="str">
        <f>данные_ЕСНСИ!T779</f>
        <v>286,87</v>
      </c>
      <c r="L783" s="7" t="str">
        <f>данные_ЕСНСИ!U779</f>
        <v>7 - 17 лет</v>
      </c>
      <c r="M783" s="5" t="str">
        <f>данные_ЕСНСИ!W779&amp;" питание;"&amp;CHAR(10)&amp;"Условия проживания: "&amp;данные_ЕСНСИ!V779</f>
        <v>Двухразовое, трёхразовое питание;
Условия проживания: Без проживания</v>
      </c>
      <c r="N783" s="5" t="str">
        <f>IF(данные_ЕСНСИ!X779="true","Да","Нет")</f>
        <v>Нет</v>
      </c>
      <c r="O783" s="7" t="str">
        <f>данные_ЕСНСИ!Y779</f>
        <v>Дата ввода в эксплуатацию: 1979, капитальный ремонт: 2016</v>
      </c>
      <c r="P783" s="7" t="str">
        <f>данные_ЕСНСИ!Z779</f>
        <v>63.СЦ.05.000.М.000954.05.25, дата выдачи 15.05.2025</v>
      </c>
      <c r="Q783" s="7" t="str">
        <f>данные_ЕСНСИ!AA779</f>
        <v>Не проводились</v>
      </c>
      <c r="R783" s="7" t="str">
        <f>данные_ЕСНСИ!AB779</f>
        <v>Отсутствует, заключен договор с медицинской организацией от 05.08.2021</v>
      </c>
      <c r="S783" s="7" t="str">
        <f>данные_ЕСНСИ!AC779</f>
        <v>№Л035-01213-63/00199490 от 04.07.2016</v>
      </c>
      <c r="T783" s="7" t="str">
        <f>данные_ЕСНСИ!AD779</f>
        <v>ДЧ-В - доступно частично всем</v>
      </c>
      <c r="U783" s="20" t="str">
        <f>данные_ЕСНСИ!AJ779</f>
        <v>имеется</v>
      </c>
    </row>
    <row r="784" spans="1:21" ht="120" x14ac:dyDescent="0.25">
      <c r="A784" s="5" t="str">
        <f>данные_ЕСНСИ!A780</f>
        <v>63-0779</v>
      </c>
      <c r="B784" s="5" t="str">
        <f>данные_ЕСНСИ!B780&amp;CHAR(10)&amp;"("&amp;данные_ЕСНСИ!C780&amp;")"</f>
        <v>Муниципальное бюджетное учреждение дополнительного образования "Центр детского творчества "Премьера" городского округа Самара
(МБУ ДО ЦДТ "ПРЕМЬЕРА" Г. О. САМАРА)</v>
      </c>
      <c r="C784" s="7" t="str">
        <f>данные_ЕСНСИ!D780</f>
        <v>Муниципальная</v>
      </c>
      <c r="D784" s="7" t="str">
        <f>данные_ЕСНСИ!E780</f>
        <v>Ильина Галина Алексеевна</v>
      </c>
      <c r="E784" s="8" t="str">
        <f>данные_ЕСНСИ!H780</f>
        <v>6318112638</v>
      </c>
      <c r="F784" s="5" t="str">
        <f>CONCATENATE("Юридический: ",данные_ЕСНСИ!I780,CHAR(10),"Фактический: ",данные_ЕСНСИ!M780,CHAR(10),"Тел.: ",данные_ЕСНСИ!N780,CHAR(10),"Email: ",данные_ЕСНСИ!O780)</f>
        <v>Юридический: 443063, г Самара, ул Вольская, д 23
Фактический: 443080, Самарская обл, г Самара, пр-кт Карла Маркса, д 183
Тел.: 8-846-927-60-43
Email: dso.premyera@63edu.ru</v>
      </c>
      <c r="G784" s="7" t="str">
        <f>данные_ЕСНСИ!P780</f>
        <v>http://dshi4.smr.muzkult.ru</v>
      </c>
      <c r="H784" s="7" t="str">
        <f>данные_ЕСНСИ!Q780</f>
        <v>Лагерь с дневным пребыванием детей</v>
      </c>
      <c r="I784" s="7" t="str">
        <f>данные_ЕСНСИ!R780</f>
        <v>Сезонный</v>
      </c>
      <c r="J784" s="7" t="str">
        <f>данные_ЕСНСИ!S780</f>
        <v>Деятельность временно приостановлена</v>
      </c>
      <c r="K784" s="9">
        <f>данные_ЕСНСИ!T780</f>
        <v>0</v>
      </c>
      <c r="L784" s="7" t="str">
        <f>данные_ЕСНСИ!U780</f>
        <v>7 - 14 лет</v>
      </c>
      <c r="M784" s="5" t="str">
        <f>данные_ЕСНСИ!W780&amp;" питание;"&amp;CHAR(10)&amp;"Условия проживания: "&amp;данные_ЕСНСИ!V780</f>
        <v>Двухразовое питание;
Условия проживания: Без проживания</v>
      </c>
      <c r="N784" s="5" t="str">
        <f>IF(данные_ЕСНСИ!X780="true","Да","Нет")</f>
        <v>Нет</v>
      </c>
      <c r="O784" s="7" t="str">
        <f>данные_ЕСНСИ!Y780</f>
        <v>Дата ввода в эксплуатацию: 1988, капитальный ремонт: -</v>
      </c>
      <c r="P784" s="7" t="str">
        <f>данные_ЕСНСИ!Z780</f>
        <v>Действующее заключение отсутствует, деятельность приостановлена</v>
      </c>
      <c r="Q784" s="7" t="str">
        <f>данные_ЕСНСИ!AA780</f>
        <v>Не проводились</v>
      </c>
      <c r="R784" s="7" t="str">
        <f>данные_ЕСНСИ!AB780</f>
        <v>Отсутствует, заключен договор с медицинской организацией</v>
      </c>
      <c r="S784" s="7" t="str">
        <f>данные_ЕСНСИ!AC780</f>
        <v>№Л035-01213-63/00199419 от 04.07.2016</v>
      </c>
      <c r="T784" s="7" t="str">
        <f>данные_ЕСНСИ!AD780</f>
        <v>ДЧ-И - доступно частично избирательно</v>
      </c>
      <c r="U784" s="20" t="str">
        <f>данные_ЕСНСИ!AJ780</f>
        <v>имеется</v>
      </c>
    </row>
    <row r="785" spans="1:21" ht="132" x14ac:dyDescent="0.25">
      <c r="A785" s="5" t="str">
        <f>данные_ЕСНСИ!A781</f>
        <v>63-0780</v>
      </c>
      <c r="B785" s="5" t="str">
        <f>данные_ЕСНСИ!B781&amp;CHAR(10)&amp;"("&amp;данные_ЕСНСИ!C781&amp;")"</f>
        <v>Муниципальное бюджетное учреждение дополнительного образования "Центр внешкольного образования "Творчество" городского округа Самара
(МБУ ДО "ЦВО "ТВОРЧЕСТВО" Г.О.САМАРА)</v>
      </c>
      <c r="C785" s="7" t="str">
        <f>данные_ЕСНСИ!D781</f>
        <v>Муниципальная</v>
      </c>
      <c r="D785" s="7" t="str">
        <f>данные_ЕСНСИ!E781</f>
        <v>Панич Павел Борисович</v>
      </c>
      <c r="E785" s="8" t="str">
        <f>данные_ЕСНСИ!H781</f>
        <v>6318103383</v>
      </c>
      <c r="F785" s="5" t="str">
        <f>CONCATENATE("Юридический: ",данные_ЕСНСИ!I781,CHAR(10),"Фактический: ",данные_ЕСНСИ!M781,CHAR(10),"Тел.: ",данные_ЕСНСИ!N781,CHAR(10),"Email: ",данные_ЕСНСИ!O781)</f>
        <v>Юридический: 443008, г Самара, ул Красных Коммунаров, д 5
Фактический: 443008, Самарская обл, г Самара, ул Красных Коммунаров, д 5
Тел.: 8-846-995-29-80
Email: sdo.tvorchestvo@63edu.ru</v>
      </c>
      <c r="G785" s="7" t="str">
        <f>данные_ЕСНСИ!P781</f>
        <v>http://cvo-samara.ru</v>
      </c>
      <c r="H785" s="7" t="str">
        <f>данные_ЕСНСИ!Q781</f>
        <v>Лагерь с дневным пребыванием детей</v>
      </c>
      <c r="I785" s="7" t="str">
        <f>данные_ЕСНСИ!R781</f>
        <v>Сезонный</v>
      </c>
      <c r="J785" s="7" t="str">
        <f>данные_ЕСНСИ!S781</f>
        <v>02.06.2025-27.06.2025</v>
      </c>
      <c r="K785" s="9" t="str">
        <f>данные_ЕСНСИ!T781</f>
        <v>237,37</v>
      </c>
      <c r="L785" s="7" t="str">
        <f>данные_ЕСНСИ!U781</f>
        <v>7 - 14 лет</v>
      </c>
      <c r="M785" s="5" t="str">
        <f>данные_ЕСНСИ!W781&amp;" питание;"&amp;CHAR(10)&amp;"Условия проживания: "&amp;данные_ЕСНСИ!V781</f>
        <v>Двухразовое питание;
Условия проживания: Без проживания</v>
      </c>
      <c r="N785" s="5" t="str">
        <f>IF(данные_ЕСНСИ!X781="true","Да","Нет")</f>
        <v>Нет</v>
      </c>
      <c r="O785" s="7" t="str">
        <f>данные_ЕСНСИ!Y781</f>
        <v>Дата ввода в эксплуатацию: 1961, капитальный ремонт: -</v>
      </c>
      <c r="P785" s="7" t="str">
        <f>данные_ЕСНСИ!Z781</f>
        <v>63.СЦ.05.000.М.000766.04.25, дата выдачи 25.04.2025</v>
      </c>
      <c r="Q785" s="7" t="str">
        <f>данные_ЕСНСИ!AA781</f>
        <v>Не проводились</v>
      </c>
      <c r="R785" s="7" t="str">
        <f>данные_ЕСНСИ!AB781</f>
        <v>№Л041-01184-63/00360777 от 01.06.2010</v>
      </c>
      <c r="S785" s="7" t="str">
        <f>данные_ЕСНСИ!AC781</f>
        <v>№Л035-01213-63/00199512 от 31.05.2016</v>
      </c>
      <c r="T785" s="7" t="str">
        <f>данные_ЕСНСИ!AD781</f>
        <v>ДП - доступно полностью</v>
      </c>
      <c r="U785" s="20" t="str">
        <f>данные_ЕСНСИ!AJ781</f>
        <v>имеется</v>
      </c>
    </row>
    <row r="786" spans="1:21" ht="120" x14ac:dyDescent="0.25">
      <c r="A786" s="5" t="str">
        <f>данные_ЕСНСИ!A782</f>
        <v>63-0781</v>
      </c>
      <c r="B786" s="5" t="str">
        <f>данные_ЕСНСИ!B782&amp;CHAR(10)&amp;"("&amp;данные_ЕСНСИ!C782&amp;")"</f>
        <v>Муниципальное бюджетное общеобразовательное учреждение "Школа № 51 имени капитана второго ранга В.П.Щербакова" городского округа Самара
(МБОУ "ШКОЛА № 51" Г.О. САМАРА)</v>
      </c>
      <c r="C786" s="7" t="str">
        <f>данные_ЕСНСИ!D782</f>
        <v>Муниципальная</v>
      </c>
      <c r="D786" s="7" t="str">
        <f>данные_ЕСНСИ!E782</f>
        <v>Долгова Ольга Сергеевна</v>
      </c>
      <c r="E786" s="8" t="str">
        <f>данные_ЕСНСИ!H782</f>
        <v>6314011220</v>
      </c>
      <c r="F786" s="5" t="str">
        <f>CONCATENATE("Юридический: ",данные_ЕСНСИ!I782,CHAR(10),"Фактический: ",данные_ЕСНСИ!M782,CHAR(10),"Тел.: ",данные_ЕСНСИ!N782,CHAR(10),"Email: ",данные_ЕСНСИ!O782)</f>
        <v>Юридический: 443012, г Самара, ул Охтинская, д 25
Фактический: 443012, Самарская обл, г Самара, ул Охтинская, д 25
Тел.: 8-846-993-31-98
Email: sdo.school-51@63edu.ru</v>
      </c>
      <c r="G786" s="7" t="str">
        <f>данные_ЕСНСИ!P782</f>
        <v>http://s51.minobr63.ru</v>
      </c>
      <c r="H786" s="7" t="str">
        <f>данные_ЕСНСИ!Q782</f>
        <v>Лагерь с дневным пребыванием детей</v>
      </c>
      <c r="I786" s="7" t="str">
        <f>данные_ЕСНСИ!R782</f>
        <v>Сезонный</v>
      </c>
      <c r="J786" s="7" t="str">
        <f>данные_ЕСНСИ!S782</f>
        <v>02.06.2025-27.06.2025</v>
      </c>
      <c r="K786" s="9" t="str">
        <f>данные_ЕСНСИ!T782</f>
        <v>237,37</v>
      </c>
      <c r="L786" s="7" t="str">
        <f>данные_ЕСНСИ!U782</f>
        <v>7 - 12 лет</v>
      </c>
      <c r="M786" s="5" t="str">
        <f>данные_ЕСНСИ!W782&amp;" питание;"&amp;CHAR(10)&amp;"Условия проживания: "&amp;данные_ЕСНСИ!V782</f>
        <v>Двухразовое питание;
Условия проживания: Без проживания</v>
      </c>
      <c r="N786" s="5" t="str">
        <f>IF(данные_ЕСНСИ!X782="true","Да","Нет")</f>
        <v>Нет</v>
      </c>
      <c r="O786" s="7" t="str">
        <f>данные_ЕСНСИ!Y782</f>
        <v>Дата ввода в эксплуатацию: 1987, капитальный ремонт: 2022</v>
      </c>
      <c r="P786" s="7" t="str">
        <f>данные_ЕСНСИ!Z782</f>
        <v>63.СЦ.05.000.М.000459.03.25, дата выдачи 26.03.2025</v>
      </c>
      <c r="Q786" s="7" t="str">
        <f>данные_ЕСНСИ!AA782</f>
        <v>Не проводились</v>
      </c>
      <c r="R786" s="7" t="str">
        <f>данные_ЕСНСИ!AB782</f>
        <v>Отсутствует, заключен договор с медицинской организацией</v>
      </c>
      <c r="S786" s="7" t="str">
        <f>данные_ЕСНСИ!AC782</f>
        <v>№Л035-01213-63/00199645 от 08.04.2016</v>
      </c>
      <c r="T786" s="7" t="str">
        <f>данные_ЕСНСИ!AD782</f>
        <v>ДЧ-В - доступно частично всем</v>
      </c>
      <c r="U786" s="20" t="str">
        <f>данные_ЕСНСИ!AJ782</f>
        <v>имеется</v>
      </c>
    </row>
    <row r="787" spans="1:21" ht="132" x14ac:dyDescent="0.25">
      <c r="A787" s="5" t="str">
        <f>данные_ЕСНСИ!A783</f>
        <v>63-0782</v>
      </c>
      <c r="B787" s="5" t="str">
        <f>данные_ЕСНСИ!B783&amp;CHAR(10)&amp;"("&amp;данные_ЕСНСИ!C783&amp;")"</f>
        <v>Муниципальное бюджетное учреждение дополнительного образования "Детская школа искусств № 12" городского округа Самара
(МБУ ДО "ДШИ № 12" Г. О. САМАРА)</v>
      </c>
      <c r="C787" s="7" t="str">
        <f>данные_ЕСНСИ!D783</f>
        <v>Муниципальная</v>
      </c>
      <c r="D787" s="7" t="str">
        <f>данные_ЕСНСИ!E783</f>
        <v>Даньшин Кирилл Сергеевич</v>
      </c>
      <c r="E787" s="8" t="str">
        <f>данные_ЕСНСИ!H783</f>
        <v>6318112620</v>
      </c>
      <c r="F787" s="5" t="str">
        <f>CONCATENATE("Юридический: ",данные_ЕСНСИ!I783,CHAR(10),"Фактический: ",данные_ЕСНСИ!M783,CHAR(10),"Тел.: ",данные_ЕСНСИ!N783,CHAR(10),"Email: ",данные_ЕСНСИ!O783)</f>
        <v>Юридический: 443083, г Самара, ул Победы, д 22
Фактический: 443066, Самарская обл, г Самара, ул Запорожская, д 24
Тел.: 8-846-992-19-60
Email: do_dshi12@samara.edu.ru</v>
      </c>
      <c r="G787" s="7" t="str">
        <f>данные_ЕСНСИ!P783</f>
        <v>http://artschool12.ru</v>
      </c>
      <c r="H787" s="7" t="str">
        <f>данные_ЕСНСИ!Q783</f>
        <v>Лагерь с дневным пребыванием детей</v>
      </c>
      <c r="I787" s="7" t="str">
        <f>данные_ЕСНСИ!R783</f>
        <v>Сезонный</v>
      </c>
      <c r="J787" s="7" t="str">
        <f>данные_ЕСНСИ!S783</f>
        <v>Деятельность временно приостановлена</v>
      </c>
      <c r="K787" s="9">
        <f>данные_ЕСНСИ!T783</f>
        <v>0</v>
      </c>
      <c r="L787" s="7" t="str">
        <f>данные_ЕСНСИ!U783</f>
        <v>7 - 15 лет</v>
      </c>
      <c r="M787" s="5" t="str">
        <f>данные_ЕСНСИ!W783&amp;" питание;"&amp;CHAR(10)&amp;"Условия проживания: "&amp;данные_ЕСНСИ!V783</f>
        <v>Трёхразовое питание;
Условия проживания: Без проживания</v>
      </c>
      <c r="N787" s="5" t="str">
        <f>IF(данные_ЕСНСИ!X783="true","Да","Нет")</f>
        <v>Нет</v>
      </c>
      <c r="O787" s="7" t="str">
        <f>данные_ЕСНСИ!Y783</f>
        <v>Дата ввода в эксплуатацию: 1994, капитальный ремонт: -</v>
      </c>
      <c r="P787" s="7" t="str">
        <f>данные_ЕСНСИ!Z783</f>
        <v>Действующее заключение отсутствует, деятельность приостановлена</v>
      </c>
      <c r="Q787" s="7" t="str">
        <f>данные_ЕСНСИ!AA783</f>
        <v>Не проводились</v>
      </c>
      <c r="R787" s="7" t="str">
        <f>данные_ЕСНСИ!AB783</f>
        <v>Отсутствует, заключен договор с медицинской организацией</v>
      </c>
      <c r="S787" s="7" t="str">
        <f>данные_ЕСНСИ!AC783</f>
        <v>№Л035-01213-63/00199377 от 27.04.2016</v>
      </c>
      <c r="T787" s="7" t="str">
        <f>данные_ЕСНСИ!AD783</f>
        <v>НД - недоступно</v>
      </c>
      <c r="U787" s="20" t="str">
        <f>данные_ЕСНСИ!AJ783</f>
        <v>имеется</v>
      </c>
    </row>
    <row r="788" spans="1:21" ht="144" x14ac:dyDescent="0.25">
      <c r="A788" s="5" t="str">
        <f>данные_ЕСНСИ!A784</f>
        <v>63-0783</v>
      </c>
      <c r="B788" s="5" t="str">
        <f>данные_ЕСНСИ!B784&amp;CHAR(10)&amp;"("&amp;данные_ЕСНСИ!C784&amp;")"</f>
        <v>Муниципальное бюджетное учреждение дополнительного образования "Центр детского творчества "Вдохновение" городского округа Самара
(МБУ ДО ЦДТ "ВДОХНОВЕНИЕ" Г.О. САМАРА)</v>
      </c>
      <c r="C788" s="7" t="str">
        <f>данные_ЕСНСИ!D784</f>
        <v>Муниципальная</v>
      </c>
      <c r="D788" s="7" t="str">
        <f>данные_ЕСНСИ!E784</f>
        <v>Араксина Светлана Семеновна</v>
      </c>
      <c r="E788" s="8" t="str">
        <f>данные_ЕСНСИ!H784</f>
        <v>6318112719</v>
      </c>
      <c r="F788" s="5" t="str">
        <f>CONCATENATE("Юридический: ",данные_ЕСНСИ!I784,CHAR(10),"Фактический: ",данные_ЕСНСИ!M784,CHAR(10),"Тел.: ",данные_ЕСНСИ!N784,CHAR(10),"Email: ",данные_ЕСНСИ!O784)</f>
        <v>Юридический: 443074, г Самара, ул Авроры, д 117
Фактический: 443074, Самарская обл, г Самара, ул Промышленности, д 27б
Тел.: 8-846-264-94-81
Email: so_sdo.dshi7@samara.edu.ru</v>
      </c>
      <c r="G788" s="7" t="str">
        <f>данные_ЕСНСИ!P784</f>
        <v>http://dshi7.smr.muzkult.ru</v>
      </c>
      <c r="H788" s="7" t="str">
        <f>данные_ЕСНСИ!Q784</f>
        <v>Лагерь с дневным пребыванием детей</v>
      </c>
      <c r="I788" s="7" t="str">
        <f>данные_ЕСНСИ!R784</f>
        <v>Сезонный</v>
      </c>
      <c r="J788" s="7" t="str">
        <f>данные_ЕСНСИ!S784</f>
        <v>02.06.2025-27.06.2025</v>
      </c>
      <c r="K788" s="9" t="str">
        <f>данные_ЕСНСИ!T784</f>
        <v>237,37</v>
      </c>
      <c r="L788" s="7" t="str">
        <f>данные_ЕСНСИ!U784</f>
        <v>7 - 14 лет</v>
      </c>
      <c r="M788" s="5" t="str">
        <f>данные_ЕСНСИ!W784&amp;" питание;"&amp;CHAR(10)&amp;"Условия проживания: "&amp;данные_ЕСНСИ!V784</f>
        <v>Двухразовое питание;
Условия проживания: Без проживания</v>
      </c>
      <c r="N788" s="5" t="str">
        <f>IF(данные_ЕСНСИ!X784="true","Да","Нет")</f>
        <v>Нет</v>
      </c>
      <c r="O788" s="7" t="str">
        <f>данные_ЕСНСИ!Y784</f>
        <v>Дата ввода в эксплуатацию: 1949, капитальный ремонт: -</v>
      </c>
      <c r="P788" s="7" t="str">
        <f>данные_ЕСНСИ!Z784</f>
        <v>63.СЦ.05.000.М.000698.04.25, дата выдачи 21.04.2025</v>
      </c>
      <c r="Q788" s="7" t="str">
        <f>данные_ЕСНСИ!AA784</f>
        <v>Не проводились</v>
      </c>
      <c r="R788" s="7" t="str">
        <f>данные_ЕСНСИ!AB784</f>
        <v>Отсутствует, заключен договор с медицинской организацией от 02.09.2024</v>
      </c>
      <c r="S788" s="7" t="str">
        <f>данные_ЕСНСИ!AC784</f>
        <v>№Л035-01213-63/00199408 от 31.05.2016</v>
      </c>
      <c r="T788" s="7" t="str">
        <f>данные_ЕСНСИ!AD784</f>
        <v>ДЧ-И - доступно частично избирательно</v>
      </c>
      <c r="U788" s="20" t="str">
        <f>данные_ЕСНСИ!AJ784</f>
        <v>имеется</v>
      </c>
    </row>
    <row r="789" spans="1:21" ht="132" x14ac:dyDescent="0.25">
      <c r="A789" s="5" t="str">
        <f>данные_ЕСНСИ!A785</f>
        <v>63-0784</v>
      </c>
      <c r="B789" s="5" t="str">
        <f>данные_ЕСНСИ!B785&amp;CHAR(10)&amp;"("&amp;данные_ЕСНСИ!C785&amp;")"</f>
        <v>Муниципальное бюджетное учреждение дополнительного образования "Центр детского творчества "Вдохновение" городского округа Самара
(МБУ ДО ЦДТ "ВДОХНОВЕНИЕ" Г.О. САМАРА)</v>
      </c>
      <c r="C789" s="7" t="str">
        <f>данные_ЕСНСИ!D785</f>
        <v>Муниципальная</v>
      </c>
      <c r="D789" s="7" t="str">
        <f>данные_ЕСНСИ!E785</f>
        <v>Араксина Светлана Семеновна</v>
      </c>
      <c r="E789" s="8" t="str">
        <f>данные_ЕСНСИ!H785</f>
        <v>6318112719</v>
      </c>
      <c r="F789" s="5" t="str">
        <f>CONCATENATE("Юридический: ",данные_ЕСНСИ!I785,CHAR(10),"Фактический: ",данные_ЕСНСИ!M785,CHAR(10),"Тел.: ",данные_ЕСНСИ!N785,CHAR(10),"Email: ",данные_ЕСНСИ!O785)</f>
        <v>Юридический: 443074, г Самара, ул Авроры, д 117
Фактический: 443074, Самарская обл, г Самара, ул Авроры, д 117
Тел.: 8-846-264-94-81
Email: so_sdo.dshi7@samara.edu.ru</v>
      </c>
      <c r="G789" s="7" t="str">
        <f>данные_ЕСНСИ!P785</f>
        <v>http://dshi7.smr.muzkult.ru</v>
      </c>
      <c r="H789" s="7" t="str">
        <f>данные_ЕСНСИ!Q785</f>
        <v>Лагерь с дневным пребыванием детей</v>
      </c>
      <c r="I789" s="7" t="str">
        <f>данные_ЕСНСИ!R785</f>
        <v>Сезонный</v>
      </c>
      <c r="J789" s="7" t="str">
        <f>данные_ЕСНСИ!S785</f>
        <v>Деятельность временно приостановлена</v>
      </c>
      <c r="K789" s="9">
        <f>данные_ЕСНСИ!T785</f>
        <v>0</v>
      </c>
      <c r="L789" s="7" t="str">
        <f>данные_ЕСНСИ!U785</f>
        <v>7 - 13 лет</v>
      </c>
      <c r="M789" s="5" t="str">
        <f>данные_ЕСНСИ!W785&amp;" питание;"&amp;CHAR(10)&amp;"Условия проживания: "&amp;данные_ЕСНСИ!V785</f>
        <v>Двухразовое питание;
Условия проживания: Без проживания</v>
      </c>
      <c r="N789" s="5" t="str">
        <f>IF(данные_ЕСНСИ!X785="true","Да","Нет")</f>
        <v>Нет</v>
      </c>
      <c r="O789" s="7" t="str">
        <f>данные_ЕСНСИ!Y785</f>
        <v>Дата ввода в эксплуатацию: 1963, капитальный ремонт: 2022</v>
      </c>
      <c r="P789" s="7" t="str">
        <f>данные_ЕСНСИ!Z785</f>
        <v>63.СЦ.05.000.М.000698.04.25, дата выдачи 21.04.2025</v>
      </c>
      <c r="Q789" s="7" t="str">
        <f>данные_ЕСНСИ!AA785</f>
        <v>Не проводились</v>
      </c>
      <c r="R789" s="7" t="str">
        <f>данные_ЕСНСИ!AB785</f>
        <v>Отсутствует, заключен договор с медицинской организацией</v>
      </c>
      <c r="S789" s="7" t="str">
        <f>данные_ЕСНСИ!AC785</f>
        <v>№Л035-01213-63/00199408 от 31.05.2016</v>
      </c>
      <c r="T789" s="7" t="str">
        <f>данные_ЕСНСИ!AD785</f>
        <v>ДП - доступно полностью</v>
      </c>
      <c r="U789" s="20" t="str">
        <f>данные_ЕСНСИ!AJ785</f>
        <v>имеется</v>
      </c>
    </row>
    <row r="790" spans="1:21" ht="120" x14ac:dyDescent="0.25">
      <c r="A790" s="5" t="str">
        <f>данные_ЕСНСИ!A786</f>
        <v>63-0785</v>
      </c>
      <c r="B790" s="5" t="str">
        <f>данные_ЕСНСИ!B786&amp;CHAR(10)&amp;"("&amp;данные_ЕСНСИ!C786&amp;")"</f>
        <v>Муниципальное бюджетное учреждение дополнительного образования "Детский оздоровительный центр "Бригантина" городского округа Самара
(МБУ ДО "ДОЦ "БРИГАНТИНА" Г.О. САМАРА)</v>
      </c>
      <c r="C790" s="7" t="str">
        <f>данные_ЕСНСИ!D786</f>
        <v>Муниципальная</v>
      </c>
      <c r="D790" s="7" t="str">
        <f>данные_ЕСНСИ!E786</f>
        <v>Мурадымов Артур Рафаэлевич</v>
      </c>
      <c r="E790" s="8" t="str">
        <f>данные_ЕСНСИ!H786</f>
        <v>6319035231</v>
      </c>
      <c r="F790" s="5" t="str">
        <f>CONCATENATE("Юридический: ",данные_ЕСНСИ!I786,CHAR(10),"Фактический: ",данные_ЕСНСИ!M786,CHAR(10),"Тел.: ",данные_ЕСНСИ!N786,CHAR(10),"Email: ",данные_ЕСНСИ!O786)</f>
        <v>Юридический: 443029, г Самара, ул Ново-Садовая, д 198а
Фактический: 443029, Самарская обл, г Самара, ул Ново-Садовая, д 198а
Тел.: 8-846-994-10-97
Email: sdo.brigantina@63edu.ru</v>
      </c>
      <c r="G790" s="7" t="str">
        <f>данные_ЕСНСИ!P786</f>
        <v>http://dooc-brigantina.ru</v>
      </c>
      <c r="H790" s="7" t="str">
        <f>данные_ЕСНСИ!Q786</f>
        <v>Лагерь с дневным пребыванием детей</v>
      </c>
      <c r="I790" s="7" t="str">
        <f>данные_ЕСНСИ!R786</f>
        <v>Сезонный</v>
      </c>
      <c r="J790" s="7" t="str">
        <f>данные_ЕСНСИ!S786</f>
        <v>02.06.2025-27.06.2025</v>
      </c>
      <c r="K790" s="9" t="str">
        <f>данные_ЕСНСИ!T786</f>
        <v>286,37</v>
      </c>
      <c r="L790" s="7" t="str">
        <f>данные_ЕСНСИ!U786</f>
        <v>7 - 14 лет</v>
      </c>
      <c r="M790" s="5" t="str">
        <f>данные_ЕСНСИ!W786&amp;" питание;"&amp;CHAR(10)&amp;"Условия проживания: "&amp;данные_ЕСНСИ!V786</f>
        <v>Двухразовое питание;
Условия проживания: Без проживания</v>
      </c>
      <c r="N790" s="5" t="str">
        <f>IF(данные_ЕСНСИ!X786="true","Да","Нет")</f>
        <v>Нет</v>
      </c>
      <c r="O790" s="7" t="str">
        <f>данные_ЕСНСИ!Y786</f>
        <v>Дата ввода в эксплуатацию: 1980, капитальный ремонт: 2016</v>
      </c>
      <c r="P790" s="7" t="str">
        <f>данные_ЕСНСИ!Z786</f>
        <v>63.СЦ.05.000.М.000769.04.25, дата выдачи 25.04.2025</v>
      </c>
      <c r="Q790" s="7" t="str">
        <f>данные_ЕСНСИ!AA786</f>
        <v>Не проводились</v>
      </c>
      <c r="R790" s="7" t="str">
        <f>данные_ЕСНСИ!AB786</f>
        <v>Отсутствует, заключен договор с медицинской организацией</v>
      </c>
      <c r="S790" s="7" t="str">
        <f>данные_ЕСНСИ!AC786</f>
        <v>№Л035-01213-63/00199657 от 17.02.2016</v>
      </c>
      <c r="T790" s="7" t="str">
        <f>данные_ЕСНСИ!AD786</f>
        <v>НД - недоступно</v>
      </c>
      <c r="U790" s="20" t="str">
        <f>данные_ЕСНСИ!AJ786</f>
        <v>имеется</v>
      </c>
    </row>
    <row r="791" spans="1:21" ht="120" x14ac:dyDescent="0.25">
      <c r="A791" s="5" t="str">
        <f>данные_ЕСНСИ!A787</f>
        <v>63-0786</v>
      </c>
      <c r="B791" s="5" t="str">
        <f>данные_ЕСНСИ!B787&amp;CHAR(10)&amp;"("&amp;данные_ЕСНСИ!C787&amp;")"</f>
        <v>Муниципальное бюджетное учреждение дополнительного образования "Детский оздоровительный центр "Бригантина" городского округа Самара
(МБУ ДО "ДОЦ "БРИГАНТИНА" Г.О. САМАРА)</v>
      </c>
      <c r="C791" s="7" t="str">
        <f>данные_ЕСНСИ!D787</f>
        <v>Муниципальная</v>
      </c>
      <c r="D791" s="7" t="str">
        <f>данные_ЕСНСИ!E787</f>
        <v>Мурадымов Артур Рафаэлевич</v>
      </c>
      <c r="E791" s="8" t="str">
        <f>данные_ЕСНСИ!H787</f>
        <v>6319035231</v>
      </c>
      <c r="F791" s="5" t="str">
        <f>CONCATENATE("Юридический: ",данные_ЕСНСИ!I787,CHAR(10),"Фактический: ",данные_ЕСНСИ!M787,CHAR(10),"Тел.: ",данные_ЕСНСИ!N787,CHAR(10),"Email: ",данные_ЕСНСИ!O787)</f>
        <v>Юридический: 443029, г Самара, ул Ново-Садовая, д 198а
Фактический: 443092, Самарская обл, г Самара, ул Теннисная, д 25А
Тел.: 8-846-994-10-97
Email: sdo.brigantina@63edu.ru</v>
      </c>
      <c r="G791" s="7" t="str">
        <f>данные_ЕСНСИ!P787</f>
        <v>http://dooc-brigantina.ru</v>
      </c>
      <c r="H791" s="7" t="str">
        <f>данные_ЕСНСИ!Q787</f>
        <v>Лагерь с дневным пребыванием детей</v>
      </c>
      <c r="I791" s="7" t="str">
        <f>данные_ЕСНСИ!R787</f>
        <v>Сезонный</v>
      </c>
      <c r="J791" s="7" t="str">
        <f>данные_ЕСНСИ!S787</f>
        <v>01.06.2025-26.06.2025</v>
      </c>
      <c r="K791" s="9" t="str">
        <f>данные_ЕСНСИ!T787</f>
        <v>224,7</v>
      </c>
      <c r="L791" s="7" t="str">
        <f>данные_ЕСНСИ!U787</f>
        <v>7 - 14 лет</v>
      </c>
      <c r="M791" s="5" t="str">
        <f>данные_ЕСНСИ!W787&amp;" питание;"&amp;CHAR(10)&amp;"Условия проживания: "&amp;данные_ЕСНСИ!V787</f>
        <v>Двухразовое питание;
Условия проживания: Без проживания</v>
      </c>
      <c r="N791" s="5" t="str">
        <f>IF(данные_ЕСНСИ!X787="true","Да","Нет")</f>
        <v>Нет</v>
      </c>
      <c r="O791" s="7" t="str">
        <f>данные_ЕСНСИ!Y787</f>
        <v>Дата ввода в эксплуатацию: 1974, капитальный ремонт: -</v>
      </c>
      <c r="P791" s="7" t="str">
        <f>данные_ЕСНСИ!Z787</f>
        <v>63.СЦ.05.000.М.000770.04.25, дата выдачи 25.04.2025</v>
      </c>
      <c r="Q791" s="7" t="str">
        <f>данные_ЕСНСИ!AA787</f>
        <v>Не проводились</v>
      </c>
      <c r="R791" s="7" t="str">
        <f>данные_ЕСНСИ!AB787</f>
        <v>Отсутствует, заключен договор с медицинской организацией</v>
      </c>
      <c r="S791" s="7" t="str">
        <f>данные_ЕСНСИ!AC787</f>
        <v>№Л035-01213-63/00199657 от 17.02.2016</v>
      </c>
      <c r="T791" s="7" t="str">
        <f>данные_ЕСНСИ!AD787</f>
        <v>НД - недоступно</v>
      </c>
      <c r="U791" s="20" t="str">
        <f>данные_ЕСНСИ!AJ787</f>
        <v>имеется</v>
      </c>
    </row>
    <row r="792" spans="1:21" ht="144" x14ac:dyDescent="0.25">
      <c r="A792" s="5" t="str">
        <f>данные_ЕСНСИ!A788</f>
        <v>63-0787</v>
      </c>
      <c r="B792" s="5" t="str">
        <f>данные_ЕСНСИ!B788&amp;CHAR(10)&amp;"("&amp;данные_ЕСНСИ!C788&amp;")"</f>
        <v>Муниципальное бюджетное учреждение дополнительного образования "Центр детского творчества "Радуга успеха" городского округа Самара
(МБУ ДО ЦДТ "РАДУГА УСПЕХА" Г.О.САМАРА)</v>
      </c>
      <c r="C792" s="7" t="str">
        <f>данные_ЕСНСИ!D788</f>
        <v>Муниципальная</v>
      </c>
      <c r="D792" s="7" t="str">
        <f>данные_ЕСНСИ!E788</f>
        <v>Андреев Сергей Васильевич</v>
      </c>
      <c r="E792" s="8" t="str">
        <f>данные_ЕСНСИ!H788</f>
        <v>6319045222</v>
      </c>
      <c r="F792" s="5" t="str">
        <f>CONCATENATE("Юридический: ",данные_ЕСНСИ!I788,CHAR(10),"Фактический: ",данные_ЕСНСИ!M788,CHAR(10),"Тел.: ",данные_ЕСНСИ!N788,CHAR(10),"Email: ",данные_ЕСНСИ!O788)</f>
        <v>Юридический: 443063, г Самара, ул Александра Матросова, д 21
Фактический: 443063, Самарская обл, г Самара, ул Днепровская, д 2
Тел.: 8-846-951-28-32
Email: sdo.cdtr.uspeha@63edu.ru</v>
      </c>
      <c r="G792" s="7" t="str">
        <f>данные_ЕСНСИ!P788</f>
        <v>http://cdt-raduga.ru</v>
      </c>
      <c r="H792" s="7" t="str">
        <f>данные_ЕСНСИ!Q788</f>
        <v>Лагерь с дневным пребыванием детей</v>
      </c>
      <c r="I792" s="7" t="str">
        <f>данные_ЕСНСИ!R788</f>
        <v>Сезонный</v>
      </c>
      <c r="J792" s="7" t="str">
        <f>данные_ЕСНСИ!S788</f>
        <v>02.06.2025-27.06.2025</v>
      </c>
      <c r="K792" s="9" t="str">
        <f>данные_ЕСНСИ!T788</f>
        <v>286,87</v>
      </c>
      <c r="L792" s="7" t="str">
        <f>данные_ЕСНСИ!U788</f>
        <v>7 - 14 лет</v>
      </c>
      <c r="M792" s="5" t="str">
        <f>данные_ЕСНСИ!W788&amp;" питание;"&amp;CHAR(10)&amp;"Условия проживания: "&amp;данные_ЕСНСИ!V788</f>
        <v>Трёхразовое питание;
Условия проживания: Без проживания</v>
      </c>
      <c r="N792" s="5" t="str">
        <f>IF(данные_ЕСНСИ!X788="true","Да","Нет")</f>
        <v>Нет</v>
      </c>
      <c r="O792" s="7" t="str">
        <f>данные_ЕСНСИ!Y788</f>
        <v>Дата ввода в эксплуатацию: 1951, капитальный ремонт: 2015</v>
      </c>
      <c r="P792" s="7" t="str">
        <f>данные_ЕСНСИ!Z788</f>
        <v>63.СЦ.05.000.М.000950.05.25, дата выдачи 15.05.2025</v>
      </c>
      <c r="Q792" s="7" t="str">
        <f>данные_ЕСНСИ!AA788</f>
        <v>Не проводились</v>
      </c>
      <c r="R792" s="7" t="str">
        <f>данные_ЕСНСИ!AB788</f>
        <v>Отсутствует, заключен договор с медицинской организацией</v>
      </c>
      <c r="S792" s="7" t="str">
        <f>данные_ЕСНСИ!AC788</f>
        <v>№Л035-01213-63/00199523 от 23.05.2016</v>
      </c>
      <c r="T792" s="7" t="str">
        <f>данные_ЕСНСИ!AD788</f>
        <v>НД - недоступно</v>
      </c>
      <c r="U792" s="20" t="str">
        <f>данные_ЕСНСИ!AJ788</f>
        <v>имеется</v>
      </c>
    </row>
    <row r="793" spans="1:21" ht="144" x14ac:dyDescent="0.25">
      <c r="A793" s="5" t="str">
        <f>данные_ЕСНСИ!A789</f>
        <v>63-0788</v>
      </c>
      <c r="B793" s="5" t="str">
        <f>данные_ЕСНСИ!B789&amp;CHAR(10)&amp;"("&amp;данные_ЕСНСИ!C789&amp;")"</f>
        <v>Муниципальное бюджетное учреждение дополнительного образования "Центр детского творчества "Радуга успеха" городского округа Самара
(МБУ ДО ЦДТ "РАДУГА УСПЕХА" Г.О.САМАРА)</v>
      </c>
      <c r="C793" s="7" t="str">
        <f>данные_ЕСНСИ!D789</f>
        <v>Муниципальная</v>
      </c>
      <c r="D793" s="7" t="str">
        <f>данные_ЕСНСИ!E789</f>
        <v>Андреев Сергей Васильевич</v>
      </c>
      <c r="E793" s="8" t="str">
        <f>данные_ЕСНСИ!H789</f>
        <v>6319045222</v>
      </c>
      <c r="F793" s="5" t="str">
        <f>CONCATENATE("Юридический: ",данные_ЕСНСИ!I789,CHAR(10),"Фактический: ",данные_ЕСНСИ!M789,CHAR(10),"Тел.: ",данные_ЕСНСИ!N789,CHAR(10),"Email: ",данные_ЕСНСИ!O789)</f>
        <v>Юридический: 443063, г Самара, ул Александра Матросова, д 21
Фактический: 443066, Самарская обл, г Самара, ул Запорожская, д 24
Тел.: 8-864-951-28-32
Email: sdo.cdtr.uspeha@63edu.ru</v>
      </c>
      <c r="G793" s="7" t="str">
        <f>данные_ЕСНСИ!P789</f>
        <v>http://cdt-raduga.ru</v>
      </c>
      <c r="H793" s="7" t="str">
        <f>данные_ЕСНСИ!Q789</f>
        <v>Лагерь с дневным пребыванием детей</v>
      </c>
      <c r="I793" s="7" t="str">
        <f>данные_ЕСНСИ!R789</f>
        <v>Сезонный</v>
      </c>
      <c r="J793" s="7" t="str">
        <f>данные_ЕСНСИ!S789</f>
        <v>02.06.2025-27.06.2025</v>
      </c>
      <c r="K793" s="9" t="str">
        <f>данные_ЕСНСИ!T789</f>
        <v>286,87</v>
      </c>
      <c r="L793" s="7" t="str">
        <f>данные_ЕСНСИ!U789</f>
        <v>7 - 14 лет</v>
      </c>
      <c r="M793" s="5" t="str">
        <f>данные_ЕСНСИ!W789&amp;" питание;"&amp;CHAR(10)&amp;"Условия проживания: "&amp;данные_ЕСНСИ!V789</f>
        <v>Трёхразовое питание;
Условия проживания: Без проживания</v>
      </c>
      <c r="N793" s="5" t="str">
        <f>IF(данные_ЕСНСИ!X789="true","Да","Нет")</f>
        <v>Нет</v>
      </c>
      <c r="O793" s="7" t="str">
        <f>данные_ЕСНСИ!Y789</f>
        <v>Дата ввода в эксплуатацию: 1994, капитальный ремонт: -</v>
      </c>
      <c r="P793" s="7" t="str">
        <f>данные_ЕСНСИ!Z789</f>
        <v>63.СЦ.05.000.М.000951.05.25, дата выдачи 15.05.2025</v>
      </c>
      <c r="Q793" s="7" t="str">
        <f>данные_ЕСНСИ!AA789</f>
        <v>Не проводились</v>
      </c>
      <c r="R793" s="7" t="str">
        <f>данные_ЕСНСИ!AB789</f>
        <v>Отсутствует, заключен договор с медицинской организацией</v>
      </c>
      <c r="S793" s="7" t="str">
        <f>данные_ЕСНСИ!AC789</f>
        <v>№Л035-01213-63/00199523 от 23.05.2016</v>
      </c>
      <c r="T793" s="7" t="str">
        <f>данные_ЕСНСИ!AD789</f>
        <v>НД - недоступно</v>
      </c>
      <c r="U793" s="20" t="str">
        <f>данные_ЕСНСИ!AJ789</f>
        <v>имеется</v>
      </c>
    </row>
    <row r="794" spans="1:21" ht="132" x14ac:dyDescent="0.25">
      <c r="A794" s="5" t="str">
        <f>данные_ЕСНСИ!A790</f>
        <v>63-0789</v>
      </c>
      <c r="B794" s="5" t="str">
        <f>данные_ЕСНСИ!B790&amp;CHAR(10)&amp;"("&amp;данные_ЕСНСИ!C790&amp;")"</f>
        <v>Муниципальное автономное учреждение дополнительного образования "Детский оздоровительно-образовательный центр дзюдо "Мужество" городского округа Самара
(МАУ ЦЕНТР ДЗЮДО "МУЖЕСТВО" Г.О. САМАРА)</v>
      </c>
      <c r="C794" s="7" t="str">
        <f>данные_ЕСНСИ!D790</f>
        <v>Муниципальная</v>
      </c>
      <c r="D794" s="7" t="str">
        <f>данные_ЕСНСИ!E790</f>
        <v>Шумилин Юрий Сергеевич</v>
      </c>
      <c r="E794" s="8" t="str">
        <f>данные_ЕСНСИ!H790</f>
        <v>6316056530</v>
      </c>
      <c r="F794" s="5" t="str">
        <f>CONCATENATE("Юридический: ",данные_ЕСНСИ!I790,CHAR(10),"Фактический: ",данные_ЕСНСИ!M790,CHAR(10),"Тел.: ",данные_ЕСНСИ!N790,CHAR(10),"Email: ",данные_ЕСНСИ!O790)</f>
        <v>Юридический: 443098, г Самара, ул Черемшанская, влд 244
Фактический: 443029, Самарская обл, г Самара, ул Солнечная, д 27
Тел.: 8-846-994-08-32
Email: sdo.muzhestvo@63edu.ru</v>
      </c>
      <c r="G794" s="7" t="str">
        <f>данные_ЕСНСИ!P790</f>
        <v>https://judo-muzhestvo.ru/</v>
      </c>
      <c r="H794" s="7" t="str">
        <f>данные_ЕСНСИ!Q790</f>
        <v>Лагерь с дневным пребыванием детей</v>
      </c>
      <c r="I794" s="7" t="str">
        <f>данные_ЕСНСИ!R790</f>
        <v>Сезонный</v>
      </c>
      <c r="J794" s="7" t="str">
        <f>данные_ЕСНСИ!S790</f>
        <v>Деятельность временно приостановлена</v>
      </c>
      <c r="K794" s="9">
        <f>данные_ЕСНСИ!T790</f>
        <v>0</v>
      </c>
      <c r="L794" s="7" t="str">
        <f>данные_ЕСНСИ!U790</f>
        <v>6 - 15 лет</v>
      </c>
      <c r="M794" s="5" t="str">
        <f>данные_ЕСНСИ!W790&amp;" питание;"&amp;CHAR(10)&amp;"Условия проживания: "&amp;данные_ЕСНСИ!V790</f>
        <v>Двухразовое питание;
Условия проживания: Без проживания</v>
      </c>
      <c r="N794" s="5" t="str">
        <f>IF(данные_ЕСНСИ!X790="true","Да","Нет")</f>
        <v>Нет</v>
      </c>
      <c r="O794" s="7" t="str">
        <f>данные_ЕСНСИ!Y790</f>
        <v>Дата ввода в эксплуатацию: 1990, капитальный ремонт: -</v>
      </c>
      <c r="P794" s="7" t="str">
        <f>данные_ЕСНСИ!Z790</f>
        <v>Действующее заключение отсутствует, деятельность приостановлена</v>
      </c>
      <c r="Q794" s="7" t="str">
        <f>данные_ЕСНСИ!AA790</f>
        <v>Не проводились</v>
      </c>
      <c r="R794" s="7" t="str">
        <f>данные_ЕСНСИ!AB790</f>
        <v>Отсутствует, заключен договор с медицинской организацией</v>
      </c>
      <c r="S794" s="7" t="str">
        <f>данные_ЕСНСИ!AC790</f>
        <v>№Л035-01213-63/00198722 от 02.08.2021</v>
      </c>
      <c r="T794" s="7" t="str">
        <f>данные_ЕСНСИ!AD790</f>
        <v>ДП - доступно полностью</v>
      </c>
      <c r="U794" s="20" t="str">
        <f>данные_ЕСНСИ!AJ790</f>
        <v>имеется</v>
      </c>
    </row>
    <row r="795" spans="1:21" ht="144" x14ac:dyDescent="0.25">
      <c r="A795" s="5" t="str">
        <f>данные_ЕСНСИ!A791</f>
        <v>63-0790</v>
      </c>
      <c r="B795" s="5" t="str">
        <f>данные_ЕСНСИ!B791&amp;CHAR(10)&amp;"("&amp;данные_ЕСНСИ!C791&amp;")"</f>
        <v>Муниципальное автономное учреждение дополнительного образования "Детский оздоровительно-образовательный центр дзюдо "Мужество" городского округа Самара
(МАУ ЦЕНТР ДЗЮДО "МУЖЕСТВО" Г.О. САМАРА)</v>
      </c>
      <c r="C795" s="7" t="str">
        <f>данные_ЕСНСИ!D791</f>
        <v>Муниципальная</v>
      </c>
      <c r="D795" s="7" t="str">
        <f>данные_ЕСНСИ!E791</f>
        <v>Шумилин Юрий Сергеевич</v>
      </c>
      <c r="E795" s="8" t="str">
        <f>данные_ЕСНСИ!H791</f>
        <v>6316056530</v>
      </c>
      <c r="F795" s="5" t="str">
        <f>CONCATENATE("Юридический: ",данные_ЕСНСИ!I791,CHAR(10),"Фактический: ",данные_ЕСНСИ!M791,CHAR(10),"Тел.: ",данные_ЕСНСИ!N791,CHAR(10),"Email: ",данные_ЕСНСИ!O791)</f>
        <v>Юридический: 443098, г Самара, ул Черемшанская, влд 244
Фактический: 443028, Самарская обл, г Самара, поселок Мехзавод, 1-й кв-л, д 65
Тел.: 8-937-992-44-11
Email: sdo.muzhestvo@63edu.ru</v>
      </c>
      <c r="G795" s="7" t="str">
        <f>данные_ЕСНСИ!P791</f>
        <v>https://judo-muzhestvo.ru/</v>
      </c>
      <c r="H795" s="7" t="str">
        <f>данные_ЕСНСИ!Q791</f>
        <v>Лагерь с дневным пребыванием детей</v>
      </c>
      <c r="I795" s="7" t="str">
        <f>данные_ЕСНСИ!R791</f>
        <v>Сезонный</v>
      </c>
      <c r="J795" s="7" t="str">
        <f>данные_ЕСНСИ!S791</f>
        <v>Деятельность временно приостановлена</v>
      </c>
      <c r="K795" s="9">
        <f>данные_ЕСНСИ!T791</f>
        <v>0</v>
      </c>
      <c r="L795" s="7" t="str">
        <f>данные_ЕСНСИ!U791</f>
        <v>6 - 15 лет</v>
      </c>
      <c r="M795" s="5" t="str">
        <f>данные_ЕСНСИ!W791&amp;" питание;"&amp;CHAR(10)&amp;"Условия проживания: "&amp;данные_ЕСНСИ!V791</f>
        <v>Двухразовое питание;
Условия проживания: Без проживания</v>
      </c>
      <c r="N795" s="5" t="str">
        <f>IF(данные_ЕСНСИ!X791="true","Да","Нет")</f>
        <v>Нет</v>
      </c>
      <c r="O795" s="7" t="str">
        <f>данные_ЕСНСИ!Y791</f>
        <v>Дата ввода в эксплуатацию: 2020, капитальный ремонт: -</v>
      </c>
      <c r="P795" s="7" t="str">
        <f>данные_ЕСНСИ!Z791</f>
        <v>Действующее заключение отсутствует, деятельность приостановлена</v>
      </c>
      <c r="Q795" s="7" t="str">
        <f>данные_ЕСНСИ!AA791</f>
        <v>Не проводились</v>
      </c>
      <c r="R795" s="7" t="str">
        <f>данные_ЕСНСИ!AB791</f>
        <v>Отсутствует, заключен договор с медицинской организацией</v>
      </c>
      <c r="S795" s="7" t="str">
        <f>данные_ЕСНСИ!AC791</f>
        <v>№Л035-01213-63/00198722 от 02.08.2021</v>
      </c>
      <c r="T795" s="7" t="str">
        <f>данные_ЕСНСИ!AD791</f>
        <v>ДП - доступно полностью</v>
      </c>
      <c r="U795" s="20" t="str">
        <f>данные_ЕСНСИ!AJ791</f>
        <v>имеется</v>
      </c>
    </row>
    <row r="796" spans="1:21" ht="132" x14ac:dyDescent="0.25">
      <c r="A796" s="5" t="str">
        <f>данные_ЕСНСИ!A792</f>
        <v>63-0791</v>
      </c>
      <c r="B796" s="5" t="str">
        <f>данные_ЕСНСИ!B792&amp;CHAR(10)&amp;"("&amp;данные_ЕСНСИ!C792&amp;")"</f>
        <v>Муниципальное бюджетное учреждение дополнительного образования "Центр детского творчества "Младость" городского округа Самара
(МБУ ДО "ЦДТ "МЛАДОСТЬ" Г.О. САМАРА)</v>
      </c>
      <c r="C796" s="7" t="str">
        <f>данные_ЕСНСИ!D792</f>
        <v>Муниципальная</v>
      </c>
      <c r="D796" s="7" t="str">
        <f>данные_ЕСНСИ!E792</f>
        <v>Горбенко Диана Сергеевна</v>
      </c>
      <c r="E796" s="8" t="str">
        <f>данные_ЕСНСИ!H792</f>
        <v>6319031170</v>
      </c>
      <c r="F796" s="5" t="str">
        <f>CONCATENATE("Юридический: ",данные_ЕСНСИ!I792,CHAR(10),"Фактический: ",данные_ЕСНСИ!M792,CHAR(10),"Тел.: ",данные_ЕСНСИ!N792,CHAR(10),"Email: ",данные_ЕСНСИ!O792)</f>
        <v>Юридический: 443087, г Самара, ул Стара Загора, д 151
Фактический: 443087, Самарская обл, г Самара, пр-кт Карла Маркса, д 336
Тел.: 8-846-953-00-42
Email: so_sdo.dshi3@samara.edu.ru</v>
      </c>
      <c r="G796" s="7" t="str">
        <f>данные_ЕСНСИ!P792</f>
        <v>http://дши3-младость.рф</v>
      </c>
      <c r="H796" s="7" t="str">
        <f>данные_ЕСНСИ!Q792</f>
        <v>Лагерь с дневным пребыванием детей</v>
      </c>
      <c r="I796" s="7" t="str">
        <f>данные_ЕСНСИ!R792</f>
        <v>Сезонный</v>
      </c>
      <c r="J796" s="7" t="str">
        <f>данные_ЕСНСИ!S792</f>
        <v>Деятельность временно приостановлена</v>
      </c>
      <c r="K796" s="9">
        <f>данные_ЕСНСИ!T792</f>
        <v>0</v>
      </c>
      <c r="L796" s="7" t="str">
        <f>данные_ЕСНСИ!U792</f>
        <v>9 - 13 лет</v>
      </c>
      <c r="M796" s="5" t="str">
        <f>данные_ЕСНСИ!W792&amp;" питание;"&amp;CHAR(10)&amp;"Условия проживания: "&amp;данные_ЕСНСИ!V792</f>
        <v>Двухразовое питание;
Условия проживания: Без проживания</v>
      </c>
      <c r="N796" s="5" t="str">
        <f>IF(данные_ЕСНСИ!X792="true","Да","Нет")</f>
        <v>Нет</v>
      </c>
      <c r="O796" s="7" t="str">
        <f>данные_ЕСНСИ!Y792</f>
        <v>Дата ввода в эксплуатацию: 1970, капитальный ремонт: -</v>
      </c>
      <c r="P796" s="7" t="str">
        <f>данные_ЕСНСИ!Z792</f>
        <v>Действующее заключение отсутствует, деятельность приостановлена</v>
      </c>
      <c r="Q796" s="7" t="str">
        <f>данные_ЕСНСИ!AA792</f>
        <v>Не проводились</v>
      </c>
      <c r="R796" s="7" t="str">
        <f>данные_ЕСНСИ!AB792</f>
        <v>Отсутствует, заключен договор с медицинской организацией</v>
      </c>
      <c r="S796" s="7" t="str">
        <f>данные_ЕСНСИ!AC792</f>
        <v>№Л035-01213-63/00199472 от 27.07.2016</v>
      </c>
      <c r="T796" s="7" t="str">
        <f>данные_ЕСНСИ!AD792</f>
        <v>НД - недоступно</v>
      </c>
      <c r="U796" s="20" t="str">
        <f>данные_ЕСНСИ!AJ792</f>
        <v>имеется</v>
      </c>
    </row>
    <row r="797" spans="1:21" ht="120" x14ac:dyDescent="0.25">
      <c r="A797" s="5" t="str">
        <f>данные_ЕСНСИ!A793</f>
        <v>63-0792</v>
      </c>
      <c r="B797" s="5" t="str">
        <f>данные_ЕСНСИ!B793&amp;CHAR(10)&amp;"("&amp;данные_ЕСНСИ!C793&amp;")"</f>
        <v>Муниципальное бюджетное учреждение дополнительного образования "Центр детского творчества "Успех" городского округа Самара
(МБУ ДО ЦДТ "УСПЕХ" Г.О. САМАРА)</v>
      </c>
      <c r="C797" s="7" t="str">
        <f>данные_ЕСНСИ!D793</f>
        <v>Муниципальная</v>
      </c>
      <c r="D797" s="7" t="str">
        <f>данные_ЕСНСИ!E793</f>
        <v>Ивлева Ирина Ивановна</v>
      </c>
      <c r="E797" s="8" t="str">
        <f>данные_ЕСНСИ!H793</f>
        <v>6319064828</v>
      </c>
      <c r="F797" s="5" t="str">
        <f>CONCATENATE("Юридический: ",данные_ЕСНСИ!I793,CHAR(10),"Фактический: ",данные_ЕСНСИ!M793,CHAR(10),"Тел.: ",данные_ЕСНСИ!N793,CHAR(10),"Email: ",данные_ЕСНСИ!O793)</f>
        <v>Юридический: 443115, г Самара, ул Силина, д 10
Фактический: 443115, Самарская обл, г Самара, ул Силина, д 10
Тел.: 8-846-926-98-56
Email: sdo.uspeh@63edu.ru</v>
      </c>
      <c r="G797" s="7" t="str">
        <f>данные_ЕСНСИ!P793</f>
        <v>http://11dshi.minobr63.ru</v>
      </c>
      <c r="H797" s="7" t="str">
        <f>данные_ЕСНСИ!Q793</f>
        <v>Лагерь с дневным пребыванием детей</v>
      </c>
      <c r="I797" s="7" t="str">
        <f>данные_ЕСНСИ!R793</f>
        <v>Сезонный</v>
      </c>
      <c r="J797" s="7" t="str">
        <f>данные_ЕСНСИ!S793</f>
        <v>02.06.2025-27.06.2025</v>
      </c>
      <c r="K797" s="9" t="str">
        <f>данные_ЕСНСИ!T793</f>
        <v>286,87</v>
      </c>
      <c r="L797" s="7" t="str">
        <f>данные_ЕСНСИ!U793</f>
        <v>7 - 14 лет</v>
      </c>
      <c r="M797" s="5" t="str">
        <f>данные_ЕСНСИ!W793&amp;" питание;"&amp;CHAR(10)&amp;"Условия проживания: "&amp;данные_ЕСНСИ!V793</f>
        <v>Двухразовое, трёхразовое питание;
Условия проживания: Без проживания</v>
      </c>
      <c r="N797" s="5" t="str">
        <f>IF(данные_ЕСНСИ!X793="true","Да","Нет")</f>
        <v>Нет</v>
      </c>
      <c r="O797" s="7" t="str">
        <f>данные_ЕСНСИ!Y793</f>
        <v>Дата ввода в эксплуатацию: 1982, капитальный ремонт: -</v>
      </c>
      <c r="P797" s="7" t="str">
        <f>данные_ЕСНСИ!Z793</f>
        <v>63.СЦ.05.000.М.000772.04.25, дата выдачи 25.04.2025</v>
      </c>
      <c r="Q797" s="7" t="str">
        <f>данные_ЕСНСИ!AA793</f>
        <v>Не проводились</v>
      </c>
      <c r="R797" s="7" t="str">
        <f>данные_ЕСНСИ!AB793</f>
        <v>Отсутствует, заключен договор с медицинской организацией</v>
      </c>
      <c r="S797" s="7" t="str">
        <f>данные_ЕСНСИ!AC793</f>
        <v>№Л035-01213-63/00199533 от 25.03.2016</v>
      </c>
      <c r="T797" s="7" t="str">
        <f>данные_ЕСНСИ!AD793</f>
        <v>НД - недоступно</v>
      </c>
      <c r="U797" s="20" t="str">
        <f>данные_ЕСНСИ!AJ793</f>
        <v>имеется</v>
      </c>
    </row>
    <row r="798" spans="1:21" ht="120" x14ac:dyDescent="0.25">
      <c r="A798" s="5" t="str">
        <f>данные_ЕСНСИ!A794</f>
        <v>63-0793</v>
      </c>
      <c r="B798" s="5" t="str">
        <f>данные_ЕСНСИ!B794&amp;CHAR(10)&amp;"("&amp;данные_ЕСНСИ!C794&amp;")"</f>
        <v>Муниципальное бюджетное учреждение дополнительного образования "Центр детского творчества "Успех" городского округа Самара
(МБУ ДО ЦДТ "УСПЕХ" Г.О. САМАРА)</v>
      </c>
      <c r="C798" s="7" t="str">
        <f>данные_ЕСНСИ!D794</f>
        <v>Муниципальная</v>
      </c>
      <c r="D798" s="7" t="str">
        <f>данные_ЕСНСИ!E794</f>
        <v>Ивлева Ирина Ивановна</v>
      </c>
      <c r="E798" s="8" t="str">
        <f>данные_ЕСНСИ!H794</f>
        <v>6319064828</v>
      </c>
      <c r="F798" s="5" t="str">
        <f>CONCATENATE("Юридический: ",данные_ЕСНСИ!I794,CHAR(10),"Фактический: ",данные_ЕСНСИ!M794,CHAR(10),"Тел.: ",данные_ЕСНСИ!N794,CHAR(10),"Email: ",данные_ЕСНСИ!O794)</f>
        <v>Юридический: 443115, г Самара, ул Силина, д 10
Фактический: 443115, Самарская обл, г Самара, ул Солнечная, д 27
Тел.: 8-846-926-98-56
Email: sdo.uspeh@63edu.ru</v>
      </c>
      <c r="G798" s="7" t="str">
        <f>данные_ЕСНСИ!P794</f>
        <v>http://11dshi.minosr63.ru</v>
      </c>
      <c r="H798" s="7" t="str">
        <f>данные_ЕСНСИ!Q794</f>
        <v>Лагерь с дневным пребыванием детей</v>
      </c>
      <c r="I798" s="7" t="str">
        <f>данные_ЕСНСИ!R794</f>
        <v>Сезонный</v>
      </c>
      <c r="J798" s="7" t="str">
        <f>данные_ЕСНСИ!S794</f>
        <v>02.06.2025-27.06.2025</v>
      </c>
      <c r="K798" s="9" t="str">
        <f>данные_ЕСНСИ!T794</f>
        <v>286,87</v>
      </c>
      <c r="L798" s="7" t="str">
        <f>данные_ЕСНСИ!U794</f>
        <v>7 - 14 лет</v>
      </c>
      <c r="M798" s="5" t="str">
        <f>данные_ЕСНСИ!W794&amp;" питание;"&amp;CHAR(10)&amp;"Условия проживания: "&amp;данные_ЕСНСИ!V794</f>
        <v>Трёхразовое питание;
Условия проживания: Без проживания</v>
      </c>
      <c r="N798" s="5" t="str">
        <f>IF(данные_ЕСНСИ!X794="true","Да","Нет")</f>
        <v>Нет</v>
      </c>
      <c r="O798" s="7" t="str">
        <f>данные_ЕСНСИ!Y794</f>
        <v>Дата ввода в эксплуатацию: 2014, капитальный ремонт: 2020</v>
      </c>
      <c r="P798" s="7" t="str">
        <f>данные_ЕСНСИ!Z794</f>
        <v>63.СЦ.05.000.М.000773.04.25, дата выдачи 25.04.2025</v>
      </c>
      <c r="Q798" s="7" t="str">
        <f>данные_ЕСНСИ!AA794</f>
        <v>Не проводились</v>
      </c>
      <c r="R798" s="7" t="str">
        <f>данные_ЕСНСИ!AB794</f>
        <v>Отсутствует, заключен договор с медицинской организацией</v>
      </c>
      <c r="S798" s="7" t="str">
        <f>данные_ЕСНСИ!AC794</f>
        <v>№Л035-01213-63/00199533 от 25.03.2016</v>
      </c>
      <c r="T798" s="7" t="str">
        <f>данные_ЕСНСИ!AD794</f>
        <v>НД - недоступно</v>
      </c>
      <c r="U798" s="20" t="str">
        <f>данные_ЕСНСИ!AJ794</f>
        <v>имеется</v>
      </c>
    </row>
    <row r="799" spans="1:21" ht="132" x14ac:dyDescent="0.25">
      <c r="A799" s="5" t="str">
        <f>данные_ЕСНСИ!A795</f>
        <v>63-0794</v>
      </c>
      <c r="B799" s="5" t="str">
        <f>данные_ЕСНСИ!B795&amp;CHAR(10)&amp;"("&amp;данные_ЕСНСИ!C795&amp;")"</f>
        <v>Муниципальное бюджетное учреждение дополнительного образования "Центр детского творчества "Мастер плюс" городского округа Самара
(МБУ ДО "ЦДТ "Мастер плюс" г.о. Самара)</v>
      </c>
      <c r="C799" s="7" t="str">
        <f>данные_ЕСНСИ!D795</f>
        <v>Муниципальная</v>
      </c>
      <c r="D799" s="7" t="str">
        <f>данные_ЕСНСИ!E795</f>
        <v>Сокур Михаил Владимирович</v>
      </c>
      <c r="E799" s="8" t="str">
        <f>данные_ЕСНСИ!H795</f>
        <v>6311036434</v>
      </c>
      <c r="F799" s="5" t="str">
        <f>CONCATENATE("Юридический: ",данные_ЕСНСИ!I795,CHAR(10),"Фактический: ",данные_ЕСНСИ!M795,CHAR(10),"Тел.: ",данные_ЕСНСИ!N795,CHAR(10),"Email: ",данные_ЕСНСИ!O795)</f>
        <v>Юридический: 443013, г Самара, ул Киевская, д 10
Фактический: 443096, Самарская обл, г Самара, ул Клиническая, д 86
Тел.: 8-846-336-74-23
Email: sdo.masterplus@63edu.ru</v>
      </c>
      <c r="G799" s="7" t="str">
        <f>данные_ЕСНСИ!P795</f>
        <v>https://cdt-masterplus.ru</v>
      </c>
      <c r="H799" s="7" t="str">
        <f>данные_ЕСНСИ!Q795</f>
        <v>Лагерь с дневным пребыванием детей</v>
      </c>
      <c r="I799" s="7" t="str">
        <f>данные_ЕСНСИ!R795</f>
        <v>Сезонный</v>
      </c>
      <c r="J799" s="7" t="str">
        <f>данные_ЕСНСИ!S795</f>
        <v>02.06.2025-27.06.2025</v>
      </c>
      <c r="K799" s="9" t="str">
        <f>данные_ЕСНСИ!T795</f>
        <v>286,87</v>
      </c>
      <c r="L799" s="7" t="str">
        <f>данные_ЕСНСИ!U795</f>
        <v>6 - 14 лет</v>
      </c>
      <c r="M799" s="5" t="str">
        <f>данные_ЕСНСИ!W795&amp;" питание;"&amp;CHAR(10)&amp;"Условия проживания: "&amp;данные_ЕСНСИ!V795</f>
        <v>Трёхразовое питание;
Условия проживания: Без проживания</v>
      </c>
      <c r="N799" s="5" t="str">
        <f>IF(данные_ЕСНСИ!X795="true","Да","Нет")</f>
        <v>Нет</v>
      </c>
      <c r="O799" s="7" t="str">
        <f>данные_ЕСНСИ!Y795</f>
        <v>Дата ввода в эксплуатацию: 1979, капитальный ремонт: 2024</v>
      </c>
      <c r="P799" s="7" t="str">
        <f>данные_ЕСНСИ!Z795</f>
        <v>63.СЦ.05.000.М.000523.04.25, дата выдачи 04.04.2025</v>
      </c>
      <c r="Q799" s="7" t="str">
        <f>данные_ЕСНСИ!AA795</f>
        <v>Не проводились</v>
      </c>
      <c r="R799" s="7" t="str">
        <f>данные_ЕСНСИ!AB795</f>
        <v>Отсутствует, заключен договор с медицинской организацией от 13.01.2014</v>
      </c>
      <c r="S799" s="7" t="str">
        <f>данные_ЕСНСИ!AC795</f>
        <v>№Л035-01213-63/00199581 от 24.05.2016</v>
      </c>
      <c r="T799" s="7" t="str">
        <f>данные_ЕСНСИ!AD795</f>
        <v>ДУ - доступно условно</v>
      </c>
      <c r="U799" s="20" t="str">
        <f>данные_ЕСНСИ!AJ795</f>
        <v>имеется</v>
      </c>
    </row>
    <row r="800" spans="1:21" ht="132" x14ac:dyDescent="0.25">
      <c r="A800" s="5" t="str">
        <f>данные_ЕСНСИ!A796</f>
        <v>63-0795</v>
      </c>
      <c r="B800" s="5" t="str">
        <f>данные_ЕСНСИ!B796&amp;CHAR(10)&amp;"("&amp;данные_ЕСНСИ!C796&amp;")"</f>
        <v>Муниципальное бюджетное учреждение дополнительного образования "Центр внешкольного образования "Творчество" городского округа Самара
(МБУ ДО "ЦВО "ТВОРЧЕСТВО" Г.О.САМАРА)</v>
      </c>
      <c r="C800" s="7" t="str">
        <f>данные_ЕСНСИ!D796</f>
        <v>Муниципальная</v>
      </c>
      <c r="D800" s="7" t="str">
        <f>данные_ЕСНСИ!E796</f>
        <v>Панич Павел Борисович</v>
      </c>
      <c r="E800" s="8" t="str">
        <f>данные_ЕСНСИ!H796</f>
        <v>6318103383</v>
      </c>
      <c r="F800" s="5" t="str">
        <f>CONCATENATE("Юридический: ",данные_ЕСНСИ!I796,CHAR(10),"Фактический: ",данные_ЕСНСИ!M796,CHAR(10),"Тел.: ",данные_ЕСНСИ!N796,CHAR(10),"Email: ",данные_ЕСНСИ!O796)</f>
        <v>Юридический: 443008, г Самара, ул Красных Коммунаров д 5
Фактический: 443000, Самарская обл, г Самара, ул Гагарина, д 83 А
Тел.: 8-846-995-29-80
Email: sdo.tvorchestvo@63edu.ru</v>
      </c>
      <c r="G800" s="7" t="str">
        <f>данные_ЕСНСИ!P796</f>
        <v>http://cvo-samara.ru</v>
      </c>
      <c r="H800" s="7" t="str">
        <f>данные_ЕСНСИ!Q796</f>
        <v>Лагерь с дневным пребыванием детей</v>
      </c>
      <c r="I800" s="7" t="str">
        <f>данные_ЕСНСИ!R796</f>
        <v>Сезонный</v>
      </c>
      <c r="J800" s="7" t="str">
        <f>данные_ЕСНСИ!S796</f>
        <v>02.06.2025-27.06.2025</v>
      </c>
      <c r="K800" s="9" t="str">
        <f>данные_ЕСНСИ!T796</f>
        <v>237,37</v>
      </c>
      <c r="L800" s="7" t="str">
        <f>данные_ЕСНСИ!U796</f>
        <v>7 - 14 лет</v>
      </c>
      <c r="M800" s="5" t="str">
        <f>данные_ЕСНСИ!W796&amp;" питание;"&amp;CHAR(10)&amp;"Условия проживания: "&amp;данные_ЕСНСИ!V796</f>
        <v>Двухразовое питание;
Условия проживания: Без проживания</v>
      </c>
      <c r="N800" s="5" t="str">
        <f>IF(данные_ЕСНСИ!X796="true","Да","Нет")</f>
        <v>Нет</v>
      </c>
      <c r="O800" s="7" t="str">
        <f>данные_ЕСНСИ!Y796</f>
        <v>Дата ввода в эксплуатацию: 1989</v>
      </c>
      <c r="P800" s="7" t="str">
        <f>данные_ЕСНСИ!Z796</f>
        <v>63.СЦ.05.000.М.000767.04.25, дата выдачи 25.04.2025</v>
      </c>
      <c r="Q800" s="7" t="str">
        <f>данные_ЕСНСИ!AA796</f>
        <v>Не проводились</v>
      </c>
      <c r="R800" s="7" t="str">
        <f>данные_ЕСНСИ!AB796</f>
        <v>№Л041-01184-63/00360777 от 01.06.2010</v>
      </c>
      <c r="S800" s="7" t="str">
        <f>данные_ЕСНСИ!AC796</f>
        <v>№Л035-01213-63/00199512 от 31.05.2016</v>
      </c>
      <c r="T800" s="7" t="str">
        <f>данные_ЕСНСИ!AD796</f>
        <v>ВНД - временно недоступно</v>
      </c>
      <c r="U800" s="20" t="str">
        <f>данные_ЕСНСИ!AJ796</f>
        <v>имеется</v>
      </c>
    </row>
    <row r="801" spans="1:21" ht="132" x14ac:dyDescent="0.25">
      <c r="A801" s="5" t="str">
        <f>данные_ЕСНСИ!A797</f>
        <v>63-0796</v>
      </c>
      <c r="B801" s="5" t="str">
        <f>данные_ЕСНСИ!B797&amp;CHAR(10)&amp;"("&amp;данные_ЕСНСИ!C797&amp;")"</f>
        <v>Муниципальное бюджетное учреждение дополнительного образования "Центр внешкольного образования "Творчество" городского округа Самара
(МБУ ДО "ЦВО "ТВОРЧЕСТВО" Г.О.САМАРА)</v>
      </c>
      <c r="C801" s="7" t="str">
        <f>данные_ЕСНСИ!D797</f>
        <v>Муниципальная</v>
      </c>
      <c r="D801" s="7" t="str">
        <f>данные_ЕСНСИ!E797</f>
        <v>Панич Павел Борисович</v>
      </c>
      <c r="E801" s="8" t="str">
        <f>данные_ЕСНСИ!H797</f>
        <v>6318103383</v>
      </c>
      <c r="F801" s="5" t="str">
        <f>CONCATENATE("Юридический: ",данные_ЕСНСИ!I797,CHAR(10),"Фактический: ",данные_ЕСНСИ!M797,CHAR(10),"Тел.: ",данные_ЕСНСИ!N797,CHAR(10),"Email: ",данные_ЕСНСИ!O797)</f>
        <v>Юридический: 443008, г Самара, ул Красных Коммунаров д 5
Фактический: 443008, Самарская обл, г Самара, ул Физкультурная, д 98
Тел.: 8-846-995-29-80
Email: sdo.tvorchestvo@63edu.ru</v>
      </c>
      <c r="G801" s="7" t="str">
        <f>данные_ЕСНСИ!P797</f>
        <v>http://svo-samara.ru</v>
      </c>
      <c r="H801" s="7" t="str">
        <f>данные_ЕСНСИ!Q797</f>
        <v>Лагерь с дневным пребыванием детей</v>
      </c>
      <c r="I801" s="7" t="str">
        <f>данные_ЕСНСИ!R797</f>
        <v>Сезонный</v>
      </c>
      <c r="J801" s="7" t="str">
        <f>данные_ЕСНСИ!S797</f>
        <v>02.06.2025-27.06.2025</v>
      </c>
      <c r="K801" s="9" t="str">
        <f>данные_ЕСНСИ!T797</f>
        <v>237,37</v>
      </c>
      <c r="L801" s="7" t="str">
        <f>данные_ЕСНСИ!U797</f>
        <v>7 - 14 лет</v>
      </c>
      <c r="M801" s="5" t="str">
        <f>данные_ЕСНСИ!W797&amp;" питание;"&amp;CHAR(10)&amp;"Условия проживания: "&amp;данные_ЕСНСИ!V797</f>
        <v>Двухразовое питание;
Условия проживания: Без проживания</v>
      </c>
      <c r="N801" s="5" t="str">
        <f>IF(данные_ЕСНСИ!X797="true","Да","Нет")</f>
        <v>Нет</v>
      </c>
      <c r="O801" s="7" t="str">
        <f>данные_ЕСНСИ!Y797</f>
        <v>Дата ввода в эксплуатацию: 1954</v>
      </c>
      <c r="P801" s="7" t="str">
        <f>данные_ЕСНСИ!Z797</f>
        <v>63.СЦ.05.000.М.000768.04.25, дата выдачи 25.04.2025</v>
      </c>
      <c r="Q801" s="7" t="str">
        <f>данные_ЕСНСИ!AA797</f>
        <v>Не проводились</v>
      </c>
      <c r="R801" s="7" t="str">
        <f>данные_ЕСНСИ!AB797</f>
        <v>Отсутствует, заключен договор с медицинской организацией</v>
      </c>
      <c r="S801" s="7" t="str">
        <f>данные_ЕСНСИ!AC797</f>
        <v>№Л035-01213-63/00199512 от 31.05.2016</v>
      </c>
      <c r="T801" s="7" t="str">
        <f>данные_ЕСНСИ!AD797</f>
        <v>ВНД - временно недоступно</v>
      </c>
      <c r="U801" s="20" t="str">
        <f>данные_ЕСНСИ!AJ797</f>
        <v>имеется</v>
      </c>
    </row>
    <row r="802" spans="1:21" ht="132" x14ac:dyDescent="0.25">
      <c r="A802" s="5" t="str">
        <f>данные_ЕСНСИ!A798</f>
        <v>63-0797</v>
      </c>
      <c r="B802" s="5" t="str">
        <f>данные_ЕСНСИ!B798&amp;CHAR(10)&amp;"("&amp;данные_ЕСНСИ!C798&amp;")"</f>
        <v>Муниципальное бюджетное образовательное учреждение дополнительного образования "Детский морской центр имени Героя Советского Союза Е.А. Никонова" городского округа Тольятти
(МБОУ ДО ДМЦ)</v>
      </c>
      <c r="C802" s="7" t="str">
        <f>данные_ЕСНСИ!D798</f>
        <v>Муниципальная</v>
      </c>
      <c r="D802" s="7" t="str">
        <f>данные_ЕСНСИ!E798</f>
        <v>Исаков Артем Петрович</v>
      </c>
      <c r="E802" s="8">
        <f>данные_ЕСНСИ!H798</f>
        <v>6323029713</v>
      </c>
      <c r="F802" s="5" t="str">
        <f>CONCATENATE("Юридический: ",данные_ЕСНСИ!I798,CHAR(10),"Фактический: ",данные_ЕСНСИ!M798,CHAR(10),"Тел.: ",данные_ЕСНСИ!N798,CHAR(10),"Email: ",данные_ЕСНСИ!O798)</f>
        <v>Юридический: 445020, Самарская обл, г Тольятти, ул Тухачевского, влд 6
Фактический: 445020, Самарская обл, Шигонский р-н
Тел.: 8-848-228-04-11
Email: kymir@edu.tgl.ru</v>
      </c>
      <c r="G802" s="7" t="str">
        <f>данные_ЕСНСИ!P798</f>
        <v>http://cymir.ru</v>
      </c>
      <c r="H802" s="7" t="str">
        <f>данные_ЕСНСИ!Q798</f>
        <v>Детский лагерь палаточного типа</v>
      </c>
      <c r="I802" s="7" t="str">
        <f>данные_ЕСНСИ!R798</f>
        <v>Сезонный</v>
      </c>
      <c r="J802" s="7" t="str">
        <f>данные_ЕСНСИ!S798</f>
        <v>16.06.2025-23.06.2025, 23.06.2025-30.06.2025, 02.07.2025-09.07.2025, 09.07.2025-16.07.2025, 17.07.2025-20.07.2025</v>
      </c>
      <c r="K802" s="9" t="str">
        <f>данные_ЕСНСИ!T798</f>
        <v>857</v>
      </c>
      <c r="L802" s="7" t="str">
        <f>данные_ЕСНСИ!U798</f>
        <v>10 - 17 лет</v>
      </c>
      <c r="M802" s="5" t="str">
        <f>данные_ЕСНСИ!W798&amp;" питание;"&amp;CHAR(10)&amp;"Условия проживания: "&amp;данные_ЕСНСИ!V798</f>
        <v>Четырёхразовое питание;
Условия проживания: Проживание в 2-4 местных палатках</v>
      </c>
      <c r="N802" s="5" t="str">
        <f>IF(данные_ЕСНСИ!X798="true","Да","Нет")</f>
        <v>Нет</v>
      </c>
      <c r="O802" s="7" t="str">
        <f>данные_ЕСНСИ!Y798</f>
        <v>Дата ввода в эксплуатацию: 1989, капитальный ремонт: 2019</v>
      </c>
      <c r="P802" s="7" t="str">
        <f>данные_ЕСНСИ!Z798</f>
        <v>63.СЦ.05.000.М.001070.05.25, дата выдачи 27.05.2025</v>
      </c>
      <c r="Q802" s="7" t="str">
        <f>данные_ЕСНСИ!AA798</f>
        <v>Акт проверки РПН от 29.05.2024 (нарушения). ПВ МЧС от 21.06.2024. Акт проверки РПН от 23.07.2024 (нарушения устранены). Акт ВПП РПН от 18.07.2025 (нарушения), протоколы РПН об адм.правонаруш от 25.07.2025, представление РПН от 04.08.2025, постановление о адм.наказании от 04.08.2024</v>
      </c>
      <c r="R802" s="7" t="str">
        <f>данные_ЕСНСИ!AB798</f>
        <v>Отсутствует, заключен договор с медицинской организацией</v>
      </c>
      <c r="S802" s="7" t="str">
        <f>данные_ЕСНСИ!AC798</f>
        <v>№Л035-01213-63/00200284 от 25.12.2015</v>
      </c>
      <c r="T802" s="7" t="str">
        <f>данные_ЕСНСИ!AD798</f>
        <v>НД - недоступно</v>
      </c>
      <c r="U802" s="20" t="str">
        <f>данные_ЕСНСИ!AJ798</f>
        <v>имеется</v>
      </c>
    </row>
    <row r="803" spans="1:21" ht="96" x14ac:dyDescent="0.25">
      <c r="A803" s="5" t="str">
        <f>данные_ЕСНСИ!A799</f>
        <v>63-0798</v>
      </c>
      <c r="B803" s="5" t="str">
        <f>данные_ЕСНСИ!B799&amp;CHAR(10)&amp;"("&amp;данные_ЕСНСИ!C799&amp;")"</f>
        <v>Муниципальное бюджетное образовательное учреждение дополнительного образования "Центр детско-юношеского туризма "Эдельвейс" городского округа Тольятти
(МБОУ ДО "ЭДЕЛЬВЕЙС")</v>
      </c>
      <c r="C803" s="7" t="str">
        <f>данные_ЕСНСИ!D799</f>
        <v>Муниципальная</v>
      </c>
      <c r="D803" s="7" t="str">
        <f>данные_ЕСНСИ!E799</f>
        <v>Мельникова Татьяна Алексеевна</v>
      </c>
      <c r="E803" s="8" t="str">
        <f>данные_ЕСНСИ!H799</f>
        <v>6321021099</v>
      </c>
      <c r="F803" s="5" t="str">
        <f>CONCATENATE("Юридический: ",данные_ЕСНСИ!I799,CHAR(10),"Фактический: ",данные_ЕСНСИ!M799,CHAR(10),"Тел.: ",данные_ЕСНСИ!N799,CHAR(10),"Email: ",данные_ЕСНСИ!O799)</f>
        <v>Юридический: 445039, Самарская обл, г Тольятти, б-р Гая, д 14
Фактический: 445000, Самарская обл, Ставропольский р-н
Тел.: 8-848-230-09-71
Email: tour@edu.tgl.ru</v>
      </c>
      <c r="G803" s="7" t="str">
        <f>данные_ЕСНСИ!P799</f>
        <v>http://centrtur-tlt.ru</v>
      </c>
      <c r="H803" s="7" t="str">
        <f>данные_ЕСНСИ!Q799</f>
        <v>Детский лагерь палаточного типа</v>
      </c>
      <c r="I803" s="7" t="str">
        <f>данные_ЕСНСИ!R799</f>
        <v>Сезонный</v>
      </c>
      <c r="J803" s="7" t="str">
        <f>данные_ЕСНСИ!S799</f>
        <v>05.06.2025-11.06.2025</v>
      </c>
      <c r="K803" s="9" t="str">
        <f>данные_ЕСНСИ!T799</f>
        <v>950</v>
      </c>
      <c r="L803" s="7" t="str">
        <f>данные_ЕСНСИ!U799</f>
        <v>7 - 17 лет</v>
      </c>
      <c r="M803" s="5" t="str">
        <f>данные_ЕСНСИ!W799&amp;" питание;"&amp;CHAR(10)&amp;"Условия проживания: "&amp;данные_ЕСНСИ!V799</f>
        <v>Пятиразовое питание;
Условия проживания: Проживание в палатках</v>
      </c>
      <c r="N803" s="5" t="str">
        <f>IF(данные_ЕСНСИ!X799="true","Да","Нет")</f>
        <v>Нет</v>
      </c>
      <c r="O803" s="7" t="str">
        <f>данные_ЕСНСИ!Y799</f>
        <v>Дата ввода в эксплуатацию: -, капитальный ремонт: -</v>
      </c>
      <c r="P803" s="7" t="str">
        <f>данные_ЕСНСИ!Z799</f>
        <v>63.СЦ.05.000.М.000966.05.25, дата выдачи 16.05.2025</v>
      </c>
      <c r="Q803" s="7" t="str">
        <f>данные_ЕСНСИ!AA799</f>
        <v>Не проводились</v>
      </c>
      <c r="R803" s="7" t="str">
        <f>данные_ЕСНСИ!AB799</f>
        <v>Отсутствует, заключен договор с медицинской организацией</v>
      </c>
      <c r="S803" s="7" t="str">
        <f>данные_ЕСНСИ!AC799</f>
        <v>№Л035-01213-63/00200228 от 26.10.2015</v>
      </c>
      <c r="T803" s="7" t="str">
        <f>данные_ЕСНСИ!AD799</f>
        <v>НД - недоступно</v>
      </c>
      <c r="U803" s="20" t="str">
        <f>данные_ЕСНСИ!AJ799</f>
        <v>имеется</v>
      </c>
    </row>
    <row r="804" spans="1:21" ht="192" x14ac:dyDescent="0.25">
      <c r="A804" s="5" t="str">
        <f>данные_ЕСНСИ!A800</f>
        <v>63-0799</v>
      </c>
      <c r="B804" s="5" t="str">
        <f>данные_ЕСНСИ!B800&amp;CHAR(10)&amp;"("&amp;данные_ЕСНСИ!C800&amp;")"</f>
        <v>Муниципальное автономное учреждение дополнительного образования "Детский оздоровительно-образовательный центр дзюдо "Мужество" городского округа Самара
(МАУ ЦЕНТР ДЗЮДО "МУЖЕСТВО" Г.О. САМАРА)</v>
      </c>
      <c r="C804" s="7" t="str">
        <f>данные_ЕСНСИ!D800</f>
        <v>Муниципальная</v>
      </c>
      <c r="D804" s="7" t="str">
        <f>данные_ЕСНСИ!E800</f>
        <v>Шумилин Юрий Сергеевич</v>
      </c>
      <c r="E804" s="8" t="str">
        <f>данные_ЕСНСИ!H800</f>
        <v>6316056530</v>
      </c>
      <c r="F804" s="5" t="str">
        <f>CONCATENATE("Юридический: ",данные_ЕСНСИ!I800,CHAR(10),"Фактический: ",данные_ЕСНСИ!M800,CHAR(10),"Тел.: ",данные_ЕСНСИ!N800,CHAR(10),"Email: ",данные_ЕСНСИ!O800)</f>
        <v>Юридический: 443098, г Самара, ул Черемшанская, влд 244
Фактический: 443538, Самарская обл, Волжский р-н, поселок Черновский
Тел.: 8-937-992-44-11
Email: sdo_muzestvo@63edu.ru</v>
      </c>
      <c r="G804" s="7" t="str">
        <f>данные_ЕСНСИ!P800</f>
        <v>http://www.judo-muzhestvo.ru</v>
      </c>
      <c r="H804" s="7" t="str">
        <f>данные_ЕСНСИ!Q800</f>
        <v>Детский лагерь палаточного типа</v>
      </c>
      <c r="I804" s="7" t="str">
        <f>данные_ЕСНСИ!R800</f>
        <v>Сезонный</v>
      </c>
      <c r="J804" s="7" t="str">
        <f>данные_ЕСНСИ!S800</f>
        <v>03.06.2025-09.06.2025, 18.06.2025-24.06.2025, 30.06.2025-06.07.2025</v>
      </c>
      <c r="K804" s="9" t="str">
        <f>данные_ЕСНСИ!T800</f>
        <v>420</v>
      </c>
      <c r="L804" s="7" t="str">
        <f>данные_ЕСНСИ!U800</f>
        <v>7 - 16 лет</v>
      </c>
      <c r="M804" s="5" t="str">
        <f>данные_ЕСНСИ!W800&amp;" питание;"&amp;CHAR(10)&amp;"Условия проживания: "&amp;данные_ЕСНСИ!V800</f>
        <v>Пятиразовое питание;
Условия проживания: На территории центра расположены 4-х и 8-ми местные палатки. Дети, проживающие в палаточном лагере пользуются инфраструктурой центра. Имеются душ, умывальники и туалеты на территории лагеря</v>
      </c>
      <c r="N804" s="5" t="str">
        <f>IF(данные_ЕСНСИ!X800="true","Да","Нет")</f>
        <v>Нет</v>
      </c>
      <c r="O804" s="7" t="str">
        <f>данные_ЕСНСИ!Y800</f>
        <v>Дата ввода в эксплуатацию: 1972, капитальный ремонт: 2017, 2018, 2020, 2021</v>
      </c>
      <c r="P804" s="7" t="str">
        <f>данные_ЕСНСИ!Z800</f>
        <v>63.СЦ.05.000.М.001091.05.25, дата выдачи 29.05.2025</v>
      </c>
      <c r="Q804" s="7" t="str">
        <f>данные_ЕСНСИ!AA800</f>
        <v>Не проводились</v>
      </c>
      <c r="R804" s="7" t="str">
        <f>данные_ЕСНСИ!AB800</f>
        <v>№Л041-01184-63/00298130 от 06.04.2015</v>
      </c>
      <c r="S804" s="7" t="str">
        <f>данные_ЕСНСИ!AC800</f>
        <v>№Л035-01213-63/00198722 от 02.08.2021</v>
      </c>
      <c r="T804" s="7" t="str">
        <f>данные_ЕСНСИ!AD800</f>
        <v>ДЧ-И - доступно частично избирательно (инвалиды с нарушениями зрения, инвалиды с нарушениями слуха)</v>
      </c>
      <c r="U804" s="20" t="str">
        <f>данные_ЕСНСИ!AJ800</f>
        <v>имеется</v>
      </c>
    </row>
    <row r="805" spans="1:21" ht="252" x14ac:dyDescent="0.25">
      <c r="A805" s="5" t="str">
        <f>данные_ЕСНСИ!A801</f>
        <v>63-0800</v>
      </c>
      <c r="B805" s="5" t="str">
        <f>данные_ЕСНСИ!B801&amp;CHAR(10)&amp;"("&amp;данные_ЕСНСИ!C801&amp;")"</f>
        <v>Самарская региональная общественная организация развития лагерного туризма "Ярче"
(СРОО РЛТ "ЯРЧЕ")</v>
      </c>
      <c r="C805" s="7" t="str">
        <f>данные_ЕСНСИ!D801</f>
        <v>Иная форма собственности (НКО)</v>
      </c>
      <c r="D805" s="7" t="str">
        <f>данные_ЕСНСИ!E801</f>
        <v>Чернышев Ярослав Владимирович</v>
      </c>
      <c r="E805" s="8">
        <f>данные_ЕСНСИ!H801</f>
        <v>6316268541</v>
      </c>
      <c r="F805" s="5" t="str">
        <f>CONCATENATE("Юридический: ",данные_ЕСНСИ!I801,CHAR(10),"Фактический: ",данные_ЕСНСИ!M801,CHAR(10),"Тел.: ",данные_ЕСНСИ!N801,CHAR(10),"Email: ",данные_ЕСНСИ!O801)</f>
        <v>Юридический: 443068, г Самара, ул Ново-Садоывая, д 139, ком 23
Фактический: 446244, Самарская обл, Безенчукский р-н, сельское поселение Звезда, село Покровка, ул Центральная, земельный участок 73
Тел.: 8-927-692-23-89
Email: y-wiktor@yandex.ru</v>
      </c>
      <c r="G805" s="7" t="str">
        <f>данные_ЕСНСИ!P801</f>
        <v>https://самарцы.рф/</v>
      </c>
      <c r="H805" s="7" t="str">
        <f>данные_ЕСНСИ!Q801</f>
        <v>Детский лагерь палаточного типа</v>
      </c>
      <c r="I805" s="7" t="str">
        <f>данные_ЕСНСИ!R801</f>
        <v>Сезонный</v>
      </c>
      <c r="J805" s="7" t="str">
        <f>данные_ЕСНСИ!S801</f>
        <v>29.06.2025-05.07.2025, 06.07.2025-12.07.2025, 13.07.2025-19.07.2025, 20.07.2025-26.07.2025, 27.07.2025-02.08.2025, 03.08.2025-09.08.2025, 10.08.2025-16.08.2025, 17.08.2025-23.08.2025</v>
      </c>
      <c r="K805" s="9">
        <f>данные_ЕСНСИ!T801</f>
        <v>2300</v>
      </c>
      <c r="L805" s="7" t="str">
        <f>данные_ЕСНСИ!U801</f>
        <v>8 - 14 лет</v>
      </c>
      <c r="M805" s="5" t="str">
        <f>данные_ЕСНСИ!W801&amp;" питание;"&amp;CHAR(10)&amp;"Условия проживания: "&amp;данные_ЕСНСИ!V801</f>
        <v>Пятиразовое питание;
Условия проживания: На территории расположено 12 сафари-тентов, каждый площадью 16 кв.м оборудован 4 кроватями и прикроватными тумбочками. На территории находятся стационарные туалеты и душ. Зона раздачи и приемов пищи организована в шатре площадью 100 кв. м</v>
      </c>
      <c r="N805" s="5" t="str">
        <f>IF(данные_ЕСНСИ!X801="true","Да","Нет")</f>
        <v>Нет</v>
      </c>
      <c r="O805" s="7" t="str">
        <f>данные_ЕСНСИ!Y801</f>
        <v>Дата ввода в эксплуатацию: 2025, капитальный ремонт: -</v>
      </c>
      <c r="P805" s="7" t="str">
        <f>данные_ЕСНСИ!Z801</f>
        <v>63.СЦ.05.000.М.001187.06.25, дата выдачи 19.06.2025</v>
      </c>
      <c r="Q805" s="7" t="str">
        <f>данные_ЕСНСИ!AA801</f>
        <v>Не проводились</v>
      </c>
      <c r="R805" s="7" t="str">
        <f>данные_ЕСНСИ!AB801</f>
        <v>Отсутствует, заключен договор с медицинской организацией от 16.05.2025</v>
      </c>
      <c r="S805" s="7" t="str">
        <f>данные_ЕСНСИ!AC801</f>
        <v>№Л035-01213-63/01007386 от 26.12.2023</v>
      </c>
      <c r="T805" s="7" t="str">
        <f>данные_ЕСНСИ!AD801</f>
        <v>ДЧ-И (С, Г) - доступно частично избирательно</v>
      </c>
      <c r="U805" s="20" t="str">
        <f>данные_ЕСНСИ!AJ801</f>
        <v>имеется</v>
      </c>
    </row>
  </sheetData>
  <sheetProtection sheet="1" objects="1" scenarios="1" formatCells="0" formatColumns="0" formatRows="0" insertColumns="0" insertRows="0" insertHyperlinks="0" deleteColumns="0" deleteRows="0" sort="0" autoFilter="0" pivotTables="0"/>
  <autoFilter ref="A5:T805"/>
  <mergeCells count="17">
    <mergeCell ref="U3:U4"/>
    <mergeCell ref="B3:B4"/>
    <mergeCell ref="A1:T1"/>
    <mergeCell ref="A3:A4"/>
    <mergeCell ref="C3:C4"/>
    <mergeCell ref="D3:D4"/>
    <mergeCell ref="E3:E4"/>
    <mergeCell ref="R3:R4"/>
    <mergeCell ref="S3:S4"/>
    <mergeCell ref="T3:T4"/>
    <mergeCell ref="G3:G4"/>
    <mergeCell ref="H3:H4"/>
    <mergeCell ref="I3:N3"/>
    <mergeCell ref="O3:O4"/>
    <mergeCell ref="P3:P4"/>
    <mergeCell ref="Q3:Q4"/>
    <mergeCell ref="F3:F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801"/>
  <sheetViews>
    <sheetView zoomScaleNormal="100" workbookViewId="0">
      <pane xSplit="2" ySplit="1" topLeftCell="C697" activePane="bottomRight" state="frozen"/>
      <selection pane="topRight" activeCell="C1" sqref="C1"/>
      <selection pane="bottomLeft" activeCell="A2" sqref="A2"/>
      <selection pane="bottomRight" activeCell="Z697" sqref="Z697"/>
    </sheetView>
  </sheetViews>
  <sheetFormatPr defaultColWidth="8.85546875" defaultRowHeight="15" x14ac:dyDescent="0.25"/>
  <cols>
    <col min="1" max="1" width="10.7109375" style="1" customWidth="1"/>
    <col min="2" max="2" width="47.140625" style="1" customWidth="1"/>
    <col min="3" max="3" width="50.5703125" style="1" customWidth="1"/>
    <col min="4" max="4" width="17.140625" style="1" customWidth="1"/>
    <col min="5" max="5" width="31.140625" style="1" customWidth="1"/>
    <col min="6" max="7" width="16" style="1" customWidth="1"/>
    <col min="8" max="8" width="13.140625" style="15" customWidth="1"/>
    <col min="9" max="10" width="22.42578125" style="1" customWidth="1"/>
    <col min="11" max="12" width="14.7109375" style="1" customWidth="1"/>
    <col min="13" max="13" width="22.42578125" style="1" customWidth="1"/>
    <col min="14" max="14" width="16.85546875" style="1" customWidth="1"/>
    <col min="15" max="15" width="36" style="1" customWidth="1"/>
    <col min="16" max="16" width="22.42578125" style="1" customWidth="1"/>
    <col min="17" max="17" width="25.7109375" style="1" customWidth="1"/>
    <col min="18" max="18" width="11.28515625" style="1" customWidth="1"/>
    <col min="19" max="19" width="22.42578125" style="1" customWidth="1"/>
    <col min="20" max="20" width="13.140625" style="15" customWidth="1"/>
    <col min="21" max="21" width="13.140625" style="1" customWidth="1"/>
    <col min="22" max="22" width="18.5703125" style="1" customWidth="1"/>
    <col min="23" max="23" width="18.42578125" style="1" customWidth="1"/>
    <col min="24" max="24" width="11.7109375" style="1" customWidth="1"/>
    <col min="25" max="25" width="22.42578125" style="1" customWidth="1"/>
    <col min="26" max="26" width="21" style="1" customWidth="1"/>
    <col min="27" max="27" width="22.42578125" style="1" customWidth="1"/>
    <col min="28" max="28" width="19.28515625" style="1" customWidth="1"/>
    <col min="29" max="29" width="32.42578125" style="1" customWidth="1"/>
    <col min="30" max="57" width="22.42578125" style="1" customWidth="1"/>
    <col min="58" max="16384" width="8.85546875" style="1"/>
  </cols>
  <sheetData>
    <row r="1" spans="1:63" ht="14.25" customHeight="1" x14ac:dyDescent="0.25">
      <c r="A1" s="1" t="s">
        <v>0</v>
      </c>
      <c r="B1" s="1" t="s">
        <v>5826</v>
      </c>
      <c r="C1" s="1" t="s">
        <v>5827</v>
      </c>
      <c r="D1" s="1" t="s">
        <v>5828</v>
      </c>
      <c r="E1" s="1" t="s">
        <v>5829</v>
      </c>
      <c r="F1" s="1" t="s">
        <v>5830</v>
      </c>
      <c r="G1" s="1" t="s">
        <v>5831</v>
      </c>
      <c r="H1" s="15" t="s">
        <v>5832</v>
      </c>
      <c r="I1" s="1" t="s">
        <v>5833</v>
      </c>
      <c r="J1" s="1" t="s">
        <v>5834</v>
      </c>
      <c r="K1" s="1" t="s">
        <v>5835</v>
      </c>
      <c r="L1" s="1" t="s">
        <v>5836</v>
      </c>
      <c r="M1" s="1" t="s">
        <v>5837</v>
      </c>
      <c r="N1" s="1" t="s">
        <v>1</v>
      </c>
      <c r="O1" s="1" t="s">
        <v>2</v>
      </c>
      <c r="P1" s="1" t="s">
        <v>3</v>
      </c>
      <c r="Q1" s="1" t="s">
        <v>4</v>
      </c>
      <c r="R1" s="1" t="s">
        <v>5</v>
      </c>
      <c r="S1" s="1" t="s">
        <v>6</v>
      </c>
      <c r="T1" s="15" t="s">
        <v>7</v>
      </c>
      <c r="U1" s="1" t="s">
        <v>8</v>
      </c>
      <c r="V1" s="1" t="s">
        <v>9</v>
      </c>
      <c r="W1" s="1" t="s">
        <v>10</v>
      </c>
      <c r="X1" s="1" t="s">
        <v>11</v>
      </c>
      <c r="Y1" s="1" t="s">
        <v>12</v>
      </c>
      <c r="Z1" s="1" t="s">
        <v>13</v>
      </c>
      <c r="AA1" s="1" t="s">
        <v>14</v>
      </c>
      <c r="AB1" s="1" t="s">
        <v>15</v>
      </c>
      <c r="AC1" s="1" t="s">
        <v>16</v>
      </c>
      <c r="AD1" s="1" t="s">
        <v>17</v>
      </c>
      <c r="AE1" s="1" t="s">
        <v>18</v>
      </c>
      <c r="AF1" s="1" t="s">
        <v>19</v>
      </c>
      <c r="AG1" s="1" t="s">
        <v>20</v>
      </c>
      <c r="AH1" s="1" t="s">
        <v>21</v>
      </c>
      <c r="AI1" s="1" t="s">
        <v>22</v>
      </c>
      <c r="AJ1" s="1" t="s">
        <v>23</v>
      </c>
      <c r="AK1" s="1" t="s">
        <v>24</v>
      </c>
      <c r="AL1" s="1" t="s">
        <v>25</v>
      </c>
      <c r="AM1" s="1" t="s">
        <v>26</v>
      </c>
      <c r="AN1" s="1" t="s">
        <v>27</v>
      </c>
      <c r="AO1" s="1" t="s">
        <v>28</v>
      </c>
      <c r="AP1" s="1" t="s">
        <v>29</v>
      </c>
      <c r="AQ1" s="1" t="s">
        <v>30</v>
      </c>
      <c r="AR1" s="1" t="s">
        <v>31</v>
      </c>
      <c r="AS1" s="1" t="s">
        <v>32</v>
      </c>
      <c r="AT1" s="1" t="s">
        <v>33</v>
      </c>
      <c r="AU1" s="1" t="s">
        <v>34</v>
      </c>
      <c r="AV1" s="1" t="s">
        <v>35</v>
      </c>
      <c r="AW1" s="1" t="s">
        <v>36</v>
      </c>
      <c r="AX1" s="1" t="s">
        <v>37</v>
      </c>
      <c r="AY1" s="1" t="s">
        <v>38</v>
      </c>
      <c r="AZ1" s="1" t="s">
        <v>39</v>
      </c>
      <c r="BA1" s="1" t="s">
        <v>40</v>
      </c>
      <c r="BB1" s="1" t="s">
        <v>41</v>
      </c>
      <c r="BC1" s="1" t="s">
        <v>42</v>
      </c>
      <c r="BD1" s="1" t="s">
        <v>43</v>
      </c>
      <c r="BE1" s="1" t="s">
        <v>44</v>
      </c>
      <c r="BF1" s="1" t="s">
        <v>45</v>
      </c>
      <c r="BG1" s="1" t="s">
        <v>46</v>
      </c>
      <c r="BH1" s="1" t="s">
        <v>47</v>
      </c>
      <c r="BI1" s="1" t="s">
        <v>48</v>
      </c>
      <c r="BJ1" s="1" t="s">
        <v>49</v>
      </c>
      <c r="BK1" s="1" t="s">
        <v>50</v>
      </c>
    </row>
    <row r="2" spans="1:63" x14ac:dyDescent="0.25">
      <c r="A2" s="10" t="s">
        <v>7641</v>
      </c>
      <c r="B2" s="10" t="s">
        <v>51</v>
      </c>
      <c r="C2" s="10" t="s">
        <v>52</v>
      </c>
      <c r="D2" s="10" t="s">
        <v>53</v>
      </c>
      <c r="E2" s="10" t="s">
        <v>8543</v>
      </c>
      <c r="F2" s="10" t="s">
        <v>54</v>
      </c>
      <c r="G2" s="10" t="s">
        <v>55</v>
      </c>
      <c r="H2" s="14" t="s">
        <v>5838</v>
      </c>
      <c r="I2" s="10" t="s">
        <v>56</v>
      </c>
      <c r="J2" s="10" t="s">
        <v>5088</v>
      </c>
      <c r="K2" s="10" t="s">
        <v>5839</v>
      </c>
      <c r="L2" s="10" t="s">
        <v>5840</v>
      </c>
      <c r="M2" s="10" t="s">
        <v>9202</v>
      </c>
      <c r="N2" s="10" t="s">
        <v>57</v>
      </c>
      <c r="O2" s="10" t="s">
        <v>58</v>
      </c>
      <c r="P2" s="10" t="s">
        <v>59</v>
      </c>
      <c r="Q2" s="10" t="s">
        <v>60</v>
      </c>
      <c r="R2" s="10" t="s">
        <v>61</v>
      </c>
      <c r="S2" s="10" t="s">
        <v>5614</v>
      </c>
      <c r="T2" s="14">
        <v>1403.1</v>
      </c>
      <c r="U2" s="10" t="s">
        <v>135</v>
      </c>
      <c r="V2" s="10" t="s">
        <v>6776</v>
      </c>
      <c r="W2" s="10" t="s">
        <v>63</v>
      </c>
      <c r="X2" s="10" t="s">
        <v>5205</v>
      </c>
      <c r="Y2" s="10" t="s">
        <v>6777</v>
      </c>
      <c r="Z2" s="10" t="s">
        <v>5615</v>
      </c>
      <c r="AA2" s="10" t="s">
        <v>7483</v>
      </c>
      <c r="AB2" s="10" t="s">
        <v>5616</v>
      </c>
      <c r="AC2" s="10" t="s">
        <v>64</v>
      </c>
      <c r="AD2" s="10" t="s">
        <v>65</v>
      </c>
      <c r="AJ2" s="1" t="s">
        <v>8441</v>
      </c>
    </row>
    <row r="3" spans="1:63" x14ac:dyDescent="0.25">
      <c r="A3" s="10" t="s">
        <v>7642</v>
      </c>
      <c r="B3" s="10" t="s">
        <v>66</v>
      </c>
      <c r="C3" s="10" t="s">
        <v>67</v>
      </c>
      <c r="D3" s="10" t="s">
        <v>53</v>
      </c>
      <c r="E3" s="10" t="s">
        <v>8544</v>
      </c>
      <c r="F3" s="10" t="s">
        <v>68</v>
      </c>
      <c r="G3" s="10" t="s">
        <v>69</v>
      </c>
      <c r="H3" s="14" t="s">
        <v>5841</v>
      </c>
      <c r="I3" s="10" t="s">
        <v>70</v>
      </c>
      <c r="J3" s="10" t="s">
        <v>5088</v>
      </c>
      <c r="K3" s="10" t="s">
        <v>5839</v>
      </c>
      <c r="L3" s="10" t="s">
        <v>5840</v>
      </c>
      <c r="M3" s="10" t="s">
        <v>9203</v>
      </c>
      <c r="N3" s="10" t="s">
        <v>71</v>
      </c>
      <c r="O3" s="10" t="s">
        <v>72</v>
      </c>
      <c r="P3" s="10" t="s">
        <v>73</v>
      </c>
      <c r="Q3" s="10" t="s">
        <v>60</v>
      </c>
      <c r="R3" s="10" t="s">
        <v>61</v>
      </c>
      <c r="S3" s="10" t="s">
        <v>74</v>
      </c>
      <c r="T3" s="14">
        <v>0</v>
      </c>
      <c r="U3" s="10" t="s">
        <v>62</v>
      </c>
      <c r="V3" s="10" t="s">
        <v>5203</v>
      </c>
      <c r="W3" s="10" t="s">
        <v>63</v>
      </c>
      <c r="X3" s="10" t="s">
        <v>5204</v>
      </c>
      <c r="Y3" s="10" t="s">
        <v>75</v>
      </c>
      <c r="Z3" s="10" t="s">
        <v>76</v>
      </c>
      <c r="AA3" s="10" t="s">
        <v>7056</v>
      </c>
      <c r="AB3" s="10" t="s">
        <v>7616</v>
      </c>
      <c r="AC3" s="10" t="s">
        <v>7285</v>
      </c>
      <c r="AD3" s="10" t="s">
        <v>77</v>
      </c>
      <c r="AJ3" s="1" t="s">
        <v>8441</v>
      </c>
    </row>
    <row r="4" spans="1:63" x14ac:dyDescent="0.25">
      <c r="A4" s="10" t="s">
        <v>7643</v>
      </c>
      <c r="B4" s="10" t="s">
        <v>78</v>
      </c>
      <c r="C4" s="10" t="s">
        <v>79</v>
      </c>
      <c r="D4" s="10" t="s">
        <v>53</v>
      </c>
      <c r="E4" s="10" t="s">
        <v>8545</v>
      </c>
      <c r="F4" s="10" t="s">
        <v>80</v>
      </c>
      <c r="G4" s="10" t="s">
        <v>81</v>
      </c>
      <c r="H4" s="14" t="s">
        <v>5843</v>
      </c>
      <c r="I4" s="10" t="s">
        <v>82</v>
      </c>
      <c r="J4" s="10" t="s">
        <v>5088</v>
      </c>
      <c r="K4" s="10" t="s">
        <v>5839</v>
      </c>
      <c r="L4" s="10" t="s">
        <v>5840</v>
      </c>
      <c r="M4" s="10" t="s">
        <v>9204</v>
      </c>
      <c r="N4" s="10" t="s">
        <v>83</v>
      </c>
      <c r="O4" s="10" t="s">
        <v>84</v>
      </c>
      <c r="P4" s="10" t="s">
        <v>85</v>
      </c>
      <c r="Q4" s="10" t="s">
        <v>60</v>
      </c>
      <c r="R4" s="10" t="s">
        <v>61</v>
      </c>
      <c r="S4" s="10" t="s">
        <v>86</v>
      </c>
      <c r="T4" s="14" t="s">
        <v>5844</v>
      </c>
      <c r="U4" s="10" t="s">
        <v>62</v>
      </c>
      <c r="V4" s="10" t="s">
        <v>5202</v>
      </c>
      <c r="W4" s="10" t="s">
        <v>63</v>
      </c>
      <c r="X4" s="10" t="s">
        <v>5204</v>
      </c>
      <c r="Y4" s="10" t="s">
        <v>87</v>
      </c>
      <c r="Z4" s="10" t="s">
        <v>6807</v>
      </c>
      <c r="AA4" s="10" t="s">
        <v>7263</v>
      </c>
      <c r="AB4" s="10" t="s">
        <v>7617</v>
      </c>
      <c r="AC4" s="10" t="s">
        <v>6601</v>
      </c>
      <c r="AD4" s="10" t="s">
        <v>5206</v>
      </c>
      <c r="AJ4" s="1" t="s">
        <v>8441</v>
      </c>
    </row>
    <row r="5" spans="1:63" x14ac:dyDescent="0.25">
      <c r="A5" s="10" t="s">
        <v>7644</v>
      </c>
      <c r="B5" s="10" t="s">
        <v>88</v>
      </c>
      <c r="C5" s="10" t="s">
        <v>89</v>
      </c>
      <c r="D5" s="10" t="s">
        <v>53</v>
      </c>
      <c r="E5" s="10" t="s">
        <v>8546</v>
      </c>
      <c r="F5" s="10" t="s">
        <v>90</v>
      </c>
      <c r="G5" s="10" t="s">
        <v>81</v>
      </c>
      <c r="H5" s="14" t="s">
        <v>5845</v>
      </c>
      <c r="I5" s="10" t="s">
        <v>91</v>
      </c>
      <c r="J5" s="10" t="s">
        <v>5088</v>
      </c>
      <c r="K5" s="10" t="s">
        <v>5839</v>
      </c>
      <c r="L5" s="10" t="s">
        <v>5840</v>
      </c>
      <c r="M5" s="10" t="s">
        <v>91</v>
      </c>
      <c r="N5" s="10" t="s">
        <v>92</v>
      </c>
      <c r="O5" s="10" t="s">
        <v>93</v>
      </c>
      <c r="P5" s="10" t="s">
        <v>94</v>
      </c>
      <c r="Q5" s="10" t="s">
        <v>60</v>
      </c>
      <c r="R5" s="10" t="s">
        <v>61</v>
      </c>
      <c r="S5" s="10" t="s">
        <v>95</v>
      </c>
      <c r="T5" s="14" t="s">
        <v>5846</v>
      </c>
      <c r="U5" s="10" t="s">
        <v>96</v>
      </c>
      <c r="V5" s="10" t="s">
        <v>97</v>
      </c>
      <c r="W5" s="10" t="s">
        <v>63</v>
      </c>
      <c r="X5" s="10" t="s">
        <v>5205</v>
      </c>
      <c r="Y5" s="10" t="s">
        <v>98</v>
      </c>
      <c r="Z5" s="10" t="s">
        <v>5805</v>
      </c>
      <c r="AA5" s="10" t="s">
        <v>6930</v>
      </c>
      <c r="AB5" s="10" t="s">
        <v>7618</v>
      </c>
      <c r="AC5" s="10" t="s">
        <v>99</v>
      </c>
      <c r="AD5" s="10" t="s">
        <v>100</v>
      </c>
      <c r="AJ5" s="1" t="s">
        <v>8441</v>
      </c>
    </row>
    <row r="6" spans="1:63" x14ac:dyDescent="0.25">
      <c r="A6" s="10" t="s">
        <v>7645</v>
      </c>
      <c r="B6" s="10" t="s">
        <v>101</v>
      </c>
      <c r="C6" s="10" t="s">
        <v>102</v>
      </c>
      <c r="D6" s="10" t="s">
        <v>53</v>
      </c>
      <c r="E6" s="10" t="s">
        <v>9157</v>
      </c>
      <c r="F6" s="10" t="s">
        <v>299</v>
      </c>
      <c r="G6" s="10" t="s">
        <v>368</v>
      </c>
      <c r="H6" s="14">
        <v>6316050633</v>
      </c>
      <c r="I6" s="10" t="s">
        <v>105</v>
      </c>
      <c r="J6" s="10" t="s">
        <v>5088</v>
      </c>
      <c r="K6" s="10" t="s">
        <v>5839</v>
      </c>
      <c r="L6" s="10" t="s">
        <v>5840</v>
      </c>
      <c r="M6" s="10" t="s">
        <v>9205</v>
      </c>
      <c r="N6" s="10" t="s">
        <v>106</v>
      </c>
      <c r="O6" s="10" t="s">
        <v>107</v>
      </c>
      <c r="P6" s="10" t="s">
        <v>108</v>
      </c>
      <c r="Q6" s="10" t="s">
        <v>60</v>
      </c>
      <c r="R6" s="10" t="s">
        <v>109</v>
      </c>
      <c r="S6" s="10" t="s">
        <v>9531</v>
      </c>
      <c r="T6" s="14" t="s">
        <v>5842</v>
      </c>
      <c r="U6" s="10" t="s">
        <v>96</v>
      </c>
      <c r="V6" s="10" t="s">
        <v>110</v>
      </c>
      <c r="W6" s="10" t="s">
        <v>63</v>
      </c>
      <c r="X6" s="10" t="s">
        <v>5205</v>
      </c>
      <c r="Y6" s="10" t="s">
        <v>111</v>
      </c>
      <c r="Z6" s="10" t="s">
        <v>6710</v>
      </c>
      <c r="AA6" s="10" t="s">
        <v>112</v>
      </c>
      <c r="AB6" s="10" t="s">
        <v>7619</v>
      </c>
      <c r="AC6" s="10" t="s">
        <v>6711</v>
      </c>
      <c r="AD6" s="10" t="s">
        <v>113</v>
      </c>
      <c r="AJ6" s="1" t="s">
        <v>8441</v>
      </c>
    </row>
    <row r="7" spans="1:63" x14ac:dyDescent="0.25">
      <c r="A7" s="10" t="s">
        <v>7646</v>
      </c>
      <c r="B7" s="10" t="s">
        <v>114</v>
      </c>
      <c r="C7" s="10" t="s">
        <v>115</v>
      </c>
      <c r="D7" s="10" t="s">
        <v>53</v>
      </c>
      <c r="E7" s="10" t="s">
        <v>8547</v>
      </c>
      <c r="F7" s="10" t="s">
        <v>116</v>
      </c>
      <c r="G7" s="10" t="s">
        <v>117</v>
      </c>
      <c r="H7" s="14" t="s">
        <v>5847</v>
      </c>
      <c r="I7" s="10" t="s">
        <v>118</v>
      </c>
      <c r="J7" s="10" t="s">
        <v>5088</v>
      </c>
      <c r="K7" s="10" t="s">
        <v>5839</v>
      </c>
      <c r="L7" s="10" t="s">
        <v>5840</v>
      </c>
      <c r="M7" s="10" t="s">
        <v>119</v>
      </c>
      <c r="N7" s="10" t="s">
        <v>120</v>
      </c>
      <c r="O7" s="10" t="s">
        <v>8453</v>
      </c>
      <c r="P7" s="10" t="s">
        <v>121</v>
      </c>
      <c r="Q7" s="10" t="s">
        <v>60</v>
      </c>
      <c r="R7" s="10" t="s">
        <v>61</v>
      </c>
      <c r="S7" s="10" t="s">
        <v>122</v>
      </c>
      <c r="T7" s="14" t="s">
        <v>5848</v>
      </c>
      <c r="U7" s="10" t="s">
        <v>62</v>
      </c>
      <c r="V7" s="10" t="s">
        <v>123</v>
      </c>
      <c r="W7" s="10" t="s">
        <v>63</v>
      </c>
      <c r="X7" s="10" t="s">
        <v>5204</v>
      </c>
      <c r="Y7" s="10" t="s">
        <v>124</v>
      </c>
      <c r="Z7" s="10" t="s">
        <v>6606</v>
      </c>
      <c r="AA7" s="10" t="s">
        <v>6931</v>
      </c>
      <c r="AB7" s="10" t="s">
        <v>7620</v>
      </c>
      <c r="AC7" s="10" t="s">
        <v>125</v>
      </c>
      <c r="AD7" s="10" t="s">
        <v>126</v>
      </c>
      <c r="AJ7" s="1" t="s">
        <v>8441</v>
      </c>
    </row>
    <row r="8" spans="1:63" x14ac:dyDescent="0.25">
      <c r="A8" s="10" t="s">
        <v>7647</v>
      </c>
      <c r="B8" s="10" t="s">
        <v>127</v>
      </c>
      <c r="C8" s="10" t="s">
        <v>128</v>
      </c>
      <c r="D8" s="10" t="s">
        <v>53</v>
      </c>
      <c r="E8" s="10" t="s">
        <v>8548</v>
      </c>
      <c r="F8" s="10" t="s">
        <v>129</v>
      </c>
      <c r="G8" s="10" t="s">
        <v>130</v>
      </c>
      <c r="H8" s="14" t="s">
        <v>5849</v>
      </c>
      <c r="I8" s="10" t="s">
        <v>131</v>
      </c>
      <c r="J8" s="10" t="s">
        <v>5088</v>
      </c>
      <c r="K8" s="10" t="s">
        <v>5839</v>
      </c>
      <c r="L8" s="10" t="s">
        <v>5840</v>
      </c>
      <c r="M8" s="10" t="s">
        <v>9206</v>
      </c>
      <c r="N8" s="10" t="s">
        <v>132</v>
      </c>
      <c r="O8" s="10" t="s">
        <v>133</v>
      </c>
      <c r="P8" s="10" t="s">
        <v>134</v>
      </c>
      <c r="Q8" s="10" t="s">
        <v>60</v>
      </c>
      <c r="R8" s="10" t="s">
        <v>61</v>
      </c>
      <c r="S8" s="10" t="s">
        <v>239</v>
      </c>
      <c r="T8" s="14" t="s">
        <v>5850</v>
      </c>
      <c r="U8" s="10" t="s">
        <v>135</v>
      </c>
      <c r="V8" s="10" t="s">
        <v>5219</v>
      </c>
      <c r="W8" s="10" t="s">
        <v>63</v>
      </c>
      <c r="X8" s="10" t="s">
        <v>5204</v>
      </c>
      <c r="Y8" s="10" t="s">
        <v>136</v>
      </c>
      <c r="Z8" s="10" t="s">
        <v>9582</v>
      </c>
      <c r="AA8" s="10" t="s">
        <v>8477</v>
      </c>
      <c r="AB8" s="10" t="s">
        <v>7621</v>
      </c>
      <c r="AC8" s="10" t="s">
        <v>137</v>
      </c>
      <c r="AD8" s="10" t="s">
        <v>138</v>
      </c>
      <c r="AJ8" s="1" t="s">
        <v>8441</v>
      </c>
    </row>
    <row r="9" spans="1:63" x14ac:dyDescent="0.25">
      <c r="A9" s="10" t="s">
        <v>7648</v>
      </c>
      <c r="B9" s="10" t="s">
        <v>139</v>
      </c>
      <c r="C9" s="10" t="s">
        <v>140</v>
      </c>
      <c r="D9" s="10" t="s">
        <v>53</v>
      </c>
      <c r="E9" s="10" t="s">
        <v>8549</v>
      </c>
      <c r="F9" s="10" t="s">
        <v>103</v>
      </c>
      <c r="G9" s="10" t="s">
        <v>141</v>
      </c>
      <c r="H9" s="14" t="s">
        <v>5851</v>
      </c>
      <c r="I9" s="10" t="s">
        <v>142</v>
      </c>
      <c r="J9" s="10" t="s">
        <v>5088</v>
      </c>
      <c r="K9" s="10" t="s">
        <v>5839</v>
      </c>
      <c r="L9" s="10" t="s">
        <v>5840</v>
      </c>
      <c r="M9" s="10" t="s">
        <v>143</v>
      </c>
      <c r="N9" s="10" t="s">
        <v>71</v>
      </c>
      <c r="O9" s="10" t="s">
        <v>144</v>
      </c>
      <c r="P9" s="10" t="s">
        <v>145</v>
      </c>
      <c r="Q9" s="10" t="s">
        <v>60</v>
      </c>
      <c r="R9" s="10" t="s">
        <v>61</v>
      </c>
      <c r="S9" s="10" t="s">
        <v>74</v>
      </c>
      <c r="T9" s="14">
        <v>0</v>
      </c>
      <c r="U9" s="10" t="s">
        <v>62</v>
      </c>
      <c r="V9" s="10" t="s">
        <v>5220</v>
      </c>
      <c r="W9" s="10" t="s">
        <v>63</v>
      </c>
      <c r="X9" s="10" t="s">
        <v>5205</v>
      </c>
      <c r="Y9" s="10" t="s">
        <v>146</v>
      </c>
      <c r="Z9" s="10" t="s">
        <v>76</v>
      </c>
      <c r="AA9" s="10" t="s">
        <v>112</v>
      </c>
      <c r="AB9" s="10" t="s">
        <v>7622</v>
      </c>
      <c r="AC9" s="10" t="s">
        <v>4373</v>
      </c>
      <c r="AD9" s="10" t="s">
        <v>147</v>
      </c>
      <c r="AJ9" s="1" t="s">
        <v>8441</v>
      </c>
    </row>
    <row r="10" spans="1:63" x14ac:dyDescent="0.25">
      <c r="A10" s="10" t="s">
        <v>7649</v>
      </c>
      <c r="B10" s="10" t="s">
        <v>344</v>
      </c>
      <c r="C10" s="10" t="s">
        <v>9495</v>
      </c>
      <c r="D10" s="10" t="s">
        <v>53</v>
      </c>
      <c r="E10" s="10" t="s">
        <v>8550</v>
      </c>
      <c r="F10" s="10" t="s">
        <v>149</v>
      </c>
      <c r="G10" s="10" t="s">
        <v>150</v>
      </c>
      <c r="H10" s="14">
        <v>6323032498</v>
      </c>
      <c r="I10" s="10" t="s">
        <v>151</v>
      </c>
      <c r="J10" s="10" t="s">
        <v>5088</v>
      </c>
      <c r="K10" s="10" t="s">
        <v>5839</v>
      </c>
      <c r="L10" s="10" t="s">
        <v>5840</v>
      </c>
      <c r="M10" s="10" t="s">
        <v>152</v>
      </c>
      <c r="N10" s="10" t="s">
        <v>153</v>
      </c>
      <c r="O10" s="10" t="s">
        <v>154</v>
      </c>
      <c r="P10" s="13" t="s">
        <v>9509</v>
      </c>
      <c r="Q10" s="10" t="s">
        <v>60</v>
      </c>
      <c r="R10" s="10" t="s">
        <v>61</v>
      </c>
      <c r="S10" s="10" t="s">
        <v>155</v>
      </c>
      <c r="T10" s="14" t="s">
        <v>5852</v>
      </c>
      <c r="U10" s="10" t="s">
        <v>62</v>
      </c>
      <c r="V10" s="10" t="s">
        <v>5213</v>
      </c>
      <c r="W10" s="10" t="s">
        <v>63</v>
      </c>
      <c r="X10" s="10" t="s">
        <v>5204</v>
      </c>
      <c r="Y10" s="10" t="s">
        <v>156</v>
      </c>
      <c r="Z10" s="10" t="s">
        <v>5649</v>
      </c>
      <c r="AA10" s="10" t="s">
        <v>8524</v>
      </c>
      <c r="AB10" s="10" t="s">
        <v>7623</v>
      </c>
      <c r="AC10" s="10" t="s">
        <v>345</v>
      </c>
      <c r="AD10" s="10" t="s">
        <v>157</v>
      </c>
      <c r="AJ10" s="1" t="s">
        <v>8441</v>
      </c>
    </row>
    <row r="11" spans="1:63" ht="13.5" customHeight="1" x14ac:dyDescent="0.25">
      <c r="A11" s="10" t="s">
        <v>7650</v>
      </c>
      <c r="B11" s="10" t="s">
        <v>9414</v>
      </c>
      <c r="C11" s="10" t="s">
        <v>9415</v>
      </c>
      <c r="D11" s="10" t="s">
        <v>53</v>
      </c>
      <c r="E11" s="10" t="s">
        <v>8551</v>
      </c>
      <c r="F11" s="10" t="s">
        <v>158</v>
      </c>
      <c r="G11" s="10" t="s">
        <v>69</v>
      </c>
      <c r="H11" s="14" t="s">
        <v>5853</v>
      </c>
      <c r="I11" s="10" t="s">
        <v>159</v>
      </c>
      <c r="J11" s="10" t="s">
        <v>5088</v>
      </c>
      <c r="K11" s="10" t="s">
        <v>5839</v>
      </c>
      <c r="L11" s="10" t="s">
        <v>5840</v>
      </c>
      <c r="M11" s="10" t="s">
        <v>160</v>
      </c>
      <c r="N11" s="10" t="s">
        <v>161</v>
      </c>
      <c r="O11" s="10" t="s">
        <v>162</v>
      </c>
      <c r="P11" s="17" t="s">
        <v>163</v>
      </c>
      <c r="Q11" s="10" t="s">
        <v>60</v>
      </c>
      <c r="R11" s="10" t="s">
        <v>61</v>
      </c>
      <c r="S11" s="10" t="s">
        <v>164</v>
      </c>
      <c r="T11" s="14" t="s">
        <v>5844</v>
      </c>
      <c r="U11" s="10" t="s">
        <v>62</v>
      </c>
      <c r="V11" s="10" t="s">
        <v>5214</v>
      </c>
      <c r="W11" s="10" t="s">
        <v>63</v>
      </c>
      <c r="X11" s="10" t="s">
        <v>5205</v>
      </c>
      <c r="Y11" s="10" t="s">
        <v>165</v>
      </c>
      <c r="Z11" s="10" t="s">
        <v>7218</v>
      </c>
      <c r="AA11" s="10" t="s">
        <v>8525</v>
      </c>
      <c r="AB11" s="10" t="s">
        <v>7223</v>
      </c>
      <c r="AC11" s="10" t="s">
        <v>137</v>
      </c>
      <c r="AD11" s="10" t="s">
        <v>126</v>
      </c>
      <c r="AJ11" s="1" t="s">
        <v>8441</v>
      </c>
    </row>
    <row r="12" spans="1:63" x14ac:dyDescent="0.25">
      <c r="A12" s="10" t="s">
        <v>7651</v>
      </c>
      <c r="B12" s="10" t="s">
        <v>9414</v>
      </c>
      <c r="C12" s="10" t="s">
        <v>9416</v>
      </c>
      <c r="D12" s="10" t="s">
        <v>53</v>
      </c>
      <c r="E12" s="10" t="s">
        <v>8551</v>
      </c>
      <c r="F12" s="10" t="s">
        <v>158</v>
      </c>
      <c r="G12" s="10" t="s">
        <v>69</v>
      </c>
      <c r="H12" s="14" t="s">
        <v>5853</v>
      </c>
      <c r="I12" s="10" t="s">
        <v>159</v>
      </c>
      <c r="J12" s="10" t="s">
        <v>5088</v>
      </c>
      <c r="K12" s="10" t="s">
        <v>5839</v>
      </c>
      <c r="L12" s="10" t="s">
        <v>5840</v>
      </c>
      <c r="M12" s="10" t="s">
        <v>166</v>
      </c>
      <c r="N12" s="10" t="s">
        <v>161</v>
      </c>
      <c r="O12" s="10" t="s">
        <v>162</v>
      </c>
      <c r="P12" s="13" t="s">
        <v>7217</v>
      </c>
      <c r="Q12" s="10" t="s">
        <v>60</v>
      </c>
      <c r="R12" s="10" t="s">
        <v>61</v>
      </c>
      <c r="S12" s="10" t="s">
        <v>167</v>
      </c>
      <c r="T12" s="14" t="s">
        <v>5844</v>
      </c>
      <c r="U12" s="10" t="s">
        <v>62</v>
      </c>
      <c r="V12" s="10" t="s">
        <v>168</v>
      </c>
      <c r="W12" s="10" t="s">
        <v>63</v>
      </c>
      <c r="X12" s="10" t="s">
        <v>5205</v>
      </c>
      <c r="Y12" s="10" t="s">
        <v>169</v>
      </c>
      <c r="Z12" s="10" t="s">
        <v>7222</v>
      </c>
      <c r="AA12" s="10" t="s">
        <v>8526</v>
      </c>
      <c r="AB12" s="10" t="s">
        <v>7223</v>
      </c>
      <c r="AC12" s="10" t="s">
        <v>137</v>
      </c>
      <c r="AD12" s="10" t="s">
        <v>126</v>
      </c>
      <c r="AJ12" s="1" t="s">
        <v>8441</v>
      </c>
    </row>
    <row r="13" spans="1:63" x14ac:dyDescent="0.25">
      <c r="A13" s="10" t="s">
        <v>7652</v>
      </c>
      <c r="B13" s="10" t="s">
        <v>9414</v>
      </c>
      <c r="C13" s="10" t="s">
        <v>9417</v>
      </c>
      <c r="D13" s="10" t="s">
        <v>53</v>
      </c>
      <c r="E13" s="10" t="s">
        <v>8551</v>
      </c>
      <c r="F13" s="10" t="s">
        <v>158</v>
      </c>
      <c r="G13" s="10" t="s">
        <v>69</v>
      </c>
      <c r="H13" s="14" t="s">
        <v>5853</v>
      </c>
      <c r="I13" s="10" t="s">
        <v>159</v>
      </c>
      <c r="J13" s="10" t="s">
        <v>5088</v>
      </c>
      <c r="K13" s="10" t="s">
        <v>5839</v>
      </c>
      <c r="L13" s="10" t="s">
        <v>5840</v>
      </c>
      <c r="M13" s="10" t="s">
        <v>170</v>
      </c>
      <c r="N13" s="10" t="s">
        <v>161</v>
      </c>
      <c r="O13" s="10" t="s">
        <v>162</v>
      </c>
      <c r="P13" s="10" t="s">
        <v>171</v>
      </c>
      <c r="Q13" s="10" t="s">
        <v>60</v>
      </c>
      <c r="R13" s="10" t="s">
        <v>61</v>
      </c>
      <c r="S13" s="10" t="s">
        <v>172</v>
      </c>
      <c r="T13" s="14" t="s">
        <v>5844</v>
      </c>
      <c r="U13" s="10" t="s">
        <v>62</v>
      </c>
      <c r="V13" s="10" t="s">
        <v>173</v>
      </c>
      <c r="W13" s="10" t="s">
        <v>63</v>
      </c>
      <c r="X13" s="10" t="s">
        <v>5205</v>
      </c>
      <c r="Y13" s="10" t="s">
        <v>174</v>
      </c>
      <c r="Z13" s="10" t="s">
        <v>7220</v>
      </c>
      <c r="AA13" s="10" t="s">
        <v>8527</v>
      </c>
      <c r="AB13" s="10" t="s">
        <v>7223</v>
      </c>
      <c r="AC13" s="10" t="s">
        <v>137</v>
      </c>
      <c r="AD13" s="10" t="s">
        <v>126</v>
      </c>
      <c r="AJ13" s="1" t="s">
        <v>8441</v>
      </c>
    </row>
    <row r="14" spans="1:63" x14ac:dyDescent="0.25">
      <c r="A14" s="10" t="s">
        <v>7653</v>
      </c>
      <c r="B14" s="10" t="s">
        <v>9414</v>
      </c>
      <c r="C14" s="10" t="s">
        <v>9418</v>
      </c>
      <c r="D14" s="10" t="s">
        <v>53</v>
      </c>
      <c r="E14" s="10" t="s">
        <v>8551</v>
      </c>
      <c r="F14" s="10" t="s">
        <v>158</v>
      </c>
      <c r="G14" s="10" t="s">
        <v>69</v>
      </c>
      <c r="H14" s="14" t="s">
        <v>5853</v>
      </c>
      <c r="I14" s="10" t="s">
        <v>159</v>
      </c>
      <c r="J14" s="10" t="s">
        <v>5088</v>
      </c>
      <c r="K14" s="10" t="s">
        <v>5839</v>
      </c>
      <c r="L14" s="10" t="s">
        <v>5840</v>
      </c>
      <c r="M14" s="10" t="s">
        <v>175</v>
      </c>
      <c r="N14" s="10" t="s">
        <v>161</v>
      </c>
      <c r="O14" s="10" t="s">
        <v>162</v>
      </c>
      <c r="P14" s="10" t="s">
        <v>176</v>
      </c>
      <c r="Q14" s="10" t="s">
        <v>60</v>
      </c>
      <c r="R14" s="10" t="s">
        <v>61</v>
      </c>
      <c r="S14" s="10" t="s">
        <v>177</v>
      </c>
      <c r="T14" s="14" t="s">
        <v>5844</v>
      </c>
      <c r="U14" s="10" t="s">
        <v>62</v>
      </c>
      <c r="V14" s="10" t="s">
        <v>178</v>
      </c>
      <c r="W14" s="10" t="s">
        <v>63</v>
      </c>
      <c r="X14" s="10" t="s">
        <v>5205</v>
      </c>
      <c r="Y14" s="10" t="s">
        <v>179</v>
      </c>
      <c r="Z14" s="10" t="s">
        <v>7221</v>
      </c>
      <c r="AA14" s="10" t="s">
        <v>8528</v>
      </c>
      <c r="AB14" s="10" t="s">
        <v>7223</v>
      </c>
      <c r="AC14" s="10" t="s">
        <v>137</v>
      </c>
      <c r="AD14" s="10" t="s">
        <v>126</v>
      </c>
      <c r="AJ14" s="1" t="s">
        <v>8441</v>
      </c>
    </row>
    <row r="15" spans="1:63" x14ac:dyDescent="0.25">
      <c r="A15" s="10" t="s">
        <v>7654</v>
      </c>
      <c r="B15" s="10" t="s">
        <v>9414</v>
      </c>
      <c r="C15" s="10" t="s">
        <v>9419</v>
      </c>
      <c r="D15" s="10" t="s">
        <v>53</v>
      </c>
      <c r="E15" s="10" t="s">
        <v>8551</v>
      </c>
      <c r="F15" s="10" t="s">
        <v>158</v>
      </c>
      <c r="G15" s="10" t="s">
        <v>69</v>
      </c>
      <c r="H15" s="14" t="s">
        <v>5853</v>
      </c>
      <c r="I15" s="10" t="s">
        <v>159</v>
      </c>
      <c r="J15" s="10" t="s">
        <v>5088</v>
      </c>
      <c r="K15" s="10" t="s">
        <v>5839</v>
      </c>
      <c r="L15" s="10" t="s">
        <v>5840</v>
      </c>
      <c r="M15" s="10" t="s">
        <v>180</v>
      </c>
      <c r="N15" s="10" t="s">
        <v>161</v>
      </c>
      <c r="O15" s="10" t="s">
        <v>162</v>
      </c>
      <c r="P15" s="10" t="s">
        <v>181</v>
      </c>
      <c r="Q15" s="10" t="s">
        <v>60</v>
      </c>
      <c r="R15" s="10" t="s">
        <v>61</v>
      </c>
      <c r="S15" s="10" t="s">
        <v>182</v>
      </c>
      <c r="T15" s="14" t="s">
        <v>5844</v>
      </c>
      <c r="U15" s="10" t="s">
        <v>62</v>
      </c>
      <c r="V15" s="10" t="s">
        <v>5215</v>
      </c>
      <c r="W15" s="10" t="s">
        <v>63</v>
      </c>
      <c r="X15" s="10" t="s">
        <v>5205</v>
      </c>
      <c r="Y15" s="10" t="s">
        <v>183</v>
      </c>
      <c r="Z15" s="10" t="s">
        <v>7219</v>
      </c>
      <c r="AA15" s="10" t="s">
        <v>8529</v>
      </c>
      <c r="AB15" s="10" t="s">
        <v>7223</v>
      </c>
      <c r="AC15" s="10" t="s">
        <v>137</v>
      </c>
      <c r="AD15" s="10" t="s">
        <v>126</v>
      </c>
      <c r="AJ15" s="1" t="s">
        <v>8441</v>
      </c>
    </row>
    <row r="16" spans="1:63" x14ac:dyDescent="0.25">
      <c r="A16" s="10" t="s">
        <v>7655</v>
      </c>
      <c r="B16" s="10" t="s">
        <v>9420</v>
      </c>
      <c r="C16" s="10" t="s">
        <v>9419</v>
      </c>
      <c r="D16" s="10" t="s">
        <v>184</v>
      </c>
      <c r="E16" s="10" t="s">
        <v>8552</v>
      </c>
      <c r="F16" s="10" t="s">
        <v>185</v>
      </c>
      <c r="G16" s="10" t="s">
        <v>186</v>
      </c>
      <c r="H16" s="14" t="s">
        <v>5854</v>
      </c>
      <c r="I16" s="10" t="s">
        <v>187</v>
      </c>
      <c r="J16" s="10" t="s">
        <v>5088</v>
      </c>
      <c r="K16" s="10" t="s">
        <v>5839</v>
      </c>
      <c r="L16" s="10" t="s">
        <v>5840</v>
      </c>
      <c r="M16" s="10" t="s">
        <v>188</v>
      </c>
      <c r="N16" s="10" t="s">
        <v>189</v>
      </c>
      <c r="O16" s="10" t="s">
        <v>190</v>
      </c>
      <c r="P16" s="10" t="s">
        <v>191</v>
      </c>
      <c r="Q16" s="10" t="s">
        <v>60</v>
      </c>
      <c r="R16" s="10" t="s">
        <v>61</v>
      </c>
      <c r="S16" s="10" t="s">
        <v>192</v>
      </c>
      <c r="T16" s="14" t="s">
        <v>5855</v>
      </c>
      <c r="U16" s="10" t="s">
        <v>193</v>
      </c>
      <c r="V16" s="10" t="s">
        <v>5216</v>
      </c>
      <c r="W16" s="10" t="s">
        <v>194</v>
      </c>
      <c r="X16" s="10" t="s">
        <v>5204</v>
      </c>
      <c r="Y16" s="10" t="s">
        <v>195</v>
      </c>
      <c r="Z16" s="10" t="s">
        <v>6640</v>
      </c>
      <c r="AA16" s="10" t="s">
        <v>6641</v>
      </c>
      <c r="AB16" s="10" t="s">
        <v>8451</v>
      </c>
      <c r="AC16" s="10" t="s">
        <v>137</v>
      </c>
      <c r="AD16" s="10" t="s">
        <v>147</v>
      </c>
      <c r="AJ16" s="1" t="s">
        <v>8441</v>
      </c>
    </row>
    <row r="17" spans="1:36" x14ac:dyDescent="0.25">
      <c r="A17" s="10" t="s">
        <v>7656</v>
      </c>
      <c r="B17" s="10" t="s">
        <v>9497</v>
      </c>
      <c r="C17" s="10" t="s">
        <v>9421</v>
      </c>
      <c r="D17" s="10" t="s">
        <v>184</v>
      </c>
      <c r="E17" s="10" t="s">
        <v>8553</v>
      </c>
      <c r="F17" s="10" t="s">
        <v>196</v>
      </c>
      <c r="G17" s="10" t="s">
        <v>197</v>
      </c>
      <c r="H17" s="14" t="s">
        <v>5856</v>
      </c>
      <c r="I17" s="10" t="s">
        <v>198</v>
      </c>
      <c r="J17" s="10" t="s">
        <v>5088</v>
      </c>
      <c r="K17" s="10" t="s">
        <v>5839</v>
      </c>
      <c r="L17" s="10" t="s">
        <v>5840</v>
      </c>
      <c r="M17" s="10" t="s">
        <v>199</v>
      </c>
      <c r="N17" s="10" t="s">
        <v>200</v>
      </c>
      <c r="O17" s="10" t="s">
        <v>201</v>
      </c>
      <c r="P17" s="13" t="s">
        <v>9408</v>
      </c>
      <c r="Q17" s="10" t="s">
        <v>60</v>
      </c>
      <c r="R17" s="10" t="s">
        <v>61</v>
      </c>
      <c r="S17" s="10" t="s">
        <v>5103</v>
      </c>
      <c r="T17" s="14" t="s">
        <v>5857</v>
      </c>
      <c r="U17" s="10" t="s">
        <v>193</v>
      </c>
      <c r="V17" s="10" t="s">
        <v>5217</v>
      </c>
      <c r="W17" s="10" t="s">
        <v>194</v>
      </c>
      <c r="X17" s="10" t="s">
        <v>5204</v>
      </c>
      <c r="Y17" s="10" t="s">
        <v>203</v>
      </c>
      <c r="Z17" s="10" t="s">
        <v>6624</v>
      </c>
      <c r="AA17" s="10" t="s">
        <v>6625</v>
      </c>
      <c r="AB17" s="10" t="s">
        <v>8442</v>
      </c>
      <c r="AC17" s="10" t="s">
        <v>137</v>
      </c>
      <c r="AD17" s="10" t="s">
        <v>147</v>
      </c>
      <c r="AJ17" s="1" t="s">
        <v>8441</v>
      </c>
    </row>
    <row r="18" spans="1:36" x14ac:dyDescent="0.25">
      <c r="A18" s="10" t="s">
        <v>7657</v>
      </c>
      <c r="B18" s="10" t="s">
        <v>9422</v>
      </c>
      <c r="C18" s="10" t="s">
        <v>9423</v>
      </c>
      <c r="D18" s="10" t="s">
        <v>184</v>
      </c>
      <c r="E18" s="10" t="s">
        <v>8554</v>
      </c>
      <c r="F18" s="10" t="s">
        <v>204</v>
      </c>
      <c r="G18" s="10" t="s">
        <v>81</v>
      </c>
      <c r="H18" s="14">
        <v>6315000291</v>
      </c>
      <c r="I18" s="10" t="s">
        <v>205</v>
      </c>
      <c r="J18" s="10" t="s">
        <v>5088</v>
      </c>
      <c r="K18" s="10" t="s">
        <v>5839</v>
      </c>
      <c r="L18" s="10" t="s">
        <v>5840</v>
      </c>
      <c r="M18" s="10" t="s">
        <v>8507</v>
      </c>
      <c r="N18" s="10" t="s">
        <v>206</v>
      </c>
      <c r="O18" s="10" t="s">
        <v>207</v>
      </c>
      <c r="P18" s="10" t="s">
        <v>208</v>
      </c>
      <c r="Q18" s="10" t="s">
        <v>60</v>
      </c>
      <c r="R18" s="10" t="s">
        <v>109</v>
      </c>
      <c r="S18" s="10" t="s">
        <v>209</v>
      </c>
      <c r="T18" s="14" t="s">
        <v>5858</v>
      </c>
      <c r="U18" s="10" t="s">
        <v>210</v>
      </c>
      <c r="V18" s="10" t="s">
        <v>211</v>
      </c>
      <c r="W18" s="10" t="s">
        <v>63</v>
      </c>
      <c r="X18" s="10" t="s">
        <v>5204</v>
      </c>
      <c r="Y18" s="10" t="s">
        <v>212</v>
      </c>
      <c r="Z18" s="10" t="s">
        <v>5706</v>
      </c>
      <c r="AA18" s="10" t="s">
        <v>8502</v>
      </c>
      <c r="AB18" s="10" t="s">
        <v>5090</v>
      </c>
      <c r="AC18" s="10" t="s">
        <v>137</v>
      </c>
      <c r="AD18" s="10" t="s">
        <v>147</v>
      </c>
      <c r="AJ18" s="1" t="s">
        <v>8441</v>
      </c>
    </row>
    <row r="19" spans="1:36" x14ac:dyDescent="0.25">
      <c r="A19" s="10" t="s">
        <v>7658</v>
      </c>
      <c r="B19" s="10" t="s">
        <v>373</v>
      </c>
      <c r="C19" s="10" t="s">
        <v>9424</v>
      </c>
      <c r="D19" s="10" t="s">
        <v>53</v>
      </c>
      <c r="E19" s="10" t="s">
        <v>8555</v>
      </c>
      <c r="F19" s="10" t="s">
        <v>103</v>
      </c>
      <c r="G19" s="10" t="s">
        <v>214</v>
      </c>
      <c r="H19" s="14" t="s">
        <v>5859</v>
      </c>
      <c r="I19" s="10" t="s">
        <v>215</v>
      </c>
      <c r="J19" s="10" t="s">
        <v>5088</v>
      </c>
      <c r="K19" s="10" t="s">
        <v>5839</v>
      </c>
      <c r="L19" s="10" t="s">
        <v>5840</v>
      </c>
      <c r="M19" s="10" t="s">
        <v>215</v>
      </c>
      <c r="N19" s="10" t="s">
        <v>216</v>
      </c>
      <c r="O19" s="10" t="s">
        <v>217</v>
      </c>
      <c r="P19" s="10" t="s">
        <v>218</v>
      </c>
      <c r="Q19" s="10" t="s">
        <v>60</v>
      </c>
      <c r="R19" s="10" t="s">
        <v>61</v>
      </c>
      <c r="S19" s="10" t="s">
        <v>177</v>
      </c>
      <c r="T19" s="14" t="s">
        <v>5844</v>
      </c>
      <c r="U19" s="10" t="s">
        <v>135</v>
      </c>
      <c r="V19" s="10" t="s">
        <v>5218</v>
      </c>
      <c r="W19" s="10" t="s">
        <v>63</v>
      </c>
      <c r="X19" s="10" t="s">
        <v>5205</v>
      </c>
      <c r="Y19" s="10" t="s">
        <v>219</v>
      </c>
      <c r="Z19" s="10" t="s">
        <v>220</v>
      </c>
      <c r="AA19" s="10" t="s">
        <v>6623</v>
      </c>
      <c r="AB19" s="10" t="s">
        <v>8443</v>
      </c>
      <c r="AC19" s="10" t="s">
        <v>137</v>
      </c>
      <c r="AD19" s="10" t="s">
        <v>221</v>
      </c>
      <c r="AJ19" s="1" t="s">
        <v>8441</v>
      </c>
    </row>
    <row r="20" spans="1:36" x14ac:dyDescent="0.25">
      <c r="A20" s="10" t="s">
        <v>7659</v>
      </c>
      <c r="B20" s="10" t="s">
        <v>222</v>
      </c>
      <c r="C20" s="10" t="s">
        <v>223</v>
      </c>
      <c r="D20" s="10" t="s">
        <v>53</v>
      </c>
      <c r="E20" s="10" t="s">
        <v>8556</v>
      </c>
      <c r="F20" s="10" t="s">
        <v>158</v>
      </c>
      <c r="G20" s="10" t="s">
        <v>69</v>
      </c>
      <c r="H20" s="14" t="s">
        <v>5860</v>
      </c>
      <c r="I20" s="10" t="s">
        <v>224</v>
      </c>
      <c r="J20" s="10" t="s">
        <v>5088</v>
      </c>
      <c r="K20" s="10" t="s">
        <v>5839</v>
      </c>
      <c r="L20" s="10" t="s">
        <v>5840</v>
      </c>
      <c r="M20" s="10" t="s">
        <v>225</v>
      </c>
      <c r="N20" s="10" t="s">
        <v>226</v>
      </c>
      <c r="O20" s="10" t="s">
        <v>227</v>
      </c>
      <c r="P20" s="13" t="s">
        <v>7278</v>
      </c>
      <c r="Q20" s="10" t="s">
        <v>60</v>
      </c>
      <c r="R20" s="10" t="s">
        <v>61</v>
      </c>
      <c r="S20" s="10" t="s">
        <v>239</v>
      </c>
      <c r="T20" s="14" t="s">
        <v>5844</v>
      </c>
      <c r="U20" s="10" t="s">
        <v>62</v>
      </c>
      <c r="V20" s="10" t="s">
        <v>5221</v>
      </c>
      <c r="W20" s="10" t="s">
        <v>63</v>
      </c>
      <c r="X20" s="10" t="s">
        <v>5204</v>
      </c>
      <c r="Y20" s="10" t="s">
        <v>228</v>
      </c>
      <c r="Z20" s="10" t="s">
        <v>5809</v>
      </c>
      <c r="AA20" s="10" t="s">
        <v>7025</v>
      </c>
      <c r="AB20" s="10" t="s">
        <v>229</v>
      </c>
      <c r="AC20" s="10" t="s">
        <v>137</v>
      </c>
      <c r="AD20" s="10" t="s">
        <v>138</v>
      </c>
      <c r="AJ20" s="1" t="s">
        <v>8441</v>
      </c>
    </row>
    <row r="21" spans="1:36" x14ac:dyDescent="0.25">
      <c r="A21" s="10" t="s">
        <v>7660</v>
      </c>
      <c r="B21" s="10" t="s">
        <v>230</v>
      </c>
      <c r="C21" s="10" t="s">
        <v>231</v>
      </c>
      <c r="D21" s="10" t="s">
        <v>53</v>
      </c>
      <c r="E21" s="10" t="s">
        <v>9501</v>
      </c>
      <c r="F21" s="10" t="s">
        <v>253</v>
      </c>
      <c r="G21" s="10" t="s">
        <v>1001</v>
      </c>
      <c r="H21" s="14">
        <v>6372020150</v>
      </c>
      <c r="I21" s="10" t="s">
        <v>234</v>
      </c>
      <c r="J21" s="10" t="s">
        <v>5088</v>
      </c>
      <c r="K21" s="10" t="s">
        <v>5839</v>
      </c>
      <c r="L21" s="10" t="s">
        <v>5840</v>
      </c>
      <c r="M21" s="10" t="s">
        <v>235</v>
      </c>
      <c r="N21" s="10" t="s">
        <v>236</v>
      </c>
      <c r="O21" s="10" t="s">
        <v>237</v>
      </c>
      <c r="P21" s="10" t="s">
        <v>238</v>
      </c>
      <c r="Q21" s="10" t="s">
        <v>60</v>
      </c>
      <c r="R21" s="10" t="s">
        <v>61</v>
      </c>
      <c r="S21" s="10" t="s">
        <v>239</v>
      </c>
      <c r="T21" s="14" t="s">
        <v>5852</v>
      </c>
      <c r="U21" s="10" t="s">
        <v>135</v>
      </c>
      <c r="V21" s="10" t="s">
        <v>240</v>
      </c>
      <c r="W21" s="10" t="s">
        <v>63</v>
      </c>
      <c r="X21" s="10" t="s">
        <v>5204</v>
      </c>
      <c r="Y21" s="10" t="s">
        <v>241</v>
      </c>
      <c r="Z21" s="10" t="s">
        <v>8537</v>
      </c>
      <c r="AA21" s="10" t="s">
        <v>7057</v>
      </c>
      <c r="AB21" s="10" t="s">
        <v>8444</v>
      </c>
      <c r="AC21" s="10" t="s">
        <v>137</v>
      </c>
      <c r="AD21" s="10" t="s">
        <v>65</v>
      </c>
      <c r="AJ21" s="1" t="s">
        <v>8441</v>
      </c>
    </row>
    <row r="22" spans="1:36" x14ac:dyDescent="0.25">
      <c r="A22" s="10" t="s">
        <v>7661</v>
      </c>
      <c r="B22" s="10" t="s">
        <v>9409</v>
      </c>
      <c r="C22" s="10" t="s">
        <v>242</v>
      </c>
      <c r="D22" s="10" t="s">
        <v>53</v>
      </c>
      <c r="E22" s="10" t="s">
        <v>8557</v>
      </c>
      <c r="F22" s="10" t="s">
        <v>243</v>
      </c>
      <c r="G22" s="10" t="s">
        <v>244</v>
      </c>
      <c r="H22" s="14" t="s">
        <v>5861</v>
      </c>
      <c r="I22" s="10" t="s">
        <v>245</v>
      </c>
      <c r="J22" s="10" t="s">
        <v>5088</v>
      </c>
      <c r="K22" s="10" t="s">
        <v>5839</v>
      </c>
      <c r="L22" s="10" t="s">
        <v>5840</v>
      </c>
      <c r="M22" s="10" t="s">
        <v>5121</v>
      </c>
      <c r="N22" s="10" t="s">
        <v>246</v>
      </c>
      <c r="O22" s="10" t="s">
        <v>247</v>
      </c>
      <c r="P22" s="13" t="s">
        <v>9410</v>
      </c>
      <c r="Q22" s="10" t="s">
        <v>60</v>
      </c>
      <c r="R22" s="10" t="s">
        <v>61</v>
      </c>
      <c r="S22" s="10" t="s">
        <v>239</v>
      </c>
      <c r="T22" s="14">
        <v>1420.4</v>
      </c>
      <c r="U22" s="10" t="s">
        <v>135</v>
      </c>
      <c r="V22" s="10" t="s">
        <v>248</v>
      </c>
      <c r="W22" s="10" t="s">
        <v>63</v>
      </c>
      <c r="X22" s="10" t="s">
        <v>5205</v>
      </c>
      <c r="Y22" s="10" t="s">
        <v>249</v>
      </c>
      <c r="Z22" s="10" t="s">
        <v>7248</v>
      </c>
      <c r="AA22" s="10" t="s">
        <v>112</v>
      </c>
      <c r="AB22" s="10" t="s">
        <v>8445</v>
      </c>
      <c r="AC22" s="10" t="s">
        <v>137</v>
      </c>
      <c r="AD22" s="10" t="s">
        <v>250</v>
      </c>
      <c r="AJ22" s="1" t="s">
        <v>8441</v>
      </c>
    </row>
    <row r="23" spans="1:36" x14ac:dyDescent="0.25">
      <c r="A23" s="10" t="s">
        <v>7662</v>
      </c>
      <c r="B23" s="10" t="s">
        <v>251</v>
      </c>
      <c r="C23" s="10" t="s">
        <v>252</v>
      </c>
      <c r="D23" s="10" t="s">
        <v>53</v>
      </c>
      <c r="E23" s="10" t="s">
        <v>8558</v>
      </c>
      <c r="F23" s="10" t="s">
        <v>253</v>
      </c>
      <c r="G23" s="10" t="s">
        <v>254</v>
      </c>
      <c r="H23" s="14" t="s">
        <v>5862</v>
      </c>
      <c r="I23" s="10" t="s">
        <v>255</v>
      </c>
      <c r="J23" s="10" t="s">
        <v>5088</v>
      </c>
      <c r="K23" s="10" t="s">
        <v>5839</v>
      </c>
      <c r="L23" s="10" t="s">
        <v>5840</v>
      </c>
      <c r="M23" s="10" t="s">
        <v>256</v>
      </c>
      <c r="N23" s="10" t="s">
        <v>257</v>
      </c>
      <c r="O23" s="10" t="s">
        <v>258</v>
      </c>
      <c r="P23" s="10" t="s">
        <v>259</v>
      </c>
      <c r="Q23" s="10" t="s">
        <v>60</v>
      </c>
      <c r="R23" s="10" t="s">
        <v>61</v>
      </c>
      <c r="S23" s="10" t="s">
        <v>6645</v>
      </c>
      <c r="T23" s="14">
        <v>1420.4</v>
      </c>
      <c r="U23" s="10" t="s">
        <v>62</v>
      </c>
      <c r="V23" s="10" t="s">
        <v>6646</v>
      </c>
      <c r="W23" s="10" t="s">
        <v>63</v>
      </c>
      <c r="X23" s="10" t="s">
        <v>5204</v>
      </c>
      <c r="Y23" s="10" t="s">
        <v>260</v>
      </c>
      <c r="Z23" s="10" t="s">
        <v>6647</v>
      </c>
      <c r="AA23" s="10" t="s">
        <v>112</v>
      </c>
      <c r="AB23" s="10" t="s">
        <v>8446</v>
      </c>
      <c r="AC23" s="10" t="s">
        <v>137</v>
      </c>
      <c r="AD23" s="10" t="s">
        <v>261</v>
      </c>
      <c r="AJ23" s="1" t="s">
        <v>8441</v>
      </c>
    </row>
    <row r="24" spans="1:36" x14ac:dyDescent="0.25">
      <c r="A24" s="10" t="s">
        <v>7663</v>
      </c>
      <c r="B24" s="10" t="s">
        <v>9425</v>
      </c>
      <c r="C24" s="10" t="s">
        <v>9426</v>
      </c>
      <c r="D24" s="10" t="s">
        <v>8539</v>
      </c>
      <c r="E24" s="10" t="s">
        <v>8559</v>
      </c>
      <c r="F24" s="10" t="s">
        <v>103</v>
      </c>
      <c r="G24" s="10" t="s">
        <v>186</v>
      </c>
      <c r="H24" s="14" t="s">
        <v>5863</v>
      </c>
      <c r="I24" s="10" t="s">
        <v>262</v>
      </c>
      <c r="J24" s="10" t="s">
        <v>5088</v>
      </c>
      <c r="K24" s="10" t="s">
        <v>5839</v>
      </c>
      <c r="L24" s="10" t="s">
        <v>5840</v>
      </c>
      <c r="M24" s="10" t="s">
        <v>263</v>
      </c>
      <c r="N24" s="10" t="s">
        <v>8471</v>
      </c>
      <c r="O24" s="10" t="s">
        <v>264</v>
      </c>
      <c r="P24" s="10" t="s">
        <v>265</v>
      </c>
      <c r="Q24" s="10" t="s">
        <v>60</v>
      </c>
      <c r="R24" s="10" t="s">
        <v>109</v>
      </c>
      <c r="S24" s="10" t="s">
        <v>5104</v>
      </c>
      <c r="T24" s="14" t="s">
        <v>5864</v>
      </c>
      <c r="U24" s="10" t="s">
        <v>266</v>
      </c>
      <c r="V24" s="10" t="s">
        <v>267</v>
      </c>
      <c r="W24" s="10" t="s">
        <v>63</v>
      </c>
      <c r="X24" s="10" t="s">
        <v>5205</v>
      </c>
      <c r="Y24" s="10" t="s">
        <v>268</v>
      </c>
      <c r="Z24" s="10" t="s">
        <v>7280</v>
      </c>
      <c r="AA24" s="10" t="s">
        <v>112</v>
      </c>
      <c r="AB24" s="10" t="s">
        <v>269</v>
      </c>
      <c r="AC24" s="10" t="s">
        <v>137</v>
      </c>
      <c r="AD24" s="10" t="s">
        <v>147</v>
      </c>
      <c r="AJ24" s="1" t="s">
        <v>8441</v>
      </c>
    </row>
    <row r="25" spans="1:36" x14ac:dyDescent="0.25">
      <c r="A25" s="10" t="s">
        <v>7664</v>
      </c>
      <c r="B25" s="10" t="s">
        <v>9498</v>
      </c>
      <c r="C25" s="10" t="s">
        <v>9427</v>
      </c>
      <c r="D25" s="10" t="s">
        <v>184</v>
      </c>
      <c r="E25" s="10" t="s">
        <v>8560</v>
      </c>
      <c r="F25" s="10" t="s">
        <v>204</v>
      </c>
      <c r="G25" s="10" t="s">
        <v>197</v>
      </c>
      <c r="H25" s="14" t="s">
        <v>5865</v>
      </c>
      <c r="I25" s="10" t="s">
        <v>270</v>
      </c>
      <c r="J25" s="10" t="s">
        <v>5088</v>
      </c>
      <c r="K25" s="10" t="s">
        <v>5839</v>
      </c>
      <c r="L25" s="10" t="s">
        <v>5840</v>
      </c>
      <c r="M25" s="10" t="s">
        <v>271</v>
      </c>
      <c r="N25" s="10" t="s">
        <v>272</v>
      </c>
      <c r="O25" s="10" t="s">
        <v>273</v>
      </c>
      <c r="P25" s="10" t="s">
        <v>5782</v>
      </c>
      <c r="Q25" s="10" t="s">
        <v>60</v>
      </c>
      <c r="R25" s="10" t="s">
        <v>61</v>
      </c>
      <c r="S25" s="10" t="s">
        <v>5105</v>
      </c>
      <c r="T25" s="14" t="s">
        <v>5866</v>
      </c>
      <c r="U25" s="10" t="s">
        <v>274</v>
      </c>
      <c r="V25" s="10" t="s">
        <v>275</v>
      </c>
      <c r="W25" s="10" t="s">
        <v>63</v>
      </c>
      <c r="X25" s="10" t="s">
        <v>5205</v>
      </c>
      <c r="Y25" s="10" t="s">
        <v>276</v>
      </c>
      <c r="Z25" s="10" t="s">
        <v>5781</v>
      </c>
      <c r="AA25" s="10" t="s">
        <v>277</v>
      </c>
      <c r="AB25" s="10" t="s">
        <v>229</v>
      </c>
      <c r="AC25" s="10" t="s">
        <v>137</v>
      </c>
      <c r="AD25" s="10" t="s">
        <v>147</v>
      </c>
      <c r="AJ25" s="1" t="s">
        <v>8441</v>
      </c>
    </row>
    <row r="26" spans="1:36" x14ac:dyDescent="0.25">
      <c r="A26" s="10" t="s">
        <v>7665</v>
      </c>
      <c r="B26" s="10" t="s">
        <v>278</v>
      </c>
      <c r="C26" s="10" t="s">
        <v>279</v>
      </c>
      <c r="D26" s="10" t="s">
        <v>8539</v>
      </c>
      <c r="E26" s="10" t="s">
        <v>8561</v>
      </c>
      <c r="F26" s="10" t="s">
        <v>204</v>
      </c>
      <c r="G26" s="10" t="s">
        <v>280</v>
      </c>
      <c r="H26" s="14" t="s">
        <v>5867</v>
      </c>
      <c r="I26" s="10" t="s">
        <v>281</v>
      </c>
      <c r="J26" s="10" t="s">
        <v>5088</v>
      </c>
      <c r="K26" s="10" t="s">
        <v>5839</v>
      </c>
      <c r="L26" s="10" t="s">
        <v>5840</v>
      </c>
      <c r="M26" s="10" t="s">
        <v>282</v>
      </c>
      <c r="N26" s="10" t="s">
        <v>283</v>
      </c>
      <c r="O26" s="10" t="s">
        <v>284</v>
      </c>
      <c r="P26" s="10" t="s">
        <v>285</v>
      </c>
      <c r="Q26" s="10" t="s">
        <v>60</v>
      </c>
      <c r="R26" s="10" t="s">
        <v>61</v>
      </c>
      <c r="S26" s="10" t="s">
        <v>239</v>
      </c>
      <c r="T26" s="14" t="s">
        <v>5868</v>
      </c>
      <c r="U26" s="10" t="s">
        <v>62</v>
      </c>
      <c r="V26" s="10" t="s">
        <v>5222</v>
      </c>
      <c r="W26" s="10" t="s">
        <v>63</v>
      </c>
      <c r="X26" s="10" t="s">
        <v>5205</v>
      </c>
      <c r="Y26" s="10" t="s">
        <v>286</v>
      </c>
      <c r="Z26" s="10" t="s">
        <v>7281</v>
      </c>
      <c r="AA26" s="10" t="s">
        <v>112</v>
      </c>
      <c r="AB26" s="10" t="s">
        <v>8447</v>
      </c>
      <c r="AC26" s="10" t="s">
        <v>137</v>
      </c>
      <c r="AD26" s="10" t="s">
        <v>147</v>
      </c>
      <c r="AJ26" s="1" t="s">
        <v>8441</v>
      </c>
    </row>
    <row r="27" spans="1:36" x14ac:dyDescent="0.25">
      <c r="A27" s="10" t="s">
        <v>7666</v>
      </c>
      <c r="B27" s="10" t="s">
        <v>9428</v>
      </c>
      <c r="C27" s="10" t="s">
        <v>288</v>
      </c>
      <c r="D27" s="10" t="s">
        <v>53</v>
      </c>
      <c r="E27" s="10" t="s">
        <v>8562</v>
      </c>
      <c r="F27" s="10" t="s">
        <v>289</v>
      </c>
      <c r="G27" s="10" t="s">
        <v>290</v>
      </c>
      <c r="H27" s="14">
        <v>6322013037</v>
      </c>
      <c r="I27" s="10" t="s">
        <v>291</v>
      </c>
      <c r="J27" s="10" t="s">
        <v>5088</v>
      </c>
      <c r="K27" s="10" t="s">
        <v>5839</v>
      </c>
      <c r="L27" s="10" t="s">
        <v>5840</v>
      </c>
      <c r="M27" s="10" t="s">
        <v>292</v>
      </c>
      <c r="N27" s="10" t="s">
        <v>293</v>
      </c>
      <c r="O27" s="10" t="s">
        <v>294</v>
      </c>
      <c r="P27" s="10" t="s">
        <v>295</v>
      </c>
      <c r="Q27" s="10" t="s">
        <v>8540</v>
      </c>
      <c r="R27" s="10" t="s">
        <v>61</v>
      </c>
      <c r="S27" s="10" t="s">
        <v>296</v>
      </c>
      <c r="T27" s="14">
        <v>1420.4</v>
      </c>
      <c r="U27" s="10" t="s">
        <v>135</v>
      </c>
      <c r="V27" s="10" t="s">
        <v>7204</v>
      </c>
      <c r="W27" s="10" t="s">
        <v>63</v>
      </c>
      <c r="X27" s="10" t="s">
        <v>5205</v>
      </c>
      <c r="Y27" s="10" t="s">
        <v>297</v>
      </c>
      <c r="Z27" s="10" t="s">
        <v>5283</v>
      </c>
      <c r="AA27" s="10" t="s">
        <v>8501</v>
      </c>
      <c r="AB27" s="10" t="s">
        <v>298</v>
      </c>
      <c r="AC27" s="10" t="s">
        <v>5092</v>
      </c>
      <c r="AD27" s="10" t="s">
        <v>5207</v>
      </c>
      <c r="AJ27" s="1" t="s">
        <v>8441</v>
      </c>
    </row>
    <row r="28" spans="1:36" x14ac:dyDescent="0.25">
      <c r="A28" s="10" t="s">
        <v>7667</v>
      </c>
      <c r="B28" s="10" t="s">
        <v>9429</v>
      </c>
      <c r="C28" s="10" t="s">
        <v>9430</v>
      </c>
      <c r="D28" s="10" t="s">
        <v>53</v>
      </c>
      <c r="E28" s="10" t="s">
        <v>8563</v>
      </c>
      <c r="F28" s="10" t="s">
        <v>299</v>
      </c>
      <c r="G28" s="10" t="s">
        <v>233</v>
      </c>
      <c r="H28" s="14" t="s">
        <v>5869</v>
      </c>
      <c r="I28" s="10" t="s">
        <v>300</v>
      </c>
      <c r="J28" s="10" t="s">
        <v>5088</v>
      </c>
      <c r="K28" s="10" t="s">
        <v>5839</v>
      </c>
      <c r="L28" s="10" t="s">
        <v>5840</v>
      </c>
      <c r="M28" s="10" t="s">
        <v>301</v>
      </c>
      <c r="N28" s="10" t="s">
        <v>302</v>
      </c>
      <c r="O28" s="10" t="s">
        <v>303</v>
      </c>
      <c r="P28" s="13" t="s">
        <v>8470</v>
      </c>
      <c r="Q28" s="10" t="s">
        <v>60</v>
      </c>
      <c r="R28" s="10" t="s">
        <v>61</v>
      </c>
      <c r="S28" s="10" t="s">
        <v>304</v>
      </c>
      <c r="T28" s="14" t="s">
        <v>5868</v>
      </c>
      <c r="U28" s="10" t="s">
        <v>135</v>
      </c>
      <c r="V28" s="10" t="s">
        <v>305</v>
      </c>
      <c r="W28" s="10" t="s">
        <v>63</v>
      </c>
      <c r="X28" s="10" t="s">
        <v>5205</v>
      </c>
      <c r="Y28" s="10" t="s">
        <v>306</v>
      </c>
      <c r="Z28" s="10" t="s">
        <v>6729</v>
      </c>
      <c r="AA28" s="10" t="s">
        <v>6730</v>
      </c>
      <c r="AB28" s="10" t="s">
        <v>307</v>
      </c>
      <c r="AC28" s="10" t="s">
        <v>137</v>
      </c>
      <c r="AD28" s="10" t="s">
        <v>308</v>
      </c>
      <c r="AJ28" s="1" t="s">
        <v>8441</v>
      </c>
    </row>
    <row r="29" spans="1:36" x14ac:dyDescent="0.25">
      <c r="A29" s="10" t="s">
        <v>7668</v>
      </c>
      <c r="B29" s="10" t="s">
        <v>9431</v>
      </c>
      <c r="C29" s="10" t="s">
        <v>9496</v>
      </c>
      <c r="D29" s="10" t="s">
        <v>184</v>
      </c>
      <c r="E29" s="10" t="s">
        <v>8564</v>
      </c>
      <c r="F29" s="10" t="s">
        <v>204</v>
      </c>
      <c r="G29" s="10" t="s">
        <v>81</v>
      </c>
      <c r="H29" s="14" t="s">
        <v>5870</v>
      </c>
      <c r="I29" s="10" t="s">
        <v>309</v>
      </c>
      <c r="J29" s="10" t="s">
        <v>5088</v>
      </c>
      <c r="K29" s="10" t="s">
        <v>5839</v>
      </c>
      <c r="L29" s="10" t="s">
        <v>5840</v>
      </c>
      <c r="M29" s="10" t="s">
        <v>310</v>
      </c>
      <c r="N29" s="10" t="s">
        <v>311</v>
      </c>
      <c r="O29" s="10" t="s">
        <v>312</v>
      </c>
      <c r="P29" s="10" t="s">
        <v>313</v>
      </c>
      <c r="Q29" s="10" t="s">
        <v>60</v>
      </c>
      <c r="R29" s="10" t="s">
        <v>61</v>
      </c>
      <c r="S29" s="10" t="s">
        <v>5106</v>
      </c>
      <c r="T29" s="14" t="s">
        <v>5852</v>
      </c>
      <c r="U29" s="10" t="s">
        <v>96</v>
      </c>
      <c r="V29" s="10" t="s">
        <v>314</v>
      </c>
      <c r="W29" s="10" t="s">
        <v>63</v>
      </c>
      <c r="X29" s="10" t="s">
        <v>5205</v>
      </c>
      <c r="Y29" s="10" t="s">
        <v>315</v>
      </c>
      <c r="Z29" s="10" t="s">
        <v>7282</v>
      </c>
      <c r="AA29" s="10" t="s">
        <v>112</v>
      </c>
      <c r="AB29" s="10" t="s">
        <v>229</v>
      </c>
      <c r="AC29" s="10" t="s">
        <v>137</v>
      </c>
      <c r="AD29" s="10" t="s">
        <v>147</v>
      </c>
      <c r="AJ29" s="1" t="s">
        <v>8441</v>
      </c>
    </row>
    <row r="30" spans="1:36" x14ac:dyDescent="0.25">
      <c r="A30" s="10" t="s">
        <v>7669</v>
      </c>
      <c r="B30" s="10" t="s">
        <v>7249</v>
      </c>
      <c r="C30" s="10" t="s">
        <v>316</v>
      </c>
      <c r="D30" s="10" t="s">
        <v>53</v>
      </c>
      <c r="E30" s="10" t="s">
        <v>8565</v>
      </c>
      <c r="F30" s="10" t="s">
        <v>1049</v>
      </c>
      <c r="G30" s="10" t="s">
        <v>186</v>
      </c>
      <c r="H30" s="14" t="s">
        <v>5871</v>
      </c>
      <c r="I30" s="10" t="s">
        <v>319</v>
      </c>
      <c r="J30" s="10" t="s">
        <v>5088</v>
      </c>
      <c r="K30" s="10" t="s">
        <v>5839</v>
      </c>
      <c r="L30" s="10" t="s">
        <v>5840</v>
      </c>
      <c r="M30" s="10" t="s">
        <v>9207</v>
      </c>
      <c r="N30" s="10" t="s">
        <v>320</v>
      </c>
      <c r="O30" s="10" t="s">
        <v>321</v>
      </c>
      <c r="P30" s="13" t="s">
        <v>7250</v>
      </c>
      <c r="Q30" s="10" t="s">
        <v>60</v>
      </c>
      <c r="R30" s="10" t="s">
        <v>109</v>
      </c>
      <c r="S30" s="10" t="s">
        <v>5200</v>
      </c>
      <c r="T30" s="14" t="s">
        <v>5872</v>
      </c>
      <c r="U30" s="10" t="s">
        <v>62</v>
      </c>
      <c r="V30" s="10" t="s">
        <v>5223</v>
      </c>
      <c r="W30" s="10" t="s">
        <v>63</v>
      </c>
      <c r="X30" s="10" t="s">
        <v>5205</v>
      </c>
      <c r="Y30" s="10" t="s">
        <v>322</v>
      </c>
      <c r="Z30" s="10" t="s">
        <v>8522</v>
      </c>
      <c r="AA30" s="10" t="s">
        <v>8484</v>
      </c>
      <c r="AB30" s="10" t="s">
        <v>7640</v>
      </c>
      <c r="AC30" s="10" t="s">
        <v>7286</v>
      </c>
      <c r="AD30" s="10" t="s">
        <v>138</v>
      </c>
      <c r="AJ30" s="1" t="s">
        <v>8441</v>
      </c>
    </row>
    <row r="31" spans="1:36" x14ac:dyDescent="0.25">
      <c r="A31" s="10" t="s">
        <v>7670</v>
      </c>
      <c r="B31" s="10" t="s">
        <v>323</v>
      </c>
      <c r="C31" s="10" t="s">
        <v>324</v>
      </c>
      <c r="D31" s="10" t="s">
        <v>325</v>
      </c>
      <c r="E31" s="10" t="s">
        <v>8566</v>
      </c>
      <c r="F31" s="10" t="s">
        <v>326</v>
      </c>
      <c r="G31" s="10" t="s">
        <v>233</v>
      </c>
      <c r="H31" s="14" t="s">
        <v>5873</v>
      </c>
      <c r="I31" s="10" t="s">
        <v>327</v>
      </c>
      <c r="J31" s="10" t="s">
        <v>5088</v>
      </c>
      <c r="K31" s="10" t="s">
        <v>5839</v>
      </c>
      <c r="L31" s="10" t="s">
        <v>5840</v>
      </c>
      <c r="M31" s="10" t="s">
        <v>9208</v>
      </c>
      <c r="N31" s="10" t="s">
        <v>328</v>
      </c>
      <c r="O31" s="10" t="s">
        <v>329</v>
      </c>
      <c r="P31" s="10" t="s">
        <v>330</v>
      </c>
      <c r="Q31" s="10" t="s">
        <v>60</v>
      </c>
      <c r="R31" s="10" t="s">
        <v>109</v>
      </c>
      <c r="S31" s="10" t="s">
        <v>5107</v>
      </c>
      <c r="T31" s="14" t="s">
        <v>5874</v>
      </c>
      <c r="U31" s="10" t="s">
        <v>193</v>
      </c>
      <c r="V31" s="10" t="s">
        <v>5224</v>
      </c>
      <c r="W31" s="10" t="s">
        <v>194</v>
      </c>
      <c r="X31" s="10" t="s">
        <v>5205</v>
      </c>
      <c r="Y31" s="10" t="s">
        <v>331</v>
      </c>
      <c r="Z31" s="10" t="s">
        <v>7283</v>
      </c>
      <c r="AA31" s="10" t="s">
        <v>112</v>
      </c>
      <c r="AB31" s="10" t="s">
        <v>7639</v>
      </c>
      <c r="AC31" s="10" t="s">
        <v>7287</v>
      </c>
      <c r="AD31" s="10" t="s">
        <v>5122</v>
      </c>
      <c r="AJ31" s="1" t="s">
        <v>8441</v>
      </c>
    </row>
    <row r="32" spans="1:36" x14ac:dyDescent="0.25">
      <c r="A32" s="10" t="s">
        <v>7671</v>
      </c>
      <c r="B32" s="10" t="s">
        <v>332</v>
      </c>
      <c r="C32" s="10" t="s">
        <v>333</v>
      </c>
      <c r="D32" s="10" t="s">
        <v>184</v>
      </c>
      <c r="E32" s="10" t="s">
        <v>8567</v>
      </c>
      <c r="F32" s="10" t="s">
        <v>334</v>
      </c>
      <c r="G32" s="10" t="s">
        <v>197</v>
      </c>
      <c r="H32" s="14" t="s">
        <v>5875</v>
      </c>
      <c r="I32" s="10" t="s">
        <v>335</v>
      </c>
      <c r="J32" s="10" t="s">
        <v>5088</v>
      </c>
      <c r="K32" s="10" t="s">
        <v>5839</v>
      </c>
      <c r="L32" s="10" t="s">
        <v>5840</v>
      </c>
      <c r="M32" s="10" t="s">
        <v>9209</v>
      </c>
      <c r="N32" s="10" t="s">
        <v>336</v>
      </c>
      <c r="O32" s="10" t="s">
        <v>337</v>
      </c>
      <c r="P32" s="10" t="s">
        <v>338</v>
      </c>
      <c r="Q32" s="10" t="s">
        <v>60</v>
      </c>
      <c r="R32" s="10" t="s">
        <v>109</v>
      </c>
      <c r="S32" s="10" t="s">
        <v>339</v>
      </c>
      <c r="T32" s="14" t="s">
        <v>5876</v>
      </c>
      <c r="U32" s="10" t="s">
        <v>135</v>
      </c>
      <c r="V32" s="10" t="s">
        <v>340</v>
      </c>
      <c r="W32" s="10" t="s">
        <v>63</v>
      </c>
      <c r="X32" s="10" t="s">
        <v>5204</v>
      </c>
      <c r="Y32" s="10" t="s">
        <v>341</v>
      </c>
      <c r="Z32" s="10" t="s">
        <v>7252</v>
      </c>
      <c r="AA32" s="10" t="s">
        <v>112</v>
      </c>
      <c r="AB32" s="10" t="s">
        <v>342</v>
      </c>
      <c r="AC32" s="10" t="s">
        <v>343</v>
      </c>
      <c r="AD32" s="10" t="s">
        <v>65</v>
      </c>
      <c r="AJ32" s="1" t="s">
        <v>8441</v>
      </c>
    </row>
    <row r="33" spans="1:36" ht="12.75" customHeight="1" x14ac:dyDescent="0.25">
      <c r="A33" s="10" t="s">
        <v>7672</v>
      </c>
      <c r="B33" s="10" t="s">
        <v>344</v>
      </c>
      <c r="C33" s="10" t="s">
        <v>148</v>
      </c>
      <c r="D33" s="10" t="s">
        <v>53</v>
      </c>
      <c r="E33" s="10" t="s">
        <v>8550</v>
      </c>
      <c r="F33" s="10" t="s">
        <v>149</v>
      </c>
      <c r="G33" s="10" t="s">
        <v>150</v>
      </c>
      <c r="H33" s="14">
        <v>6323032498</v>
      </c>
      <c r="I33" s="10" t="s">
        <v>151</v>
      </c>
      <c r="J33" s="10" t="s">
        <v>5088</v>
      </c>
      <c r="K33" s="10" t="s">
        <v>5839</v>
      </c>
      <c r="L33" s="10" t="s">
        <v>5840</v>
      </c>
      <c r="M33" s="10" t="s">
        <v>151</v>
      </c>
      <c r="N33" s="10" t="s">
        <v>153</v>
      </c>
      <c r="O33" s="13" t="s">
        <v>154</v>
      </c>
      <c r="P33" s="13" t="s">
        <v>9509</v>
      </c>
      <c r="Q33" s="10" t="s">
        <v>60</v>
      </c>
      <c r="R33" s="10" t="s">
        <v>109</v>
      </c>
      <c r="S33" s="10" t="s">
        <v>9559</v>
      </c>
      <c r="T33" s="14" t="s">
        <v>5877</v>
      </c>
      <c r="U33" s="10" t="s">
        <v>135</v>
      </c>
      <c r="V33" s="21" t="s">
        <v>9510</v>
      </c>
      <c r="W33" s="10" t="s">
        <v>63</v>
      </c>
      <c r="X33" s="10" t="s">
        <v>5204</v>
      </c>
      <c r="Y33" s="10" t="s">
        <v>9512</v>
      </c>
      <c r="Z33" s="10" t="s">
        <v>7531</v>
      </c>
      <c r="AA33" s="10" t="s">
        <v>8498</v>
      </c>
      <c r="AB33" s="10" t="s">
        <v>7623</v>
      </c>
      <c r="AC33" s="10" t="s">
        <v>345</v>
      </c>
      <c r="AD33" s="10" t="s">
        <v>9511</v>
      </c>
      <c r="AJ33" s="1" t="s">
        <v>8441</v>
      </c>
    </row>
    <row r="34" spans="1:36" x14ac:dyDescent="0.25">
      <c r="A34" s="10" t="s">
        <v>7673</v>
      </c>
      <c r="B34" s="10" t="s">
        <v>9504</v>
      </c>
      <c r="C34" s="10" t="s">
        <v>9505</v>
      </c>
      <c r="D34" s="10" t="s">
        <v>53</v>
      </c>
      <c r="E34" s="10" t="s">
        <v>8568</v>
      </c>
      <c r="F34" s="10" t="s">
        <v>346</v>
      </c>
      <c r="G34" s="10" t="s">
        <v>347</v>
      </c>
      <c r="H34" s="14">
        <v>6382103091</v>
      </c>
      <c r="I34" s="10" t="s">
        <v>5123</v>
      </c>
      <c r="J34" s="10" t="s">
        <v>5088</v>
      </c>
      <c r="K34" s="10" t="s">
        <v>5839</v>
      </c>
      <c r="L34" s="10" t="s">
        <v>5840</v>
      </c>
      <c r="M34" s="10" t="s">
        <v>5123</v>
      </c>
      <c r="N34" s="10" t="s">
        <v>348</v>
      </c>
      <c r="O34" s="10" t="s">
        <v>349</v>
      </c>
      <c r="P34" s="13" t="s">
        <v>9514</v>
      </c>
      <c r="Q34" s="10" t="s">
        <v>60</v>
      </c>
      <c r="R34" s="10" t="s">
        <v>109</v>
      </c>
      <c r="S34" s="10" t="s">
        <v>9575</v>
      </c>
      <c r="T34" s="14" t="s">
        <v>5879</v>
      </c>
      <c r="U34" s="10" t="s">
        <v>350</v>
      </c>
      <c r="V34" s="10" t="s">
        <v>9515</v>
      </c>
      <c r="W34" s="10" t="s">
        <v>63</v>
      </c>
      <c r="X34" s="10" t="s">
        <v>5204</v>
      </c>
      <c r="Y34" s="10" t="s">
        <v>869</v>
      </c>
      <c r="Z34" s="10" t="s">
        <v>9503</v>
      </c>
      <c r="AA34" s="10" t="s">
        <v>9591</v>
      </c>
      <c r="AB34" s="10" t="s">
        <v>351</v>
      </c>
      <c r="AC34" s="10" t="s">
        <v>352</v>
      </c>
      <c r="AD34" s="10" t="s">
        <v>353</v>
      </c>
      <c r="AJ34" s="1" t="s">
        <v>8441</v>
      </c>
    </row>
    <row r="35" spans="1:36" x14ac:dyDescent="0.25">
      <c r="A35" s="10" t="s">
        <v>7674</v>
      </c>
      <c r="B35" s="10" t="s">
        <v>9504</v>
      </c>
      <c r="C35" s="10" t="s">
        <v>9432</v>
      </c>
      <c r="D35" s="10" t="s">
        <v>53</v>
      </c>
      <c r="E35" s="10" t="s">
        <v>8568</v>
      </c>
      <c r="F35" s="10" t="s">
        <v>346</v>
      </c>
      <c r="G35" s="10" t="s">
        <v>347</v>
      </c>
      <c r="H35" s="14" t="s">
        <v>5878</v>
      </c>
      <c r="I35" s="10" t="s">
        <v>5123</v>
      </c>
      <c r="J35" s="10" t="s">
        <v>5088</v>
      </c>
      <c r="K35" s="10" t="s">
        <v>5839</v>
      </c>
      <c r="L35" s="10" t="s">
        <v>5840</v>
      </c>
      <c r="M35" s="10" t="s">
        <v>354</v>
      </c>
      <c r="N35" s="10" t="s">
        <v>348</v>
      </c>
      <c r="O35" s="10" t="s">
        <v>349</v>
      </c>
      <c r="P35" s="13" t="s">
        <v>9514</v>
      </c>
      <c r="Q35" s="10" t="s">
        <v>60</v>
      </c>
      <c r="R35" s="10" t="s">
        <v>109</v>
      </c>
      <c r="S35" s="10" t="s">
        <v>9576</v>
      </c>
      <c r="T35" s="14" t="s">
        <v>5879</v>
      </c>
      <c r="U35" s="10" t="s">
        <v>350</v>
      </c>
      <c r="V35" s="10" t="s">
        <v>5225</v>
      </c>
      <c r="W35" s="10" t="s">
        <v>63</v>
      </c>
      <c r="X35" s="10" t="s">
        <v>5204</v>
      </c>
      <c r="Y35" s="10" t="s">
        <v>9513</v>
      </c>
      <c r="Z35" s="10" t="s">
        <v>9502</v>
      </c>
      <c r="AA35" s="10" t="s">
        <v>9574</v>
      </c>
      <c r="AB35" s="10" t="s">
        <v>351</v>
      </c>
      <c r="AC35" s="10" t="s">
        <v>137</v>
      </c>
      <c r="AD35" s="10" t="s">
        <v>353</v>
      </c>
      <c r="AJ35" s="1" t="s">
        <v>8441</v>
      </c>
    </row>
    <row r="36" spans="1:36" x14ac:dyDescent="0.25">
      <c r="A36" s="10" t="s">
        <v>7675</v>
      </c>
      <c r="B36" s="10" t="s">
        <v>355</v>
      </c>
      <c r="C36" s="10" t="s">
        <v>356</v>
      </c>
      <c r="D36" s="10" t="s">
        <v>184</v>
      </c>
      <c r="E36" s="10" t="s">
        <v>8569</v>
      </c>
      <c r="F36" s="10" t="s">
        <v>357</v>
      </c>
      <c r="G36" s="10" t="s">
        <v>358</v>
      </c>
      <c r="H36" s="14" t="s">
        <v>5880</v>
      </c>
      <c r="I36" s="10" t="s">
        <v>359</v>
      </c>
      <c r="J36" s="10" t="s">
        <v>5088</v>
      </c>
      <c r="K36" s="10" t="s">
        <v>5839</v>
      </c>
      <c r="L36" s="10" t="s">
        <v>5840</v>
      </c>
      <c r="M36" s="10" t="s">
        <v>359</v>
      </c>
      <c r="N36" s="10" t="s">
        <v>360</v>
      </c>
      <c r="O36" s="10" t="s">
        <v>361</v>
      </c>
      <c r="P36" s="10" t="s">
        <v>202</v>
      </c>
      <c r="Q36" s="10" t="s">
        <v>60</v>
      </c>
      <c r="R36" s="10" t="s">
        <v>109</v>
      </c>
      <c r="S36" s="10" t="s">
        <v>9566</v>
      </c>
      <c r="T36" s="14" t="s">
        <v>5881</v>
      </c>
      <c r="U36" s="10" t="s">
        <v>135</v>
      </c>
      <c r="V36" s="10" t="s">
        <v>362</v>
      </c>
      <c r="W36" s="10" t="s">
        <v>63</v>
      </c>
      <c r="X36" s="10" t="s">
        <v>5205</v>
      </c>
      <c r="Y36" s="10" t="s">
        <v>363</v>
      </c>
      <c r="Z36" s="10" t="s">
        <v>9567</v>
      </c>
      <c r="AA36" s="10" t="s">
        <v>9568</v>
      </c>
      <c r="AB36" s="10" t="s">
        <v>7638</v>
      </c>
      <c r="AC36" s="10" t="s">
        <v>364</v>
      </c>
      <c r="AD36" s="10" t="s">
        <v>65</v>
      </c>
      <c r="AJ36" s="1" t="s">
        <v>8441</v>
      </c>
    </row>
    <row r="37" spans="1:36" x14ac:dyDescent="0.25">
      <c r="A37" s="10" t="s">
        <v>7676</v>
      </c>
      <c r="B37" s="10" t="s">
        <v>365</v>
      </c>
      <c r="C37" s="10" t="s">
        <v>366</v>
      </c>
      <c r="D37" s="10" t="s">
        <v>53</v>
      </c>
      <c r="E37" s="10" t="s">
        <v>8570</v>
      </c>
      <c r="F37" s="10" t="s">
        <v>367</v>
      </c>
      <c r="G37" s="10" t="s">
        <v>368</v>
      </c>
      <c r="H37" s="14" t="s">
        <v>5882</v>
      </c>
      <c r="I37" s="10" t="s">
        <v>369</v>
      </c>
      <c r="J37" s="10" t="s">
        <v>5088</v>
      </c>
      <c r="K37" s="10" t="s">
        <v>5839</v>
      </c>
      <c r="L37" s="10" t="s">
        <v>5840</v>
      </c>
      <c r="M37" s="10" t="s">
        <v>370</v>
      </c>
      <c r="N37" s="10" t="s">
        <v>371</v>
      </c>
      <c r="O37" s="10" t="s">
        <v>372</v>
      </c>
      <c r="P37" s="13" t="s">
        <v>9517</v>
      </c>
      <c r="Q37" s="10" t="s">
        <v>60</v>
      </c>
      <c r="R37" s="10" t="s">
        <v>109</v>
      </c>
      <c r="S37" s="10" t="s">
        <v>9539</v>
      </c>
      <c r="T37" s="14">
        <v>1693</v>
      </c>
      <c r="U37" s="10" t="s">
        <v>135</v>
      </c>
      <c r="V37" s="10" t="s">
        <v>9542</v>
      </c>
      <c r="W37" s="10" t="s">
        <v>63</v>
      </c>
      <c r="X37" s="10" t="s">
        <v>5204</v>
      </c>
      <c r="Y37" s="10" t="s">
        <v>9529</v>
      </c>
      <c r="Z37" s="10" t="s">
        <v>9516</v>
      </c>
      <c r="AA37" s="10" t="s">
        <v>7053</v>
      </c>
      <c r="AB37" s="10" t="s">
        <v>7637</v>
      </c>
      <c r="AC37" s="10" t="s">
        <v>7288</v>
      </c>
      <c r="AD37" s="10" t="s">
        <v>138</v>
      </c>
      <c r="AJ37" s="1" t="s">
        <v>8441</v>
      </c>
    </row>
    <row r="38" spans="1:36" x14ac:dyDescent="0.25">
      <c r="A38" s="10" t="s">
        <v>7677</v>
      </c>
      <c r="B38" s="10" t="s">
        <v>373</v>
      </c>
      <c r="C38" s="10" t="s">
        <v>213</v>
      </c>
      <c r="D38" s="10" t="s">
        <v>53</v>
      </c>
      <c r="E38" s="10" t="s">
        <v>8555</v>
      </c>
      <c r="F38" s="10" t="s">
        <v>103</v>
      </c>
      <c r="G38" s="10" t="s">
        <v>214</v>
      </c>
      <c r="H38" s="14">
        <v>6382010087</v>
      </c>
      <c r="I38" s="10" t="s">
        <v>215</v>
      </c>
      <c r="J38" s="10" t="s">
        <v>5088</v>
      </c>
      <c r="K38" s="10" t="s">
        <v>5839</v>
      </c>
      <c r="L38" s="10" t="s">
        <v>5840</v>
      </c>
      <c r="M38" s="10" t="s">
        <v>374</v>
      </c>
      <c r="N38" s="10" t="s">
        <v>216</v>
      </c>
      <c r="O38" s="10" t="s">
        <v>217</v>
      </c>
      <c r="P38" s="10" t="s">
        <v>218</v>
      </c>
      <c r="Q38" s="10" t="s">
        <v>60</v>
      </c>
      <c r="R38" s="10" t="s">
        <v>109</v>
      </c>
      <c r="S38" s="10" t="s">
        <v>9540</v>
      </c>
      <c r="T38" s="14">
        <v>1693</v>
      </c>
      <c r="U38" s="10" t="s">
        <v>135</v>
      </c>
      <c r="V38" s="10" t="s">
        <v>5226</v>
      </c>
      <c r="W38" s="10" t="s">
        <v>63</v>
      </c>
      <c r="X38" s="10" t="s">
        <v>5205</v>
      </c>
      <c r="Y38" s="10" t="s">
        <v>375</v>
      </c>
      <c r="Z38" s="10" t="s">
        <v>8516</v>
      </c>
      <c r="AA38" s="10" t="s">
        <v>8515</v>
      </c>
      <c r="AB38" s="10" t="s">
        <v>8443</v>
      </c>
      <c r="AC38" s="10" t="s">
        <v>343</v>
      </c>
      <c r="AD38" s="10" t="s">
        <v>221</v>
      </c>
      <c r="AJ38" s="1" t="s">
        <v>8441</v>
      </c>
    </row>
    <row r="39" spans="1:36" x14ac:dyDescent="0.25">
      <c r="A39" s="10" t="s">
        <v>7678</v>
      </c>
      <c r="B39" s="10" t="s">
        <v>9433</v>
      </c>
      <c r="C39" s="10" t="s">
        <v>9434</v>
      </c>
      <c r="D39" s="10" t="s">
        <v>184</v>
      </c>
      <c r="E39" s="10" t="s">
        <v>9608</v>
      </c>
      <c r="F39" s="10" t="s">
        <v>454</v>
      </c>
      <c r="G39" s="10" t="s">
        <v>531</v>
      </c>
      <c r="H39" s="14" t="s">
        <v>5883</v>
      </c>
      <c r="I39" s="10" t="s">
        <v>378</v>
      </c>
      <c r="J39" s="10" t="s">
        <v>5088</v>
      </c>
      <c r="K39" s="10" t="s">
        <v>5839</v>
      </c>
      <c r="L39" s="10" t="s">
        <v>5840</v>
      </c>
      <c r="M39" s="10" t="s">
        <v>379</v>
      </c>
      <c r="N39" s="10" t="s">
        <v>380</v>
      </c>
      <c r="O39" s="10" t="s">
        <v>381</v>
      </c>
      <c r="P39" s="10" t="s">
        <v>382</v>
      </c>
      <c r="Q39" s="10" t="s">
        <v>60</v>
      </c>
      <c r="R39" s="10" t="s">
        <v>109</v>
      </c>
      <c r="S39" s="10" t="s">
        <v>9609</v>
      </c>
      <c r="T39" s="14">
        <v>5000</v>
      </c>
      <c r="U39" s="10" t="s">
        <v>135</v>
      </c>
      <c r="V39" s="10" t="s">
        <v>5124</v>
      </c>
      <c r="W39" s="10" t="s">
        <v>194</v>
      </c>
      <c r="X39" s="10" t="s">
        <v>5205</v>
      </c>
      <c r="Y39" s="10" t="s">
        <v>383</v>
      </c>
      <c r="Z39" s="10" t="s">
        <v>7484</v>
      </c>
      <c r="AA39" s="10" t="s">
        <v>112</v>
      </c>
      <c r="AB39" s="10" t="s">
        <v>8448</v>
      </c>
      <c r="AC39" s="10" t="s">
        <v>343</v>
      </c>
      <c r="AD39" s="10" t="s">
        <v>65</v>
      </c>
      <c r="AJ39" s="1" t="s">
        <v>8441</v>
      </c>
    </row>
    <row r="40" spans="1:36" x14ac:dyDescent="0.25">
      <c r="A40" s="10" t="s">
        <v>7679</v>
      </c>
      <c r="B40" s="10" t="s">
        <v>9435</v>
      </c>
      <c r="C40" s="10" t="s">
        <v>5125</v>
      </c>
      <c r="D40" s="10" t="s">
        <v>325</v>
      </c>
      <c r="E40" s="10" t="s">
        <v>8571</v>
      </c>
      <c r="F40" s="10" t="s">
        <v>384</v>
      </c>
      <c r="G40" s="10" t="s">
        <v>117</v>
      </c>
      <c r="H40" s="14" t="s">
        <v>5884</v>
      </c>
      <c r="I40" s="10" t="s">
        <v>385</v>
      </c>
      <c r="J40" s="10" t="s">
        <v>5088</v>
      </c>
      <c r="K40" s="10" t="s">
        <v>5839</v>
      </c>
      <c r="L40" s="10" t="s">
        <v>5840</v>
      </c>
      <c r="M40" s="10" t="s">
        <v>385</v>
      </c>
      <c r="N40" s="10" t="s">
        <v>386</v>
      </c>
      <c r="O40" s="10" t="s">
        <v>387</v>
      </c>
      <c r="P40" s="10" t="s">
        <v>388</v>
      </c>
      <c r="Q40" s="10" t="s">
        <v>60</v>
      </c>
      <c r="R40" s="10" t="s">
        <v>109</v>
      </c>
      <c r="S40" s="10" t="s">
        <v>5108</v>
      </c>
      <c r="T40" s="14" t="s">
        <v>5885</v>
      </c>
      <c r="U40" s="10" t="s">
        <v>135</v>
      </c>
      <c r="V40" s="10" t="s">
        <v>5227</v>
      </c>
      <c r="W40" s="10" t="s">
        <v>63</v>
      </c>
      <c r="X40" s="10" t="s">
        <v>5205</v>
      </c>
      <c r="Y40" s="10" t="s">
        <v>389</v>
      </c>
      <c r="Z40" s="10" t="s">
        <v>8523</v>
      </c>
      <c r="AA40" s="10" t="s">
        <v>112</v>
      </c>
      <c r="AB40" s="10" t="s">
        <v>8449</v>
      </c>
      <c r="AC40" s="10" t="s">
        <v>343</v>
      </c>
      <c r="AD40" s="10" t="s">
        <v>5207</v>
      </c>
      <c r="AJ40" s="1" t="s">
        <v>8441</v>
      </c>
    </row>
    <row r="41" spans="1:36" x14ac:dyDescent="0.25">
      <c r="A41" s="10" t="s">
        <v>7680</v>
      </c>
      <c r="B41" s="10" t="s">
        <v>9436</v>
      </c>
      <c r="C41" s="10" t="s">
        <v>9437</v>
      </c>
      <c r="D41" s="10" t="s">
        <v>184</v>
      </c>
      <c r="E41" s="10" t="s">
        <v>9589</v>
      </c>
      <c r="F41" s="10" t="s">
        <v>196</v>
      </c>
      <c r="G41" s="10" t="s">
        <v>197</v>
      </c>
      <c r="H41" s="14" t="s">
        <v>5886</v>
      </c>
      <c r="I41" s="10" t="s">
        <v>390</v>
      </c>
      <c r="J41" s="10" t="s">
        <v>5088</v>
      </c>
      <c r="K41" s="10" t="s">
        <v>5839</v>
      </c>
      <c r="L41" s="10" t="s">
        <v>5840</v>
      </c>
      <c r="M41" s="10" t="s">
        <v>391</v>
      </c>
      <c r="N41" s="10" t="s">
        <v>392</v>
      </c>
      <c r="O41" s="10" t="s">
        <v>393</v>
      </c>
      <c r="P41" s="10" t="s">
        <v>394</v>
      </c>
      <c r="Q41" s="10" t="s">
        <v>60</v>
      </c>
      <c r="R41" s="10" t="s">
        <v>109</v>
      </c>
      <c r="S41" s="10" t="s">
        <v>74</v>
      </c>
      <c r="T41" s="14">
        <v>0</v>
      </c>
      <c r="U41" s="10" t="s">
        <v>135</v>
      </c>
      <c r="V41" s="10" t="s">
        <v>395</v>
      </c>
      <c r="W41" s="10" t="s">
        <v>63</v>
      </c>
      <c r="X41" s="10" t="s">
        <v>5204</v>
      </c>
      <c r="Y41" s="10" t="s">
        <v>396</v>
      </c>
      <c r="Z41" s="10" t="s">
        <v>397</v>
      </c>
      <c r="AA41" s="10" t="s">
        <v>7006</v>
      </c>
      <c r="AB41" s="10" t="s">
        <v>7634</v>
      </c>
      <c r="AC41" s="10" t="s">
        <v>7289</v>
      </c>
      <c r="AD41" s="10" t="s">
        <v>353</v>
      </c>
      <c r="AJ41" s="1" t="s">
        <v>8441</v>
      </c>
    </row>
    <row r="42" spans="1:36" x14ac:dyDescent="0.25">
      <c r="A42" s="10" t="s">
        <v>7681</v>
      </c>
      <c r="B42" s="10" t="s">
        <v>399</v>
      </c>
      <c r="C42" s="10" t="s">
        <v>400</v>
      </c>
      <c r="D42" s="10" t="s">
        <v>53</v>
      </c>
      <c r="E42" s="10" t="s">
        <v>8572</v>
      </c>
      <c r="F42" s="10" t="s">
        <v>243</v>
      </c>
      <c r="G42" s="10" t="s">
        <v>244</v>
      </c>
      <c r="H42" s="14" t="s">
        <v>5888</v>
      </c>
      <c r="I42" s="10" t="s">
        <v>401</v>
      </c>
      <c r="J42" s="10" t="s">
        <v>5088</v>
      </c>
      <c r="K42" s="10" t="s">
        <v>5839</v>
      </c>
      <c r="L42" s="10" t="s">
        <v>5840</v>
      </c>
      <c r="M42" s="10" t="s">
        <v>401</v>
      </c>
      <c r="N42" s="10" t="s">
        <v>402</v>
      </c>
      <c r="O42" s="10" t="s">
        <v>403</v>
      </c>
      <c r="P42" s="10" t="s">
        <v>404</v>
      </c>
      <c r="Q42" s="10" t="s">
        <v>60</v>
      </c>
      <c r="R42" s="10" t="s">
        <v>109</v>
      </c>
      <c r="S42" s="10" t="s">
        <v>74</v>
      </c>
      <c r="T42" s="14">
        <v>0</v>
      </c>
      <c r="U42" s="10" t="s">
        <v>135</v>
      </c>
      <c r="V42" s="10" t="s">
        <v>405</v>
      </c>
      <c r="W42" s="10" t="s">
        <v>63</v>
      </c>
      <c r="X42" s="10" t="s">
        <v>5204</v>
      </c>
      <c r="Y42" s="10" t="s">
        <v>406</v>
      </c>
      <c r="Z42" s="10" t="s">
        <v>76</v>
      </c>
      <c r="AA42" s="10" t="s">
        <v>112</v>
      </c>
      <c r="AB42" s="10" t="s">
        <v>8450</v>
      </c>
      <c r="AC42" s="10" t="s">
        <v>137</v>
      </c>
      <c r="AD42" s="10" t="s">
        <v>407</v>
      </c>
      <c r="AJ42" s="1" t="s">
        <v>8441</v>
      </c>
    </row>
    <row r="43" spans="1:36" x14ac:dyDescent="0.25">
      <c r="A43" s="10" t="s">
        <v>7682</v>
      </c>
      <c r="B43" s="10" t="s">
        <v>9436</v>
      </c>
      <c r="C43" s="10" t="s">
        <v>9438</v>
      </c>
      <c r="D43" s="10" t="s">
        <v>184</v>
      </c>
      <c r="E43" s="10" t="s">
        <v>9589</v>
      </c>
      <c r="F43" s="10" t="s">
        <v>196</v>
      </c>
      <c r="G43" s="10" t="s">
        <v>197</v>
      </c>
      <c r="H43" s="14">
        <v>6376121021</v>
      </c>
      <c r="I43" s="10" t="s">
        <v>390</v>
      </c>
      <c r="J43" s="10" t="s">
        <v>5088</v>
      </c>
      <c r="K43" s="10" t="s">
        <v>5839</v>
      </c>
      <c r="L43" s="10" t="s">
        <v>5840</v>
      </c>
      <c r="M43" s="10" t="s">
        <v>410</v>
      </c>
      <c r="N43" s="10" t="s">
        <v>392</v>
      </c>
      <c r="O43" s="10" t="s">
        <v>411</v>
      </c>
      <c r="P43" s="10" t="s">
        <v>394</v>
      </c>
      <c r="Q43" s="10" t="s">
        <v>60</v>
      </c>
      <c r="R43" s="10" t="s">
        <v>109</v>
      </c>
      <c r="S43" s="10" t="s">
        <v>5889</v>
      </c>
      <c r="T43" s="14" t="s">
        <v>5887</v>
      </c>
      <c r="U43" s="10" t="s">
        <v>135</v>
      </c>
      <c r="V43" s="10" t="s">
        <v>412</v>
      </c>
      <c r="W43" s="10" t="s">
        <v>63</v>
      </c>
      <c r="X43" s="10" t="s">
        <v>5205</v>
      </c>
      <c r="Y43" s="10" t="s">
        <v>413</v>
      </c>
      <c r="Z43" s="10" t="s">
        <v>9590</v>
      </c>
      <c r="AA43" s="10" t="s">
        <v>112</v>
      </c>
      <c r="AB43" s="10" t="s">
        <v>229</v>
      </c>
      <c r="AC43" s="10" t="s">
        <v>137</v>
      </c>
      <c r="AD43" s="10" t="s">
        <v>147</v>
      </c>
      <c r="AJ43" s="1" t="s">
        <v>8441</v>
      </c>
    </row>
    <row r="44" spans="1:36" x14ac:dyDescent="0.25">
      <c r="A44" s="10" t="s">
        <v>7683</v>
      </c>
      <c r="B44" s="10" t="s">
        <v>414</v>
      </c>
      <c r="C44" s="10" t="s">
        <v>415</v>
      </c>
      <c r="D44" s="10" t="s">
        <v>53</v>
      </c>
      <c r="E44" s="10" t="s">
        <v>8573</v>
      </c>
      <c r="F44" s="10" t="s">
        <v>90</v>
      </c>
      <c r="G44" s="10" t="s">
        <v>117</v>
      </c>
      <c r="H44" s="14" t="s">
        <v>5890</v>
      </c>
      <c r="I44" s="10" t="s">
        <v>416</v>
      </c>
      <c r="J44" s="10" t="s">
        <v>5088</v>
      </c>
      <c r="K44" s="10" t="s">
        <v>5839</v>
      </c>
      <c r="L44" s="10" t="s">
        <v>5840</v>
      </c>
      <c r="M44" s="10" t="s">
        <v>9210</v>
      </c>
      <c r="N44" s="10" t="s">
        <v>417</v>
      </c>
      <c r="O44" s="10" t="s">
        <v>418</v>
      </c>
      <c r="P44" s="10" t="s">
        <v>419</v>
      </c>
      <c r="Q44" s="10" t="s">
        <v>8540</v>
      </c>
      <c r="R44" s="10" t="s">
        <v>61</v>
      </c>
      <c r="S44" s="10" t="s">
        <v>5109</v>
      </c>
      <c r="T44" s="14" t="s">
        <v>5842</v>
      </c>
      <c r="U44" s="10" t="s">
        <v>420</v>
      </c>
      <c r="V44" s="10" t="s">
        <v>5230</v>
      </c>
      <c r="W44" s="10" t="s">
        <v>63</v>
      </c>
      <c r="X44" s="10" t="s">
        <v>5205</v>
      </c>
      <c r="Y44" s="10" t="s">
        <v>421</v>
      </c>
      <c r="Z44" s="10" t="s">
        <v>6593</v>
      </c>
      <c r="AA44" s="10" t="s">
        <v>7007</v>
      </c>
      <c r="AB44" s="10" t="s">
        <v>7636</v>
      </c>
      <c r="AC44" s="10" t="s">
        <v>137</v>
      </c>
      <c r="AD44" s="10" t="s">
        <v>65</v>
      </c>
      <c r="AJ44" s="1" t="s">
        <v>8441</v>
      </c>
    </row>
    <row r="45" spans="1:36" x14ac:dyDescent="0.25">
      <c r="A45" s="10" t="s">
        <v>7684</v>
      </c>
      <c r="B45" s="10" t="s">
        <v>9439</v>
      </c>
      <c r="C45" s="10" t="s">
        <v>9440</v>
      </c>
      <c r="D45" s="10" t="s">
        <v>53</v>
      </c>
      <c r="E45" s="10" t="s">
        <v>8574</v>
      </c>
      <c r="F45" s="10" t="s">
        <v>384</v>
      </c>
      <c r="G45" s="10" t="s">
        <v>69</v>
      </c>
      <c r="H45" s="14">
        <v>6321090078</v>
      </c>
      <c r="I45" s="10" t="s">
        <v>422</v>
      </c>
      <c r="J45" s="10" t="s">
        <v>5088</v>
      </c>
      <c r="K45" s="10" t="s">
        <v>5839</v>
      </c>
      <c r="L45" s="10" t="s">
        <v>5840</v>
      </c>
      <c r="M45" s="10" t="s">
        <v>5126</v>
      </c>
      <c r="N45" s="10" t="s">
        <v>423</v>
      </c>
      <c r="O45" s="10" t="s">
        <v>424</v>
      </c>
      <c r="P45" s="10" t="s">
        <v>425</v>
      </c>
      <c r="Q45" s="10" t="s">
        <v>8540</v>
      </c>
      <c r="R45" s="10" t="s">
        <v>61</v>
      </c>
      <c r="S45" s="10" t="s">
        <v>6739</v>
      </c>
      <c r="T45" s="14">
        <v>1529.72</v>
      </c>
      <c r="U45" s="10" t="s">
        <v>96</v>
      </c>
      <c r="V45" s="10" t="s">
        <v>5228</v>
      </c>
      <c r="W45" s="10" t="s">
        <v>63</v>
      </c>
      <c r="X45" s="10" t="s">
        <v>5205</v>
      </c>
      <c r="Y45" s="10" t="s">
        <v>426</v>
      </c>
      <c r="Z45" s="10" t="s">
        <v>6738</v>
      </c>
      <c r="AA45" s="10" t="s">
        <v>112</v>
      </c>
      <c r="AB45" s="10" t="s">
        <v>7635</v>
      </c>
      <c r="AC45" s="10" t="s">
        <v>7290</v>
      </c>
      <c r="AD45" s="10" t="s">
        <v>147</v>
      </c>
      <c r="AJ45" s="1" t="s">
        <v>8441</v>
      </c>
    </row>
    <row r="46" spans="1:36" x14ac:dyDescent="0.25">
      <c r="A46" s="10" t="s">
        <v>7685</v>
      </c>
      <c r="B46" s="10" t="s">
        <v>9441</v>
      </c>
      <c r="C46" s="10" t="s">
        <v>9442</v>
      </c>
      <c r="D46" s="10" t="s">
        <v>53</v>
      </c>
      <c r="E46" s="10" t="s">
        <v>8575</v>
      </c>
      <c r="F46" s="10" t="s">
        <v>427</v>
      </c>
      <c r="G46" s="10" t="s">
        <v>197</v>
      </c>
      <c r="H46" s="14">
        <v>6330014250</v>
      </c>
      <c r="I46" s="10" t="s">
        <v>428</v>
      </c>
      <c r="J46" s="10" t="s">
        <v>5088</v>
      </c>
      <c r="K46" s="10" t="s">
        <v>5839</v>
      </c>
      <c r="L46" s="10" t="s">
        <v>5840</v>
      </c>
      <c r="M46" s="10" t="s">
        <v>429</v>
      </c>
      <c r="N46" s="10" t="s">
        <v>430</v>
      </c>
      <c r="O46" s="10" t="s">
        <v>431</v>
      </c>
      <c r="P46" s="13" t="s">
        <v>432</v>
      </c>
      <c r="Q46" s="10" t="s">
        <v>8540</v>
      </c>
      <c r="R46" s="10" t="s">
        <v>61</v>
      </c>
      <c r="S46" s="10" t="s">
        <v>6582</v>
      </c>
      <c r="T46" s="14" t="s">
        <v>5891</v>
      </c>
      <c r="U46" s="10" t="s">
        <v>433</v>
      </c>
      <c r="V46" s="10" t="s">
        <v>5229</v>
      </c>
      <c r="W46" s="10" t="s">
        <v>63</v>
      </c>
      <c r="X46" s="10" t="s">
        <v>5204</v>
      </c>
      <c r="Y46" s="10" t="s">
        <v>434</v>
      </c>
      <c r="Z46" s="10" t="s">
        <v>7245</v>
      </c>
      <c r="AA46" s="10" t="s">
        <v>7246</v>
      </c>
      <c r="AB46" s="10" t="s">
        <v>7247</v>
      </c>
      <c r="AC46" s="10" t="s">
        <v>5093</v>
      </c>
      <c r="AD46" s="10" t="s">
        <v>147</v>
      </c>
      <c r="AJ46" s="1" t="s">
        <v>8441</v>
      </c>
    </row>
    <row r="47" spans="1:36" x14ac:dyDescent="0.25">
      <c r="A47" s="10" t="s">
        <v>7686</v>
      </c>
      <c r="B47" s="10" t="s">
        <v>435</v>
      </c>
      <c r="C47" s="10" t="s">
        <v>436</v>
      </c>
      <c r="D47" s="10" t="s">
        <v>325</v>
      </c>
      <c r="E47" s="10" t="s">
        <v>8576</v>
      </c>
      <c r="F47" s="10" t="s">
        <v>437</v>
      </c>
      <c r="G47" s="10" t="s">
        <v>438</v>
      </c>
      <c r="H47" s="14" t="s">
        <v>5892</v>
      </c>
      <c r="I47" s="10" t="s">
        <v>439</v>
      </c>
      <c r="J47" s="10" t="s">
        <v>5088</v>
      </c>
      <c r="K47" s="10" t="s">
        <v>5839</v>
      </c>
      <c r="L47" s="10" t="s">
        <v>5840</v>
      </c>
      <c r="M47" s="10" t="s">
        <v>439</v>
      </c>
      <c r="N47" s="10" t="s">
        <v>440</v>
      </c>
      <c r="O47" s="10" t="s">
        <v>441</v>
      </c>
      <c r="P47" s="10" t="s">
        <v>442</v>
      </c>
      <c r="Q47" s="10" t="s">
        <v>8541</v>
      </c>
      <c r="R47" s="10" t="s">
        <v>61</v>
      </c>
      <c r="S47" s="10" t="s">
        <v>5201</v>
      </c>
      <c r="T47" s="14" t="s">
        <v>5893</v>
      </c>
      <c r="U47" s="10" t="s">
        <v>96</v>
      </c>
      <c r="V47" s="10" t="s">
        <v>5231</v>
      </c>
      <c r="W47" s="10" t="s">
        <v>443</v>
      </c>
      <c r="X47" s="10" t="s">
        <v>5204</v>
      </c>
      <c r="Y47" s="10" t="s">
        <v>444</v>
      </c>
      <c r="Z47" s="10" t="s">
        <v>7533</v>
      </c>
      <c r="AA47" s="10" t="s">
        <v>112</v>
      </c>
      <c r="AB47" s="10" t="s">
        <v>229</v>
      </c>
      <c r="AC47" s="10" t="s">
        <v>7291</v>
      </c>
      <c r="AD47" s="10" t="s">
        <v>147</v>
      </c>
      <c r="AJ47" s="1" t="s">
        <v>8441</v>
      </c>
    </row>
    <row r="48" spans="1:36" x14ac:dyDescent="0.25">
      <c r="A48" s="10" t="s">
        <v>7687</v>
      </c>
      <c r="B48" s="10" t="s">
        <v>9443</v>
      </c>
      <c r="C48" s="10" t="s">
        <v>9444</v>
      </c>
      <c r="D48" s="10" t="s">
        <v>325</v>
      </c>
      <c r="E48" s="10" t="s">
        <v>8577</v>
      </c>
      <c r="F48" s="10" t="s">
        <v>427</v>
      </c>
      <c r="G48" s="10" t="s">
        <v>445</v>
      </c>
      <c r="H48" s="14" t="s">
        <v>5894</v>
      </c>
      <c r="I48" s="10" t="s">
        <v>446</v>
      </c>
      <c r="J48" s="10" t="s">
        <v>5088</v>
      </c>
      <c r="K48" s="10" t="s">
        <v>5839</v>
      </c>
      <c r="L48" s="10" t="s">
        <v>5840</v>
      </c>
      <c r="M48" s="10" t="s">
        <v>447</v>
      </c>
      <c r="N48" s="10" t="s">
        <v>448</v>
      </c>
      <c r="O48" s="10" t="s">
        <v>449</v>
      </c>
      <c r="P48" s="10" t="s">
        <v>7277</v>
      </c>
      <c r="Q48" s="10" t="s">
        <v>8542</v>
      </c>
      <c r="R48" s="10" t="s">
        <v>61</v>
      </c>
      <c r="S48" s="10" t="s">
        <v>5110</v>
      </c>
      <c r="T48" s="14" t="s">
        <v>5895</v>
      </c>
      <c r="U48" s="10" t="s">
        <v>450</v>
      </c>
      <c r="V48" s="10" t="s">
        <v>8538</v>
      </c>
      <c r="W48" s="10" t="s">
        <v>63</v>
      </c>
      <c r="X48" s="10" t="s">
        <v>5205</v>
      </c>
      <c r="Y48" s="10" t="s">
        <v>451</v>
      </c>
      <c r="Z48" s="10" t="s">
        <v>7485</v>
      </c>
      <c r="AA48" s="10" t="s">
        <v>112</v>
      </c>
      <c r="AB48" s="10" t="s">
        <v>5089</v>
      </c>
      <c r="AC48" s="10" t="s">
        <v>137</v>
      </c>
      <c r="AD48" s="10" t="s">
        <v>147</v>
      </c>
      <c r="AJ48" s="1" t="s">
        <v>8441</v>
      </c>
    </row>
    <row r="49" spans="1:36" x14ac:dyDescent="0.25">
      <c r="A49" s="10" t="s">
        <v>7688</v>
      </c>
      <c r="B49" s="10" t="s">
        <v>452</v>
      </c>
      <c r="C49" s="10" t="s">
        <v>453</v>
      </c>
      <c r="D49" s="10" t="s">
        <v>53</v>
      </c>
      <c r="E49" s="10" t="s">
        <v>8578</v>
      </c>
      <c r="F49" s="10" t="s">
        <v>1049</v>
      </c>
      <c r="G49" s="10" t="s">
        <v>455</v>
      </c>
      <c r="H49" s="14" t="s">
        <v>5896</v>
      </c>
      <c r="I49" s="10" t="s">
        <v>456</v>
      </c>
      <c r="J49" s="10" t="s">
        <v>5088</v>
      </c>
      <c r="K49" s="10" t="s">
        <v>5839</v>
      </c>
      <c r="L49" s="10" t="s">
        <v>5840</v>
      </c>
      <c r="M49" s="10" t="s">
        <v>457</v>
      </c>
      <c r="N49" s="10" t="s">
        <v>458</v>
      </c>
      <c r="O49" s="10" t="s">
        <v>459</v>
      </c>
      <c r="P49" s="13" t="s">
        <v>7279</v>
      </c>
      <c r="Q49" s="10" t="s">
        <v>8540</v>
      </c>
      <c r="R49" s="10" t="s">
        <v>61</v>
      </c>
      <c r="S49" s="10" t="s">
        <v>164</v>
      </c>
      <c r="T49" s="14" t="s">
        <v>5844</v>
      </c>
      <c r="U49" s="10" t="s">
        <v>135</v>
      </c>
      <c r="V49" s="10" t="s">
        <v>5232</v>
      </c>
      <c r="W49" s="10" t="s">
        <v>63</v>
      </c>
      <c r="X49" s="10" t="s">
        <v>5204</v>
      </c>
      <c r="Y49" s="10" t="s">
        <v>460</v>
      </c>
      <c r="Z49" s="10" t="s">
        <v>5810</v>
      </c>
      <c r="AA49" s="10" t="s">
        <v>7008</v>
      </c>
      <c r="AB49" s="10" t="s">
        <v>229</v>
      </c>
      <c r="AC49" s="10" t="s">
        <v>137</v>
      </c>
      <c r="AD49" s="10" t="s">
        <v>138</v>
      </c>
      <c r="AJ49" s="1" t="s">
        <v>8441</v>
      </c>
    </row>
    <row r="50" spans="1:36" x14ac:dyDescent="0.25">
      <c r="A50" s="10" t="s">
        <v>7689</v>
      </c>
      <c r="B50" s="10" t="s">
        <v>9436</v>
      </c>
      <c r="C50" s="10" t="s">
        <v>9445</v>
      </c>
      <c r="D50" s="10" t="s">
        <v>184</v>
      </c>
      <c r="E50" s="10" t="s">
        <v>9589</v>
      </c>
      <c r="F50" s="10" t="s">
        <v>196</v>
      </c>
      <c r="G50" s="10" t="s">
        <v>197</v>
      </c>
      <c r="H50" s="14" t="s">
        <v>5886</v>
      </c>
      <c r="I50" s="10" t="s">
        <v>390</v>
      </c>
      <c r="J50" s="10" t="s">
        <v>5088</v>
      </c>
      <c r="K50" s="10" t="s">
        <v>5839</v>
      </c>
      <c r="L50" s="10" t="s">
        <v>5840</v>
      </c>
      <c r="M50" s="10" t="s">
        <v>461</v>
      </c>
      <c r="N50" s="10" t="s">
        <v>392</v>
      </c>
      <c r="O50" s="10" t="s">
        <v>393</v>
      </c>
      <c r="P50" s="10" t="s">
        <v>394</v>
      </c>
      <c r="Q50" s="10" t="s">
        <v>60</v>
      </c>
      <c r="R50" s="10" t="s">
        <v>61</v>
      </c>
      <c r="S50" s="10" t="s">
        <v>164</v>
      </c>
      <c r="T50" s="14" t="s">
        <v>5897</v>
      </c>
      <c r="U50" s="10" t="s">
        <v>135</v>
      </c>
      <c r="V50" s="10" t="s">
        <v>462</v>
      </c>
      <c r="W50" s="10" t="s">
        <v>63</v>
      </c>
      <c r="X50" s="10" t="s">
        <v>5205</v>
      </c>
      <c r="Y50" s="10" t="s">
        <v>463</v>
      </c>
      <c r="Z50" s="10" t="s">
        <v>6664</v>
      </c>
      <c r="AA50" s="10" t="s">
        <v>112</v>
      </c>
      <c r="AB50" s="10" t="s">
        <v>7634</v>
      </c>
      <c r="AC50" s="10" t="s">
        <v>7289</v>
      </c>
      <c r="AD50" s="10" t="s">
        <v>147</v>
      </c>
      <c r="AJ50" s="1" t="s">
        <v>8441</v>
      </c>
    </row>
    <row r="51" spans="1:36" x14ac:dyDescent="0.25">
      <c r="A51" s="10" t="s">
        <v>7690</v>
      </c>
      <c r="B51" s="10" t="s">
        <v>464</v>
      </c>
      <c r="C51" s="10" t="s">
        <v>465</v>
      </c>
      <c r="D51" s="10" t="s">
        <v>325</v>
      </c>
      <c r="E51" s="10" t="s">
        <v>8579</v>
      </c>
      <c r="F51" s="10" t="s">
        <v>326</v>
      </c>
      <c r="G51" s="10" t="s">
        <v>455</v>
      </c>
      <c r="H51" s="14" t="s">
        <v>5898</v>
      </c>
      <c r="I51" s="10" t="s">
        <v>466</v>
      </c>
      <c r="J51" s="10" t="s">
        <v>5088</v>
      </c>
      <c r="K51" s="10" t="s">
        <v>5839</v>
      </c>
      <c r="L51" s="10" t="s">
        <v>5840</v>
      </c>
      <c r="M51" s="10" t="s">
        <v>466</v>
      </c>
      <c r="N51" s="10" t="s">
        <v>467</v>
      </c>
      <c r="O51" s="13" t="s">
        <v>468</v>
      </c>
      <c r="P51" s="10" t="s">
        <v>469</v>
      </c>
      <c r="Q51" s="10" t="s">
        <v>470</v>
      </c>
      <c r="R51" s="10" t="s">
        <v>61</v>
      </c>
      <c r="S51" s="10" t="s">
        <v>471</v>
      </c>
      <c r="T51" s="14" t="s">
        <v>5899</v>
      </c>
      <c r="U51" s="10" t="s">
        <v>472</v>
      </c>
      <c r="V51" s="10" t="s">
        <v>473</v>
      </c>
      <c r="W51" s="10" t="s">
        <v>474</v>
      </c>
      <c r="X51" s="10" t="s">
        <v>5205</v>
      </c>
      <c r="Y51" s="10" t="s">
        <v>475</v>
      </c>
      <c r="Z51" s="10" t="s">
        <v>476</v>
      </c>
      <c r="AA51" s="10" t="s">
        <v>6867</v>
      </c>
      <c r="AB51" s="10" t="s">
        <v>229</v>
      </c>
      <c r="AC51" s="10" t="s">
        <v>477</v>
      </c>
      <c r="AD51" s="10" t="s">
        <v>147</v>
      </c>
      <c r="AJ51" s="1" t="s">
        <v>8441</v>
      </c>
    </row>
    <row r="52" spans="1:36" x14ac:dyDescent="0.25">
      <c r="A52" s="10" t="s">
        <v>7691</v>
      </c>
      <c r="B52" s="10" t="s">
        <v>478</v>
      </c>
      <c r="C52" s="10" t="s">
        <v>479</v>
      </c>
      <c r="D52" s="10" t="s">
        <v>325</v>
      </c>
      <c r="E52" s="10" t="s">
        <v>8580</v>
      </c>
      <c r="F52" s="10" t="s">
        <v>103</v>
      </c>
      <c r="G52" s="10" t="s">
        <v>480</v>
      </c>
      <c r="H52" s="14" t="s">
        <v>5900</v>
      </c>
      <c r="I52" s="10" t="s">
        <v>481</v>
      </c>
      <c r="J52" s="10" t="s">
        <v>5088</v>
      </c>
      <c r="K52" s="10" t="s">
        <v>5839</v>
      </c>
      <c r="L52" s="10" t="s">
        <v>5840</v>
      </c>
      <c r="M52" s="10" t="s">
        <v>482</v>
      </c>
      <c r="N52" s="10" t="s">
        <v>483</v>
      </c>
      <c r="O52" s="10" t="s">
        <v>484</v>
      </c>
      <c r="P52" s="10" t="s">
        <v>485</v>
      </c>
      <c r="Q52" s="10" t="s">
        <v>470</v>
      </c>
      <c r="R52" s="10" t="s">
        <v>61</v>
      </c>
      <c r="S52" s="10" t="s">
        <v>471</v>
      </c>
      <c r="T52" s="14" t="s">
        <v>5899</v>
      </c>
      <c r="U52" s="10" t="s">
        <v>472</v>
      </c>
      <c r="V52" s="10" t="s">
        <v>473</v>
      </c>
      <c r="W52" s="10" t="s">
        <v>474</v>
      </c>
      <c r="X52" s="10" t="s">
        <v>5205</v>
      </c>
      <c r="Y52" s="10" t="s">
        <v>486</v>
      </c>
      <c r="Z52" s="10" t="s">
        <v>5687</v>
      </c>
      <c r="AA52" s="10" t="s">
        <v>7023</v>
      </c>
      <c r="AB52" s="10" t="s">
        <v>5360</v>
      </c>
      <c r="AC52" s="10" t="s">
        <v>487</v>
      </c>
      <c r="AD52" s="10" t="s">
        <v>147</v>
      </c>
      <c r="AJ52" s="1" t="s">
        <v>8441</v>
      </c>
    </row>
    <row r="53" spans="1:36" x14ac:dyDescent="0.25">
      <c r="A53" s="10" t="s">
        <v>7692</v>
      </c>
      <c r="B53" s="10" t="s">
        <v>488</v>
      </c>
      <c r="C53" s="10" t="s">
        <v>489</v>
      </c>
      <c r="D53" s="10" t="s">
        <v>325</v>
      </c>
      <c r="E53" s="10" t="s">
        <v>8581</v>
      </c>
      <c r="F53" s="10" t="s">
        <v>490</v>
      </c>
      <c r="G53" s="10" t="s">
        <v>409</v>
      </c>
      <c r="H53" s="14" t="s">
        <v>5901</v>
      </c>
      <c r="I53" s="10" t="s">
        <v>491</v>
      </c>
      <c r="J53" s="10" t="s">
        <v>5088</v>
      </c>
      <c r="K53" s="10" t="s">
        <v>5839</v>
      </c>
      <c r="L53" s="10" t="s">
        <v>5840</v>
      </c>
      <c r="M53" s="10" t="s">
        <v>491</v>
      </c>
      <c r="N53" s="10" t="s">
        <v>492</v>
      </c>
      <c r="O53" s="10" t="s">
        <v>493</v>
      </c>
      <c r="P53" s="10" t="s">
        <v>494</v>
      </c>
      <c r="Q53" s="10" t="s">
        <v>470</v>
      </c>
      <c r="R53" s="10" t="s">
        <v>61</v>
      </c>
      <c r="S53" s="10" t="s">
        <v>495</v>
      </c>
      <c r="T53" s="14" t="s">
        <v>5899</v>
      </c>
      <c r="U53" s="10" t="s">
        <v>496</v>
      </c>
      <c r="V53" s="10" t="s">
        <v>473</v>
      </c>
      <c r="W53" s="10" t="s">
        <v>474</v>
      </c>
      <c r="X53" s="10" t="s">
        <v>5205</v>
      </c>
      <c r="Y53" s="10" t="s">
        <v>497</v>
      </c>
      <c r="Z53" s="10" t="s">
        <v>498</v>
      </c>
      <c r="AA53" s="10" t="s">
        <v>7024</v>
      </c>
      <c r="AB53" s="10" t="s">
        <v>229</v>
      </c>
      <c r="AC53" s="10" t="s">
        <v>499</v>
      </c>
      <c r="AD53" s="10" t="s">
        <v>398</v>
      </c>
      <c r="AJ53" s="1" t="s">
        <v>8441</v>
      </c>
    </row>
    <row r="54" spans="1:36" x14ac:dyDescent="0.25">
      <c r="A54" s="10" t="s">
        <v>7693</v>
      </c>
      <c r="B54" s="10" t="s">
        <v>500</v>
      </c>
      <c r="C54" s="10" t="s">
        <v>501</v>
      </c>
      <c r="D54" s="10" t="s">
        <v>325</v>
      </c>
      <c r="E54" s="10" t="s">
        <v>8582</v>
      </c>
      <c r="F54" s="10" t="s">
        <v>357</v>
      </c>
      <c r="G54" s="10" t="s">
        <v>480</v>
      </c>
      <c r="H54" s="14" t="s">
        <v>5902</v>
      </c>
      <c r="I54" s="10" t="s">
        <v>502</v>
      </c>
      <c r="J54" s="10" t="s">
        <v>5088</v>
      </c>
      <c r="K54" s="10" t="s">
        <v>5839</v>
      </c>
      <c r="L54" s="10" t="s">
        <v>5840</v>
      </c>
      <c r="M54" s="10" t="s">
        <v>502</v>
      </c>
      <c r="N54" s="10" t="s">
        <v>503</v>
      </c>
      <c r="O54" s="10" t="s">
        <v>504</v>
      </c>
      <c r="P54" s="10" t="s">
        <v>505</v>
      </c>
      <c r="Q54" s="10" t="s">
        <v>470</v>
      </c>
      <c r="R54" s="10" t="s">
        <v>61</v>
      </c>
      <c r="S54" s="10" t="s">
        <v>526</v>
      </c>
      <c r="T54" s="14" t="s">
        <v>5899</v>
      </c>
      <c r="U54" s="10" t="s">
        <v>420</v>
      </c>
      <c r="V54" s="10" t="s">
        <v>473</v>
      </c>
      <c r="W54" s="10" t="s">
        <v>474</v>
      </c>
      <c r="X54" s="10" t="s">
        <v>5205</v>
      </c>
      <c r="Y54" s="10" t="s">
        <v>507</v>
      </c>
      <c r="Z54" s="10" t="s">
        <v>5386</v>
      </c>
      <c r="AA54" s="10" t="s">
        <v>7026</v>
      </c>
      <c r="AB54" s="10" t="s">
        <v>229</v>
      </c>
      <c r="AC54" s="10" t="s">
        <v>508</v>
      </c>
      <c r="AD54" s="10" t="s">
        <v>147</v>
      </c>
      <c r="AJ54" s="1" t="s">
        <v>8441</v>
      </c>
    </row>
    <row r="55" spans="1:36" x14ac:dyDescent="0.25">
      <c r="A55" s="10" t="s">
        <v>7694</v>
      </c>
      <c r="B55" s="10" t="s">
        <v>509</v>
      </c>
      <c r="C55" s="10" t="s">
        <v>510</v>
      </c>
      <c r="D55" s="10" t="s">
        <v>325</v>
      </c>
      <c r="E55" s="10" t="s">
        <v>8583</v>
      </c>
      <c r="F55" s="10" t="s">
        <v>103</v>
      </c>
      <c r="G55" s="10" t="s">
        <v>186</v>
      </c>
      <c r="H55" s="14" t="s">
        <v>5903</v>
      </c>
      <c r="I55" s="10" t="s">
        <v>511</v>
      </c>
      <c r="J55" s="10" t="s">
        <v>5088</v>
      </c>
      <c r="K55" s="10" t="s">
        <v>5839</v>
      </c>
      <c r="L55" s="10" t="s">
        <v>5840</v>
      </c>
      <c r="M55" s="10" t="s">
        <v>511</v>
      </c>
      <c r="N55" s="10" t="s">
        <v>512</v>
      </c>
      <c r="O55" s="10" t="s">
        <v>513</v>
      </c>
      <c r="P55" s="10" t="s">
        <v>514</v>
      </c>
      <c r="Q55" s="10" t="s">
        <v>470</v>
      </c>
      <c r="R55" s="10" t="s">
        <v>61</v>
      </c>
      <c r="S55" s="10" t="s">
        <v>515</v>
      </c>
      <c r="T55" s="14" t="s">
        <v>5899</v>
      </c>
      <c r="U55" s="10" t="s">
        <v>472</v>
      </c>
      <c r="V55" s="10" t="s">
        <v>473</v>
      </c>
      <c r="W55" s="10" t="s">
        <v>474</v>
      </c>
      <c r="X55" s="10" t="s">
        <v>5205</v>
      </c>
      <c r="Y55" s="10" t="s">
        <v>516</v>
      </c>
      <c r="Z55" s="10" t="s">
        <v>517</v>
      </c>
      <c r="AA55" s="10" t="s">
        <v>6880</v>
      </c>
      <c r="AB55" s="10" t="s">
        <v>229</v>
      </c>
      <c r="AC55" s="10" t="s">
        <v>518</v>
      </c>
      <c r="AD55" s="10" t="s">
        <v>398</v>
      </c>
      <c r="AJ55" s="1" t="s">
        <v>8441</v>
      </c>
    </row>
    <row r="56" spans="1:36" x14ac:dyDescent="0.25">
      <c r="A56" s="10" t="s">
        <v>7695</v>
      </c>
      <c r="B56" s="10" t="s">
        <v>519</v>
      </c>
      <c r="C56" s="10" t="s">
        <v>520</v>
      </c>
      <c r="D56" s="10" t="s">
        <v>325</v>
      </c>
      <c r="E56" s="10" t="s">
        <v>8584</v>
      </c>
      <c r="F56" s="10" t="s">
        <v>521</v>
      </c>
      <c r="G56" s="10" t="s">
        <v>233</v>
      </c>
      <c r="H56" s="14" t="s">
        <v>5904</v>
      </c>
      <c r="I56" s="10" t="s">
        <v>522</v>
      </c>
      <c r="J56" s="10" t="s">
        <v>5088</v>
      </c>
      <c r="K56" s="10" t="s">
        <v>5839</v>
      </c>
      <c r="L56" s="10" t="s">
        <v>5840</v>
      </c>
      <c r="M56" s="10" t="s">
        <v>522</v>
      </c>
      <c r="N56" s="10" t="s">
        <v>523</v>
      </c>
      <c r="O56" s="10" t="s">
        <v>524</v>
      </c>
      <c r="P56" s="10" t="s">
        <v>525</v>
      </c>
      <c r="Q56" s="10" t="s">
        <v>470</v>
      </c>
      <c r="R56" s="10" t="s">
        <v>61</v>
      </c>
      <c r="S56" s="10" t="s">
        <v>526</v>
      </c>
      <c r="T56" s="14" t="s">
        <v>5899</v>
      </c>
      <c r="U56" s="10" t="s">
        <v>472</v>
      </c>
      <c r="V56" s="10" t="s">
        <v>473</v>
      </c>
      <c r="W56" s="10" t="s">
        <v>474</v>
      </c>
      <c r="X56" s="10" t="s">
        <v>5205</v>
      </c>
      <c r="Y56" s="10" t="s">
        <v>363</v>
      </c>
      <c r="Z56" s="10" t="s">
        <v>527</v>
      </c>
      <c r="AA56" s="10" t="s">
        <v>7027</v>
      </c>
      <c r="AB56" s="10" t="s">
        <v>229</v>
      </c>
      <c r="AC56" s="10" t="s">
        <v>7292</v>
      </c>
      <c r="AD56" s="10" t="s">
        <v>147</v>
      </c>
      <c r="AJ56" s="1" t="s">
        <v>8441</v>
      </c>
    </row>
    <row r="57" spans="1:36" x14ac:dyDescent="0.25">
      <c r="A57" s="10" t="s">
        <v>7696</v>
      </c>
      <c r="B57" s="10" t="s">
        <v>528</v>
      </c>
      <c r="C57" s="10" t="s">
        <v>529</v>
      </c>
      <c r="D57" s="10" t="s">
        <v>325</v>
      </c>
      <c r="E57" s="10" t="s">
        <v>8585</v>
      </c>
      <c r="F57" s="10" t="s">
        <v>530</v>
      </c>
      <c r="G57" s="10" t="s">
        <v>531</v>
      </c>
      <c r="H57" s="14" t="s">
        <v>5905</v>
      </c>
      <c r="I57" s="10" t="s">
        <v>532</v>
      </c>
      <c r="J57" s="10" t="s">
        <v>5088</v>
      </c>
      <c r="K57" s="10" t="s">
        <v>5839</v>
      </c>
      <c r="L57" s="10" t="s">
        <v>5840</v>
      </c>
      <c r="M57" s="10" t="s">
        <v>532</v>
      </c>
      <c r="N57" s="10" t="s">
        <v>533</v>
      </c>
      <c r="O57" s="10" t="s">
        <v>534</v>
      </c>
      <c r="P57" s="10" t="s">
        <v>535</v>
      </c>
      <c r="Q57" s="10" t="s">
        <v>470</v>
      </c>
      <c r="R57" s="10" t="s">
        <v>61</v>
      </c>
      <c r="S57" s="10" t="s">
        <v>526</v>
      </c>
      <c r="T57" s="14" t="s">
        <v>5899</v>
      </c>
      <c r="U57" s="10" t="s">
        <v>472</v>
      </c>
      <c r="V57" s="10" t="s">
        <v>473</v>
      </c>
      <c r="W57" s="10" t="s">
        <v>474</v>
      </c>
      <c r="X57" s="10" t="s">
        <v>5205</v>
      </c>
      <c r="Y57" s="10" t="s">
        <v>536</v>
      </c>
      <c r="Z57" s="10" t="s">
        <v>537</v>
      </c>
      <c r="AA57" s="10" t="s">
        <v>7131</v>
      </c>
      <c r="AB57" s="10" t="s">
        <v>229</v>
      </c>
      <c r="AC57" s="10" t="s">
        <v>7602</v>
      </c>
      <c r="AD57" s="10" t="s">
        <v>138</v>
      </c>
      <c r="AJ57" s="1" t="s">
        <v>8441</v>
      </c>
    </row>
    <row r="58" spans="1:36" x14ac:dyDescent="0.25">
      <c r="A58" s="10" t="s">
        <v>7697</v>
      </c>
      <c r="B58" s="10" t="s">
        <v>538</v>
      </c>
      <c r="C58" s="10" t="s">
        <v>539</v>
      </c>
      <c r="D58" s="10" t="s">
        <v>325</v>
      </c>
      <c r="E58" s="10" t="s">
        <v>8586</v>
      </c>
      <c r="F58" s="10" t="s">
        <v>540</v>
      </c>
      <c r="G58" s="10" t="s">
        <v>541</v>
      </c>
      <c r="H58" s="14" t="s">
        <v>5906</v>
      </c>
      <c r="I58" s="10" t="s">
        <v>542</v>
      </c>
      <c r="J58" s="10" t="s">
        <v>5088</v>
      </c>
      <c r="K58" s="10" t="s">
        <v>5839</v>
      </c>
      <c r="L58" s="10" t="s">
        <v>5840</v>
      </c>
      <c r="M58" s="10" t="s">
        <v>542</v>
      </c>
      <c r="N58" s="10" t="s">
        <v>543</v>
      </c>
      <c r="O58" s="10" t="s">
        <v>544</v>
      </c>
      <c r="P58" s="10" t="s">
        <v>545</v>
      </c>
      <c r="Q58" s="10" t="s">
        <v>470</v>
      </c>
      <c r="R58" s="10" t="s">
        <v>61</v>
      </c>
      <c r="S58" s="10" t="s">
        <v>546</v>
      </c>
      <c r="T58" s="14" t="s">
        <v>5899</v>
      </c>
      <c r="U58" s="10" t="s">
        <v>274</v>
      </c>
      <c r="V58" s="10" t="s">
        <v>473</v>
      </c>
      <c r="W58" s="10" t="s">
        <v>474</v>
      </c>
      <c r="X58" s="10" t="s">
        <v>5205</v>
      </c>
      <c r="Y58" s="10" t="s">
        <v>547</v>
      </c>
      <c r="Z58" s="10" t="s">
        <v>548</v>
      </c>
      <c r="AA58" s="10" t="s">
        <v>6988</v>
      </c>
      <c r="AB58" s="10" t="s">
        <v>229</v>
      </c>
      <c r="AC58" s="10" t="s">
        <v>7293</v>
      </c>
      <c r="AD58" s="10" t="s">
        <v>138</v>
      </c>
      <c r="AJ58" s="1" t="s">
        <v>8441</v>
      </c>
    </row>
    <row r="59" spans="1:36" x14ac:dyDescent="0.25">
      <c r="A59" s="10" t="s">
        <v>7698</v>
      </c>
      <c r="B59" s="10" t="s">
        <v>549</v>
      </c>
      <c r="C59" s="10" t="s">
        <v>550</v>
      </c>
      <c r="D59" s="10" t="s">
        <v>325</v>
      </c>
      <c r="E59" s="10" t="s">
        <v>8587</v>
      </c>
      <c r="F59" s="10" t="s">
        <v>232</v>
      </c>
      <c r="G59" s="10" t="s">
        <v>104</v>
      </c>
      <c r="H59" s="14" t="s">
        <v>5907</v>
      </c>
      <c r="I59" s="10" t="s">
        <v>551</v>
      </c>
      <c r="J59" s="10" t="s">
        <v>5088</v>
      </c>
      <c r="K59" s="10" t="s">
        <v>5839</v>
      </c>
      <c r="L59" s="10" t="s">
        <v>5840</v>
      </c>
      <c r="M59" s="10" t="s">
        <v>551</v>
      </c>
      <c r="N59" s="10" t="s">
        <v>552</v>
      </c>
      <c r="O59" s="10" t="s">
        <v>553</v>
      </c>
      <c r="P59" s="10" t="s">
        <v>554</v>
      </c>
      <c r="Q59" s="10" t="s">
        <v>470</v>
      </c>
      <c r="R59" s="10" t="s">
        <v>61</v>
      </c>
      <c r="S59" s="10" t="s">
        <v>546</v>
      </c>
      <c r="T59" s="14" t="s">
        <v>5899</v>
      </c>
      <c r="U59" s="10" t="s">
        <v>274</v>
      </c>
      <c r="V59" s="10" t="s">
        <v>473</v>
      </c>
      <c r="W59" s="10" t="s">
        <v>474</v>
      </c>
      <c r="X59" s="10" t="s">
        <v>5205</v>
      </c>
      <c r="Y59" s="10" t="s">
        <v>555</v>
      </c>
      <c r="Z59" s="10" t="s">
        <v>556</v>
      </c>
      <c r="AA59" s="10" t="s">
        <v>6932</v>
      </c>
      <c r="AB59" s="10" t="s">
        <v>229</v>
      </c>
      <c r="AC59" s="10" t="s">
        <v>557</v>
      </c>
      <c r="AD59" s="10" t="s">
        <v>398</v>
      </c>
      <c r="AJ59" s="1" t="s">
        <v>8441</v>
      </c>
    </row>
    <row r="60" spans="1:36" x14ac:dyDescent="0.25">
      <c r="A60" s="10" t="s">
        <v>7699</v>
      </c>
      <c r="B60" s="10" t="s">
        <v>558</v>
      </c>
      <c r="C60" s="10" t="s">
        <v>559</v>
      </c>
      <c r="D60" s="10" t="s">
        <v>325</v>
      </c>
      <c r="E60" s="10" t="s">
        <v>8588</v>
      </c>
      <c r="F60" s="10" t="s">
        <v>317</v>
      </c>
      <c r="G60" s="10" t="s">
        <v>150</v>
      </c>
      <c r="H60" s="14" t="s">
        <v>5908</v>
      </c>
      <c r="I60" s="10" t="s">
        <v>560</v>
      </c>
      <c r="J60" s="10" t="s">
        <v>5088</v>
      </c>
      <c r="K60" s="10" t="s">
        <v>5839</v>
      </c>
      <c r="L60" s="10" t="s">
        <v>5840</v>
      </c>
      <c r="M60" s="10" t="s">
        <v>560</v>
      </c>
      <c r="N60" s="10" t="s">
        <v>561</v>
      </c>
      <c r="O60" s="10" t="s">
        <v>5265</v>
      </c>
      <c r="P60" s="10" t="s">
        <v>562</v>
      </c>
      <c r="Q60" s="10" t="s">
        <v>470</v>
      </c>
      <c r="R60" s="10" t="s">
        <v>61</v>
      </c>
      <c r="S60" s="10" t="s">
        <v>526</v>
      </c>
      <c r="T60" s="14" t="s">
        <v>5899</v>
      </c>
      <c r="U60" s="10" t="s">
        <v>472</v>
      </c>
      <c r="V60" s="10" t="s">
        <v>473</v>
      </c>
      <c r="W60" s="10" t="s">
        <v>474</v>
      </c>
      <c r="X60" s="10" t="s">
        <v>5205</v>
      </c>
      <c r="Y60" s="10" t="s">
        <v>563</v>
      </c>
      <c r="Z60" s="10" t="s">
        <v>5657</v>
      </c>
      <c r="AA60" s="10" t="s">
        <v>7108</v>
      </c>
      <c r="AB60" s="10" t="s">
        <v>229</v>
      </c>
      <c r="AC60" s="10" t="s">
        <v>5658</v>
      </c>
      <c r="AD60" s="10" t="s">
        <v>77</v>
      </c>
      <c r="AJ60" s="1" t="s">
        <v>8441</v>
      </c>
    </row>
    <row r="61" spans="1:36" x14ac:dyDescent="0.25">
      <c r="A61" s="10" t="s">
        <v>7700</v>
      </c>
      <c r="B61" s="10" t="s">
        <v>564</v>
      </c>
      <c r="C61" s="10" t="s">
        <v>565</v>
      </c>
      <c r="D61" s="10" t="s">
        <v>325</v>
      </c>
      <c r="E61" s="10" t="s">
        <v>8589</v>
      </c>
      <c r="F61" s="10" t="s">
        <v>326</v>
      </c>
      <c r="G61" s="10" t="s">
        <v>566</v>
      </c>
      <c r="H61" s="14" t="s">
        <v>5909</v>
      </c>
      <c r="I61" s="10" t="s">
        <v>567</v>
      </c>
      <c r="J61" s="10" t="s">
        <v>5088</v>
      </c>
      <c r="K61" s="10" t="s">
        <v>5839</v>
      </c>
      <c r="L61" s="10" t="s">
        <v>5840</v>
      </c>
      <c r="M61" s="10" t="s">
        <v>567</v>
      </c>
      <c r="N61" s="10" t="s">
        <v>568</v>
      </c>
      <c r="O61" s="10" t="s">
        <v>5663</v>
      </c>
      <c r="P61" s="10" t="s">
        <v>569</v>
      </c>
      <c r="Q61" s="10" t="s">
        <v>470</v>
      </c>
      <c r="R61" s="10" t="s">
        <v>61</v>
      </c>
      <c r="S61" s="10" t="s">
        <v>471</v>
      </c>
      <c r="T61" s="14" t="s">
        <v>5899</v>
      </c>
      <c r="U61" s="10" t="s">
        <v>210</v>
      </c>
      <c r="V61" s="10" t="s">
        <v>473</v>
      </c>
      <c r="W61" s="10" t="s">
        <v>474</v>
      </c>
      <c r="X61" s="10" t="s">
        <v>5205</v>
      </c>
      <c r="Y61" s="10" t="s">
        <v>570</v>
      </c>
      <c r="Z61" s="10" t="s">
        <v>5664</v>
      </c>
      <c r="AA61" s="10" t="s">
        <v>7093</v>
      </c>
      <c r="AB61" s="10" t="s">
        <v>5360</v>
      </c>
      <c r="AC61" s="10" t="s">
        <v>571</v>
      </c>
      <c r="AD61" s="10" t="s">
        <v>147</v>
      </c>
      <c r="AJ61" s="1" t="s">
        <v>8441</v>
      </c>
    </row>
    <row r="62" spans="1:36" x14ac:dyDescent="0.25">
      <c r="A62" s="10" t="s">
        <v>7701</v>
      </c>
      <c r="B62" s="10" t="s">
        <v>572</v>
      </c>
      <c r="C62" s="10" t="s">
        <v>573</v>
      </c>
      <c r="D62" s="10" t="s">
        <v>325</v>
      </c>
      <c r="E62" s="10" t="s">
        <v>8590</v>
      </c>
      <c r="F62" s="10" t="s">
        <v>185</v>
      </c>
      <c r="G62" s="10" t="s">
        <v>214</v>
      </c>
      <c r="H62" s="14" t="s">
        <v>5910</v>
      </c>
      <c r="I62" s="10" t="s">
        <v>574</v>
      </c>
      <c r="J62" s="10" t="s">
        <v>5088</v>
      </c>
      <c r="K62" s="10" t="s">
        <v>5839</v>
      </c>
      <c r="L62" s="10" t="s">
        <v>5840</v>
      </c>
      <c r="M62" s="10" t="s">
        <v>574</v>
      </c>
      <c r="N62" s="10" t="s">
        <v>575</v>
      </c>
      <c r="O62" s="10" t="s">
        <v>576</v>
      </c>
      <c r="P62" s="10" t="s">
        <v>577</v>
      </c>
      <c r="Q62" s="10" t="s">
        <v>470</v>
      </c>
      <c r="R62" s="10" t="s">
        <v>61</v>
      </c>
      <c r="S62" s="10" t="s">
        <v>578</v>
      </c>
      <c r="T62" s="14" t="s">
        <v>5899</v>
      </c>
      <c r="U62" s="10" t="s">
        <v>579</v>
      </c>
      <c r="V62" s="10" t="s">
        <v>473</v>
      </c>
      <c r="W62" s="10" t="s">
        <v>474</v>
      </c>
      <c r="X62" s="10" t="s">
        <v>5205</v>
      </c>
      <c r="Y62" s="10" t="s">
        <v>580</v>
      </c>
      <c r="Z62" s="10" t="s">
        <v>581</v>
      </c>
      <c r="AA62" s="10" t="s">
        <v>112</v>
      </c>
      <c r="AB62" s="10" t="s">
        <v>229</v>
      </c>
      <c r="AC62" s="10" t="s">
        <v>582</v>
      </c>
      <c r="AD62" s="10" t="s">
        <v>398</v>
      </c>
      <c r="AJ62" s="1" t="s">
        <v>8441</v>
      </c>
    </row>
    <row r="63" spans="1:36" x14ac:dyDescent="0.25">
      <c r="A63" s="10" t="s">
        <v>7702</v>
      </c>
      <c r="B63" s="10" t="s">
        <v>583</v>
      </c>
      <c r="C63" s="10" t="s">
        <v>584</v>
      </c>
      <c r="D63" s="10" t="s">
        <v>325</v>
      </c>
      <c r="E63" s="10" t="s">
        <v>8588</v>
      </c>
      <c r="F63" s="10" t="s">
        <v>317</v>
      </c>
      <c r="G63" s="10" t="s">
        <v>150</v>
      </c>
      <c r="H63" s="14" t="s">
        <v>5911</v>
      </c>
      <c r="I63" s="10" t="s">
        <v>585</v>
      </c>
      <c r="J63" s="10" t="s">
        <v>5088</v>
      </c>
      <c r="K63" s="10" t="s">
        <v>5839</v>
      </c>
      <c r="L63" s="10" t="s">
        <v>5840</v>
      </c>
      <c r="M63" s="10" t="s">
        <v>585</v>
      </c>
      <c r="N63" s="10" t="s">
        <v>586</v>
      </c>
      <c r="O63" s="10" t="s">
        <v>587</v>
      </c>
      <c r="P63" s="10" t="s">
        <v>588</v>
      </c>
      <c r="Q63" s="10" t="s">
        <v>470</v>
      </c>
      <c r="R63" s="10" t="s">
        <v>61</v>
      </c>
      <c r="S63" s="10" t="s">
        <v>526</v>
      </c>
      <c r="T63" s="14" t="s">
        <v>5899</v>
      </c>
      <c r="U63" s="10" t="s">
        <v>274</v>
      </c>
      <c r="V63" s="10" t="s">
        <v>473</v>
      </c>
      <c r="W63" s="10" t="s">
        <v>474</v>
      </c>
      <c r="X63" s="10" t="s">
        <v>5205</v>
      </c>
      <c r="Y63" s="10" t="s">
        <v>589</v>
      </c>
      <c r="Z63" s="10" t="s">
        <v>590</v>
      </c>
      <c r="AA63" s="10" t="s">
        <v>6839</v>
      </c>
      <c r="AB63" s="10" t="s">
        <v>229</v>
      </c>
      <c r="AC63" s="10" t="s">
        <v>7294</v>
      </c>
      <c r="AD63" s="10" t="s">
        <v>398</v>
      </c>
      <c r="AJ63" s="1" t="s">
        <v>8441</v>
      </c>
    </row>
    <row r="64" spans="1:36" x14ac:dyDescent="0.25">
      <c r="A64" s="10" t="s">
        <v>7703</v>
      </c>
      <c r="B64" s="10" t="s">
        <v>591</v>
      </c>
      <c r="C64" s="10" t="s">
        <v>592</v>
      </c>
      <c r="D64" s="10" t="s">
        <v>325</v>
      </c>
      <c r="E64" s="10" t="s">
        <v>8591</v>
      </c>
      <c r="F64" s="10" t="s">
        <v>5299</v>
      </c>
      <c r="G64" s="10" t="s">
        <v>566</v>
      </c>
      <c r="H64" s="14" t="s">
        <v>5912</v>
      </c>
      <c r="I64" s="10" t="s">
        <v>593</v>
      </c>
      <c r="J64" s="10" t="s">
        <v>5088</v>
      </c>
      <c r="K64" s="10" t="s">
        <v>5839</v>
      </c>
      <c r="L64" s="10" t="s">
        <v>5840</v>
      </c>
      <c r="M64" s="10" t="s">
        <v>593</v>
      </c>
      <c r="N64" s="10" t="s">
        <v>594</v>
      </c>
      <c r="O64" s="10" t="s">
        <v>5300</v>
      </c>
      <c r="P64" s="10" t="s">
        <v>595</v>
      </c>
      <c r="Q64" s="10" t="s">
        <v>470</v>
      </c>
      <c r="R64" s="10" t="s">
        <v>61</v>
      </c>
      <c r="S64" s="10" t="s">
        <v>781</v>
      </c>
      <c r="T64" s="14" t="s">
        <v>5899</v>
      </c>
      <c r="U64" s="10" t="s">
        <v>274</v>
      </c>
      <c r="V64" s="10" t="s">
        <v>473</v>
      </c>
      <c r="W64" s="10" t="s">
        <v>474</v>
      </c>
      <c r="X64" s="10" t="s">
        <v>5205</v>
      </c>
      <c r="Y64" s="10" t="s">
        <v>596</v>
      </c>
      <c r="Z64" s="10" t="s">
        <v>5301</v>
      </c>
      <c r="AA64" s="10" t="s">
        <v>7028</v>
      </c>
      <c r="AB64" s="10" t="s">
        <v>5360</v>
      </c>
      <c r="AC64" s="10" t="s">
        <v>597</v>
      </c>
      <c r="AD64" s="10" t="s">
        <v>398</v>
      </c>
      <c r="AJ64" s="1" t="s">
        <v>8441</v>
      </c>
    </row>
    <row r="65" spans="1:36" x14ac:dyDescent="0.25">
      <c r="A65" s="10" t="s">
        <v>7704</v>
      </c>
      <c r="B65" s="10" t="s">
        <v>598</v>
      </c>
      <c r="C65" s="10" t="s">
        <v>599</v>
      </c>
      <c r="D65" s="10" t="s">
        <v>325</v>
      </c>
      <c r="E65" s="10" t="s">
        <v>8592</v>
      </c>
      <c r="F65" s="10" t="s">
        <v>357</v>
      </c>
      <c r="G65" s="10" t="s">
        <v>455</v>
      </c>
      <c r="H65" s="14" t="s">
        <v>5913</v>
      </c>
      <c r="I65" s="10" t="s">
        <v>600</v>
      </c>
      <c r="J65" s="10" t="s">
        <v>5088</v>
      </c>
      <c r="K65" s="10" t="s">
        <v>5839</v>
      </c>
      <c r="L65" s="10" t="s">
        <v>5840</v>
      </c>
      <c r="M65" s="10" t="s">
        <v>600</v>
      </c>
      <c r="N65" s="10" t="s">
        <v>601</v>
      </c>
      <c r="O65" s="10" t="s">
        <v>5247</v>
      </c>
      <c r="P65" s="10" t="s">
        <v>602</v>
      </c>
      <c r="Q65" s="10" t="s">
        <v>470</v>
      </c>
      <c r="R65" s="10" t="s">
        <v>61</v>
      </c>
      <c r="S65" s="10" t="s">
        <v>526</v>
      </c>
      <c r="T65" s="14" t="s">
        <v>5914</v>
      </c>
      <c r="U65" s="10" t="s">
        <v>420</v>
      </c>
      <c r="V65" s="10" t="s">
        <v>473</v>
      </c>
      <c r="W65" s="10" t="s">
        <v>474</v>
      </c>
      <c r="X65" s="10" t="s">
        <v>5205</v>
      </c>
      <c r="Y65" s="10" t="s">
        <v>286</v>
      </c>
      <c r="Z65" s="10" t="s">
        <v>5248</v>
      </c>
      <c r="AA65" s="10" t="s">
        <v>7211</v>
      </c>
      <c r="AB65" s="10" t="s">
        <v>5360</v>
      </c>
      <c r="AC65" s="10" t="s">
        <v>7295</v>
      </c>
      <c r="AD65" s="10" t="s">
        <v>398</v>
      </c>
      <c r="AJ65" s="1" t="s">
        <v>8441</v>
      </c>
    </row>
    <row r="66" spans="1:36" x14ac:dyDescent="0.25">
      <c r="A66" s="10" t="s">
        <v>7705</v>
      </c>
      <c r="B66" s="10" t="s">
        <v>603</v>
      </c>
      <c r="C66" s="10" t="s">
        <v>604</v>
      </c>
      <c r="D66" s="10" t="s">
        <v>325</v>
      </c>
      <c r="E66" s="10" t="s">
        <v>8593</v>
      </c>
      <c r="F66" s="10" t="s">
        <v>367</v>
      </c>
      <c r="G66" s="10" t="s">
        <v>186</v>
      </c>
      <c r="H66" s="14" t="s">
        <v>5915</v>
      </c>
      <c r="I66" s="10" t="s">
        <v>605</v>
      </c>
      <c r="J66" s="10" t="s">
        <v>5088</v>
      </c>
      <c r="K66" s="10" t="s">
        <v>5839</v>
      </c>
      <c r="L66" s="10" t="s">
        <v>5840</v>
      </c>
      <c r="M66" s="10" t="s">
        <v>605</v>
      </c>
      <c r="N66" s="10" t="s">
        <v>606</v>
      </c>
      <c r="O66" s="10" t="s">
        <v>5682</v>
      </c>
      <c r="P66" s="10" t="s">
        <v>607</v>
      </c>
      <c r="Q66" s="10" t="s">
        <v>470</v>
      </c>
      <c r="R66" s="10" t="s">
        <v>61</v>
      </c>
      <c r="S66" s="10" t="s">
        <v>74</v>
      </c>
      <c r="T66" s="14">
        <v>0</v>
      </c>
      <c r="U66" s="10" t="s">
        <v>210</v>
      </c>
      <c r="V66" s="10" t="s">
        <v>473</v>
      </c>
      <c r="W66" s="10" t="s">
        <v>474</v>
      </c>
      <c r="X66" s="10" t="s">
        <v>5205</v>
      </c>
      <c r="Y66" s="10" t="s">
        <v>608</v>
      </c>
      <c r="Z66" s="10" t="s">
        <v>76</v>
      </c>
      <c r="AA66" s="10" t="s">
        <v>7029</v>
      </c>
      <c r="AB66" s="10" t="s">
        <v>229</v>
      </c>
      <c r="AC66" s="10" t="s">
        <v>5683</v>
      </c>
      <c r="AD66" s="10" t="s">
        <v>147</v>
      </c>
      <c r="AJ66" s="1" t="s">
        <v>8441</v>
      </c>
    </row>
    <row r="67" spans="1:36" x14ac:dyDescent="0.25">
      <c r="A67" s="10" t="s">
        <v>7706</v>
      </c>
      <c r="B67" s="10" t="s">
        <v>609</v>
      </c>
      <c r="C67" s="10" t="s">
        <v>610</v>
      </c>
      <c r="D67" s="10" t="s">
        <v>325</v>
      </c>
      <c r="E67" s="10" t="s">
        <v>8594</v>
      </c>
      <c r="F67" s="10" t="s">
        <v>326</v>
      </c>
      <c r="G67" s="10" t="s">
        <v>455</v>
      </c>
      <c r="H67" s="14" t="s">
        <v>5916</v>
      </c>
      <c r="I67" s="10" t="s">
        <v>611</v>
      </c>
      <c r="J67" s="10" t="s">
        <v>5088</v>
      </c>
      <c r="K67" s="10" t="s">
        <v>5839</v>
      </c>
      <c r="L67" s="10" t="s">
        <v>5840</v>
      </c>
      <c r="M67" s="10" t="s">
        <v>611</v>
      </c>
      <c r="N67" s="10" t="s">
        <v>612</v>
      </c>
      <c r="O67" s="10" t="s">
        <v>613</v>
      </c>
      <c r="P67" s="10" t="s">
        <v>614</v>
      </c>
      <c r="Q67" s="10" t="s">
        <v>470</v>
      </c>
      <c r="R67" s="10" t="s">
        <v>61</v>
      </c>
      <c r="S67" s="10" t="s">
        <v>515</v>
      </c>
      <c r="T67" s="14" t="s">
        <v>5899</v>
      </c>
      <c r="U67" s="10" t="s">
        <v>210</v>
      </c>
      <c r="V67" s="10" t="s">
        <v>473</v>
      </c>
      <c r="W67" s="10" t="s">
        <v>474</v>
      </c>
      <c r="X67" s="10" t="s">
        <v>5205</v>
      </c>
      <c r="Y67" s="10" t="s">
        <v>615</v>
      </c>
      <c r="Z67" s="10" t="s">
        <v>7253</v>
      </c>
      <c r="AA67" s="10" t="s">
        <v>6989</v>
      </c>
      <c r="AB67" s="10" t="s">
        <v>229</v>
      </c>
      <c r="AC67" s="10" t="s">
        <v>616</v>
      </c>
      <c r="AD67" s="10" t="s">
        <v>147</v>
      </c>
      <c r="AJ67" s="1" t="s">
        <v>8441</v>
      </c>
    </row>
    <row r="68" spans="1:36" x14ac:dyDescent="0.25">
      <c r="A68" s="10" t="s">
        <v>7707</v>
      </c>
      <c r="B68" s="10" t="s">
        <v>617</v>
      </c>
      <c r="C68" s="10" t="s">
        <v>618</v>
      </c>
      <c r="D68" s="10" t="s">
        <v>325</v>
      </c>
      <c r="E68" s="10" t="s">
        <v>8595</v>
      </c>
      <c r="F68" s="10" t="s">
        <v>185</v>
      </c>
      <c r="G68" s="10" t="s">
        <v>566</v>
      </c>
      <c r="H68" s="14" t="s">
        <v>5917</v>
      </c>
      <c r="I68" s="10" t="s">
        <v>619</v>
      </c>
      <c r="J68" s="10" t="s">
        <v>5088</v>
      </c>
      <c r="K68" s="10" t="s">
        <v>5839</v>
      </c>
      <c r="L68" s="10" t="s">
        <v>5840</v>
      </c>
      <c r="M68" s="10" t="s">
        <v>619</v>
      </c>
      <c r="N68" s="10" t="s">
        <v>620</v>
      </c>
      <c r="O68" s="10" t="s">
        <v>621</v>
      </c>
      <c r="P68" s="10" t="s">
        <v>622</v>
      </c>
      <c r="Q68" s="10" t="s">
        <v>470</v>
      </c>
      <c r="R68" s="10" t="s">
        <v>61</v>
      </c>
      <c r="S68" s="10" t="s">
        <v>506</v>
      </c>
      <c r="T68" s="14" t="s">
        <v>5899</v>
      </c>
      <c r="U68" s="10" t="s">
        <v>623</v>
      </c>
      <c r="V68" s="10" t="s">
        <v>473</v>
      </c>
      <c r="W68" s="10" t="s">
        <v>474</v>
      </c>
      <c r="X68" s="10" t="s">
        <v>5205</v>
      </c>
      <c r="Y68" s="10" t="s">
        <v>624</v>
      </c>
      <c r="Z68" s="10" t="s">
        <v>625</v>
      </c>
      <c r="AA68" s="10" t="s">
        <v>7058</v>
      </c>
      <c r="AB68" s="10" t="s">
        <v>229</v>
      </c>
      <c r="AC68" s="10" t="s">
        <v>626</v>
      </c>
      <c r="AD68" s="10" t="s">
        <v>398</v>
      </c>
      <c r="AJ68" s="1" t="s">
        <v>8441</v>
      </c>
    </row>
    <row r="69" spans="1:36" x14ac:dyDescent="0.25">
      <c r="A69" s="10" t="s">
        <v>7708</v>
      </c>
      <c r="B69" s="10" t="s">
        <v>627</v>
      </c>
      <c r="C69" s="10" t="s">
        <v>628</v>
      </c>
      <c r="D69" s="10" t="s">
        <v>325</v>
      </c>
      <c r="E69" s="10" t="s">
        <v>8596</v>
      </c>
      <c r="F69" s="10" t="s">
        <v>376</v>
      </c>
      <c r="G69" s="10" t="s">
        <v>358</v>
      </c>
      <c r="H69" s="14" t="s">
        <v>5918</v>
      </c>
      <c r="I69" s="10" t="s">
        <v>630</v>
      </c>
      <c r="J69" s="10" t="s">
        <v>5088</v>
      </c>
      <c r="K69" s="10" t="s">
        <v>5839</v>
      </c>
      <c r="L69" s="10" t="s">
        <v>5840</v>
      </c>
      <c r="M69" s="10" t="s">
        <v>630</v>
      </c>
      <c r="N69" s="10" t="s">
        <v>631</v>
      </c>
      <c r="O69" s="10" t="s">
        <v>632</v>
      </c>
      <c r="P69" s="10" t="s">
        <v>633</v>
      </c>
      <c r="Q69" s="10" t="s">
        <v>470</v>
      </c>
      <c r="R69" s="10" t="s">
        <v>61</v>
      </c>
      <c r="S69" s="10" t="s">
        <v>471</v>
      </c>
      <c r="T69" s="14" t="s">
        <v>5899</v>
      </c>
      <c r="U69" s="10" t="s">
        <v>634</v>
      </c>
      <c r="V69" s="10" t="s">
        <v>473</v>
      </c>
      <c r="W69" s="10" t="s">
        <v>474</v>
      </c>
      <c r="X69" s="10" t="s">
        <v>5205</v>
      </c>
      <c r="Y69" s="10" t="s">
        <v>635</v>
      </c>
      <c r="Z69" s="10" t="s">
        <v>636</v>
      </c>
      <c r="AA69" s="10" t="s">
        <v>6838</v>
      </c>
      <c r="AB69" s="10" t="s">
        <v>229</v>
      </c>
      <c r="AC69" s="10" t="s">
        <v>7296</v>
      </c>
      <c r="AD69" s="10" t="s">
        <v>398</v>
      </c>
      <c r="AJ69" s="1" t="s">
        <v>8441</v>
      </c>
    </row>
    <row r="70" spans="1:36" x14ac:dyDescent="0.25">
      <c r="A70" s="10" t="s">
        <v>7709</v>
      </c>
      <c r="B70" s="10" t="s">
        <v>637</v>
      </c>
      <c r="C70" s="10" t="s">
        <v>638</v>
      </c>
      <c r="D70" s="10" t="s">
        <v>325</v>
      </c>
      <c r="E70" s="10" t="s">
        <v>8597</v>
      </c>
      <c r="F70" s="10" t="s">
        <v>639</v>
      </c>
      <c r="G70" s="10" t="s">
        <v>640</v>
      </c>
      <c r="H70" s="14" t="s">
        <v>5919</v>
      </c>
      <c r="I70" s="10" t="s">
        <v>641</v>
      </c>
      <c r="J70" s="10" t="s">
        <v>5088</v>
      </c>
      <c r="K70" s="10" t="s">
        <v>5839</v>
      </c>
      <c r="L70" s="10" t="s">
        <v>5840</v>
      </c>
      <c r="M70" s="10" t="s">
        <v>641</v>
      </c>
      <c r="N70" s="10" t="s">
        <v>642</v>
      </c>
      <c r="O70" s="10" t="s">
        <v>5518</v>
      </c>
      <c r="P70" s="10" t="s">
        <v>643</v>
      </c>
      <c r="Q70" s="10" t="s">
        <v>470</v>
      </c>
      <c r="R70" s="10" t="s">
        <v>61</v>
      </c>
      <c r="S70" s="10" t="s">
        <v>526</v>
      </c>
      <c r="T70" s="14" t="s">
        <v>5899</v>
      </c>
      <c r="U70" s="10" t="s">
        <v>472</v>
      </c>
      <c r="V70" s="10" t="s">
        <v>473</v>
      </c>
      <c r="W70" s="10" t="s">
        <v>474</v>
      </c>
      <c r="X70" s="10" t="s">
        <v>5205</v>
      </c>
      <c r="Y70" s="10" t="s">
        <v>644</v>
      </c>
      <c r="Z70" s="10" t="s">
        <v>5519</v>
      </c>
      <c r="AA70" s="10" t="s">
        <v>7009</v>
      </c>
      <c r="AB70" s="10" t="s">
        <v>5360</v>
      </c>
      <c r="AC70" s="10" t="s">
        <v>7297</v>
      </c>
      <c r="AD70" s="10" t="s">
        <v>398</v>
      </c>
      <c r="AJ70" s="1" t="s">
        <v>8441</v>
      </c>
    </row>
    <row r="71" spans="1:36" x14ac:dyDescent="0.25">
      <c r="A71" s="10" t="s">
        <v>7710</v>
      </c>
      <c r="B71" s="10" t="s">
        <v>7241</v>
      </c>
      <c r="C71" t="s">
        <v>7242</v>
      </c>
      <c r="D71" s="10" t="s">
        <v>325</v>
      </c>
      <c r="E71" s="10" t="s">
        <v>8598</v>
      </c>
      <c r="F71" s="10" t="s">
        <v>741</v>
      </c>
      <c r="G71" s="10" t="s">
        <v>318</v>
      </c>
      <c r="H71" s="14">
        <v>6325007850</v>
      </c>
      <c r="I71" s="10" t="s">
        <v>7233</v>
      </c>
      <c r="J71" s="10" t="s">
        <v>5088</v>
      </c>
      <c r="K71" s="10" t="s">
        <v>5839</v>
      </c>
      <c r="L71" s="10" t="s">
        <v>5840</v>
      </c>
      <c r="M71" s="10" t="s">
        <v>7233</v>
      </c>
      <c r="N71" s="10" t="s">
        <v>7234</v>
      </c>
      <c r="O71" s="13" t="s">
        <v>7235</v>
      </c>
      <c r="P71" s="13" t="s">
        <v>7236</v>
      </c>
      <c r="Q71" s="10" t="s">
        <v>470</v>
      </c>
      <c r="R71" s="10" t="s">
        <v>61</v>
      </c>
      <c r="S71" s="10" t="s">
        <v>7237</v>
      </c>
      <c r="T71" s="14" t="s">
        <v>5899</v>
      </c>
      <c r="U71" s="10" t="s">
        <v>472</v>
      </c>
      <c r="V71" s="10" t="s">
        <v>473</v>
      </c>
      <c r="W71" s="10" t="s">
        <v>474</v>
      </c>
      <c r="X71" s="10" t="s">
        <v>5205</v>
      </c>
      <c r="Y71" s="10" t="s">
        <v>7238</v>
      </c>
      <c r="Z71" s="10" t="s">
        <v>7239</v>
      </c>
      <c r="AA71" s="10" t="s">
        <v>112</v>
      </c>
      <c r="AB71" s="10" t="s">
        <v>5360</v>
      </c>
      <c r="AC71" s="10" t="s">
        <v>7240</v>
      </c>
      <c r="AD71" s="10" t="s">
        <v>353</v>
      </c>
      <c r="AJ71" s="1" t="s">
        <v>8441</v>
      </c>
    </row>
    <row r="72" spans="1:36" x14ac:dyDescent="0.25">
      <c r="A72" s="10" t="s">
        <v>7711</v>
      </c>
      <c r="B72" s="10" t="s">
        <v>645</v>
      </c>
      <c r="C72" s="10" t="s">
        <v>646</v>
      </c>
      <c r="D72" s="10" t="s">
        <v>325</v>
      </c>
      <c r="E72" s="10" t="s">
        <v>8599</v>
      </c>
      <c r="F72" s="10" t="s">
        <v>80</v>
      </c>
      <c r="G72" s="10" t="s">
        <v>647</v>
      </c>
      <c r="H72" s="14" t="s">
        <v>5920</v>
      </c>
      <c r="I72" s="10" t="s">
        <v>648</v>
      </c>
      <c r="J72" s="10" t="s">
        <v>5088</v>
      </c>
      <c r="K72" s="10" t="s">
        <v>5839</v>
      </c>
      <c r="L72" s="10" t="s">
        <v>5840</v>
      </c>
      <c r="M72" s="10" t="s">
        <v>648</v>
      </c>
      <c r="N72" s="10" t="s">
        <v>649</v>
      </c>
      <c r="O72" s="13" t="s">
        <v>6589</v>
      </c>
      <c r="P72" s="10" t="s">
        <v>650</v>
      </c>
      <c r="Q72" s="10" t="s">
        <v>470</v>
      </c>
      <c r="R72" s="10" t="s">
        <v>61</v>
      </c>
      <c r="S72" s="10" t="s">
        <v>471</v>
      </c>
      <c r="T72" s="14">
        <v>179</v>
      </c>
      <c r="U72" s="10" t="s">
        <v>274</v>
      </c>
      <c r="V72" s="10" t="s">
        <v>473</v>
      </c>
      <c r="W72" s="10" t="s">
        <v>474</v>
      </c>
      <c r="X72" s="10" t="s">
        <v>5205</v>
      </c>
      <c r="Y72" s="10" t="s">
        <v>516</v>
      </c>
      <c r="Z72" s="10" t="s">
        <v>6590</v>
      </c>
      <c r="AA72" s="10" t="s">
        <v>8485</v>
      </c>
      <c r="AB72" s="10" t="s">
        <v>229</v>
      </c>
      <c r="AC72" s="10" t="s">
        <v>7298</v>
      </c>
      <c r="AD72" s="10" t="s">
        <v>398</v>
      </c>
      <c r="AJ72" s="1" t="s">
        <v>8441</v>
      </c>
    </row>
    <row r="73" spans="1:36" x14ac:dyDescent="0.25">
      <c r="A73" s="10" t="s">
        <v>7712</v>
      </c>
      <c r="B73" s="10" t="s">
        <v>651</v>
      </c>
      <c r="C73" s="10" t="s">
        <v>652</v>
      </c>
      <c r="D73" s="10" t="s">
        <v>325</v>
      </c>
      <c r="E73" s="10" t="s">
        <v>8600</v>
      </c>
      <c r="F73" s="10" t="s">
        <v>185</v>
      </c>
      <c r="G73" s="10" t="s">
        <v>186</v>
      </c>
      <c r="H73" s="14" t="s">
        <v>5922</v>
      </c>
      <c r="I73" s="10" t="s">
        <v>653</v>
      </c>
      <c r="J73" s="10" t="s">
        <v>5088</v>
      </c>
      <c r="K73" s="10" t="s">
        <v>5839</v>
      </c>
      <c r="L73" s="10" t="s">
        <v>5840</v>
      </c>
      <c r="M73" s="10" t="s">
        <v>653</v>
      </c>
      <c r="N73" s="10" t="s">
        <v>654</v>
      </c>
      <c r="O73" s="10" t="s">
        <v>655</v>
      </c>
      <c r="P73" s="10" t="s">
        <v>656</v>
      </c>
      <c r="Q73" s="10" t="s">
        <v>470</v>
      </c>
      <c r="R73" s="10" t="s">
        <v>61</v>
      </c>
      <c r="S73" s="10" t="s">
        <v>471</v>
      </c>
      <c r="T73" s="14" t="s">
        <v>5899</v>
      </c>
      <c r="U73" s="10" t="s">
        <v>472</v>
      </c>
      <c r="V73" s="10" t="s">
        <v>473</v>
      </c>
      <c r="W73" s="10" t="s">
        <v>474</v>
      </c>
      <c r="X73" s="10" t="s">
        <v>5205</v>
      </c>
      <c r="Y73" s="10" t="s">
        <v>657</v>
      </c>
      <c r="Z73" s="10" t="s">
        <v>658</v>
      </c>
      <c r="AA73" s="10" t="s">
        <v>6933</v>
      </c>
      <c r="AB73" s="10" t="s">
        <v>229</v>
      </c>
      <c r="AC73" s="10" t="s">
        <v>659</v>
      </c>
      <c r="AD73" s="10" t="s">
        <v>398</v>
      </c>
      <c r="AJ73" s="1" t="s">
        <v>8441</v>
      </c>
    </row>
    <row r="74" spans="1:36" x14ac:dyDescent="0.25">
      <c r="A74" s="10" t="s">
        <v>7713</v>
      </c>
      <c r="B74" s="10" t="s">
        <v>660</v>
      </c>
      <c r="C74" s="10" t="s">
        <v>661</v>
      </c>
      <c r="D74" s="10" t="s">
        <v>325</v>
      </c>
      <c r="E74" s="10" t="s">
        <v>8601</v>
      </c>
      <c r="F74" s="10" t="s">
        <v>521</v>
      </c>
      <c r="G74" s="10" t="s">
        <v>130</v>
      </c>
      <c r="H74" s="14" t="s">
        <v>5923</v>
      </c>
      <c r="I74" s="10" t="s">
        <v>5127</v>
      </c>
      <c r="J74" s="10" t="s">
        <v>5088</v>
      </c>
      <c r="K74" s="10" t="s">
        <v>5839</v>
      </c>
      <c r="L74" s="10" t="s">
        <v>5840</v>
      </c>
      <c r="M74" s="10" t="s">
        <v>5128</v>
      </c>
      <c r="N74" s="10" t="s">
        <v>662</v>
      </c>
      <c r="O74" s="10" t="s">
        <v>663</v>
      </c>
      <c r="P74" s="10" t="s">
        <v>664</v>
      </c>
      <c r="Q74" s="10" t="s">
        <v>470</v>
      </c>
      <c r="R74" s="10" t="s">
        <v>61</v>
      </c>
      <c r="S74" s="10" t="s">
        <v>546</v>
      </c>
      <c r="T74" s="14" t="s">
        <v>5899</v>
      </c>
      <c r="U74" s="10" t="s">
        <v>472</v>
      </c>
      <c r="V74" s="10" t="s">
        <v>473</v>
      </c>
      <c r="W74" s="10" t="s">
        <v>474</v>
      </c>
      <c r="X74" s="10" t="s">
        <v>5205</v>
      </c>
      <c r="Y74" s="10" t="s">
        <v>665</v>
      </c>
      <c r="Z74" s="10" t="s">
        <v>666</v>
      </c>
      <c r="AA74" s="10" t="s">
        <v>7030</v>
      </c>
      <c r="AB74" s="10" t="s">
        <v>229</v>
      </c>
      <c r="AC74" s="10" t="s">
        <v>667</v>
      </c>
      <c r="AD74" s="10" t="s">
        <v>398</v>
      </c>
      <c r="AJ74" s="1" t="s">
        <v>8441</v>
      </c>
    </row>
    <row r="75" spans="1:36" x14ac:dyDescent="0.25">
      <c r="A75" s="10" t="s">
        <v>7714</v>
      </c>
      <c r="B75" s="10" t="s">
        <v>668</v>
      </c>
      <c r="C75" s="10" t="s">
        <v>669</v>
      </c>
      <c r="D75" s="10" t="s">
        <v>325</v>
      </c>
      <c r="E75" s="10" t="s">
        <v>8602</v>
      </c>
      <c r="F75" s="10" t="s">
        <v>530</v>
      </c>
      <c r="G75" s="10" t="s">
        <v>409</v>
      </c>
      <c r="H75" s="14" t="s">
        <v>5924</v>
      </c>
      <c r="I75" s="10" t="s">
        <v>670</v>
      </c>
      <c r="J75" s="10" t="s">
        <v>5088</v>
      </c>
      <c r="K75" s="10" t="s">
        <v>5839</v>
      </c>
      <c r="L75" s="10" t="s">
        <v>5840</v>
      </c>
      <c r="M75" s="10" t="s">
        <v>670</v>
      </c>
      <c r="N75" s="10" t="s">
        <v>671</v>
      </c>
      <c r="O75" s="13" t="s">
        <v>9413</v>
      </c>
      <c r="P75" s="13" t="s">
        <v>672</v>
      </c>
      <c r="Q75" s="10" t="s">
        <v>470</v>
      </c>
      <c r="R75" s="10" t="s">
        <v>61</v>
      </c>
      <c r="S75" s="10" t="s">
        <v>471</v>
      </c>
      <c r="T75" s="14" t="s">
        <v>5914</v>
      </c>
      <c r="U75" s="10" t="s">
        <v>274</v>
      </c>
      <c r="V75" s="10" t="s">
        <v>473</v>
      </c>
      <c r="W75" s="10" t="s">
        <v>938</v>
      </c>
      <c r="X75" s="10" t="s">
        <v>5205</v>
      </c>
      <c r="Y75" s="10" t="s">
        <v>673</v>
      </c>
      <c r="Z75" s="10" t="s">
        <v>5715</v>
      </c>
      <c r="AA75" s="10" t="s">
        <v>112</v>
      </c>
      <c r="AB75" s="10" t="s">
        <v>5360</v>
      </c>
      <c r="AC75" s="10" t="s">
        <v>7299</v>
      </c>
      <c r="AD75" s="10" t="s">
        <v>398</v>
      </c>
      <c r="AJ75" s="1" t="s">
        <v>8441</v>
      </c>
    </row>
    <row r="76" spans="1:36" x14ac:dyDescent="0.25">
      <c r="A76" s="10" t="s">
        <v>7715</v>
      </c>
      <c r="B76" s="10" t="s">
        <v>674</v>
      </c>
      <c r="C76" s="10" t="s">
        <v>675</v>
      </c>
      <c r="D76" s="10" t="s">
        <v>325</v>
      </c>
      <c r="E76" s="10" t="s">
        <v>8603</v>
      </c>
      <c r="F76" s="10" t="s">
        <v>367</v>
      </c>
      <c r="G76" s="10" t="s">
        <v>676</v>
      </c>
      <c r="H76" s="14" t="s">
        <v>5925</v>
      </c>
      <c r="I76" s="10" t="s">
        <v>677</v>
      </c>
      <c r="J76" s="10" t="s">
        <v>5088</v>
      </c>
      <c r="K76" s="10" t="s">
        <v>5839</v>
      </c>
      <c r="L76" s="10" t="s">
        <v>5840</v>
      </c>
      <c r="M76" s="10" t="s">
        <v>677</v>
      </c>
      <c r="N76" s="10" t="s">
        <v>678</v>
      </c>
      <c r="O76" s="10" t="s">
        <v>679</v>
      </c>
      <c r="P76" s="10" t="s">
        <v>680</v>
      </c>
      <c r="Q76" s="10" t="s">
        <v>470</v>
      </c>
      <c r="R76" s="10" t="s">
        <v>61</v>
      </c>
      <c r="S76" s="10" t="s">
        <v>471</v>
      </c>
      <c r="T76" s="14" t="s">
        <v>5899</v>
      </c>
      <c r="U76" s="10" t="s">
        <v>472</v>
      </c>
      <c r="V76" s="10" t="s">
        <v>473</v>
      </c>
      <c r="W76" s="10" t="s">
        <v>474</v>
      </c>
      <c r="X76" s="10" t="s">
        <v>5205</v>
      </c>
      <c r="Y76" s="10" t="s">
        <v>681</v>
      </c>
      <c r="Z76" s="10" t="s">
        <v>682</v>
      </c>
      <c r="AA76" s="10" t="s">
        <v>6990</v>
      </c>
      <c r="AB76" s="10" t="s">
        <v>229</v>
      </c>
      <c r="AC76" s="10" t="s">
        <v>7300</v>
      </c>
      <c r="AD76" s="10" t="s">
        <v>147</v>
      </c>
      <c r="AJ76" s="1" t="s">
        <v>8441</v>
      </c>
    </row>
    <row r="77" spans="1:36" x14ac:dyDescent="0.25">
      <c r="A77" s="10" t="s">
        <v>7716</v>
      </c>
      <c r="B77" s="10" t="s">
        <v>683</v>
      </c>
      <c r="C77" s="10" t="s">
        <v>684</v>
      </c>
      <c r="D77" s="10" t="s">
        <v>325</v>
      </c>
      <c r="E77" s="10" t="s">
        <v>8604</v>
      </c>
      <c r="F77" s="10" t="s">
        <v>204</v>
      </c>
      <c r="G77" s="10" t="s">
        <v>685</v>
      </c>
      <c r="H77" s="14" t="s">
        <v>5926</v>
      </c>
      <c r="I77" s="10" t="s">
        <v>686</v>
      </c>
      <c r="J77" s="10" t="s">
        <v>5088</v>
      </c>
      <c r="K77" s="10" t="s">
        <v>5839</v>
      </c>
      <c r="L77" s="10" t="s">
        <v>5840</v>
      </c>
      <c r="M77" s="10" t="s">
        <v>686</v>
      </c>
      <c r="N77" s="10" t="s">
        <v>687</v>
      </c>
      <c r="O77" s="10" t="s">
        <v>5578</v>
      </c>
      <c r="P77" s="10" t="s">
        <v>5579</v>
      </c>
      <c r="Q77" s="10" t="s">
        <v>470</v>
      </c>
      <c r="R77" s="10" t="s">
        <v>61</v>
      </c>
      <c r="S77" s="10" t="s">
        <v>526</v>
      </c>
      <c r="T77" s="14" t="s">
        <v>5899</v>
      </c>
      <c r="U77" s="10" t="s">
        <v>210</v>
      </c>
      <c r="V77" s="10" t="s">
        <v>473</v>
      </c>
      <c r="W77" s="10" t="s">
        <v>474</v>
      </c>
      <c r="X77" s="10" t="s">
        <v>5205</v>
      </c>
      <c r="Y77" s="10" t="s">
        <v>688</v>
      </c>
      <c r="Z77" s="10" t="s">
        <v>5580</v>
      </c>
      <c r="AA77" s="10" t="s">
        <v>7010</v>
      </c>
      <c r="AB77" s="10" t="s">
        <v>5360</v>
      </c>
      <c r="AC77" s="10" t="s">
        <v>5581</v>
      </c>
      <c r="AD77" s="10" t="s">
        <v>398</v>
      </c>
      <c r="AJ77" s="1" t="s">
        <v>8441</v>
      </c>
    </row>
    <row r="78" spans="1:36" x14ac:dyDescent="0.25">
      <c r="A78" s="10" t="s">
        <v>7717</v>
      </c>
      <c r="B78" s="10" t="s">
        <v>689</v>
      </c>
      <c r="C78" s="10" t="s">
        <v>690</v>
      </c>
      <c r="D78" s="10" t="s">
        <v>325</v>
      </c>
      <c r="E78" s="10" t="s">
        <v>8605</v>
      </c>
      <c r="F78" s="10" t="s">
        <v>691</v>
      </c>
      <c r="G78" s="10" t="s">
        <v>692</v>
      </c>
      <c r="H78" s="14" t="s">
        <v>5927</v>
      </c>
      <c r="I78" s="10" t="s">
        <v>693</v>
      </c>
      <c r="J78" s="10" t="s">
        <v>5088</v>
      </c>
      <c r="K78" s="10" t="s">
        <v>5839</v>
      </c>
      <c r="L78" s="10" t="s">
        <v>5840</v>
      </c>
      <c r="M78" s="10" t="s">
        <v>693</v>
      </c>
      <c r="N78" s="10" t="s">
        <v>694</v>
      </c>
      <c r="O78" s="10" t="s">
        <v>695</v>
      </c>
      <c r="P78" s="10" t="s">
        <v>696</v>
      </c>
      <c r="Q78" s="10" t="s">
        <v>470</v>
      </c>
      <c r="R78" s="10" t="s">
        <v>61</v>
      </c>
      <c r="S78" s="10" t="s">
        <v>74</v>
      </c>
      <c r="T78" s="14">
        <v>0</v>
      </c>
      <c r="U78" s="10" t="s">
        <v>697</v>
      </c>
      <c r="V78" s="10" t="s">
        <v>473</v>
      </c>
      <c r="W78" s="10" t="s">
        <v>474</v>
      </c>
      <c r="X78" s="10" t="s">
        <v>5205</v>
      </c>
      <c r="Y78" s="10" t="s">
        <v>698</v>
      </c>
      <c r="Z78" s="10" t="s">
        <v>699</v>
      </c>
      <c r="AA78" s="10" t="s">
        <v>7031</v>
      </c>
      <c r="AB78" s="10" t="s">
        <v>229</v>
      </c>
      <c r="AC78" s="10" t="s">
        <v>6605</v>
      </c>
      <c r="AD78" s="10" t="s">
        <v>147</v>
      </c>
      <c r="AJ78" s="1" t="s">
        <v>8441</v>
      </c>
    </row>
    <row r="79" spans="1:36" x14ac:dyDescent="0.25">
      <c r="A79" s="10" t="s">
        <v>7718</v>
      </c>
      <c r="B79" s="10" t="s">
        <v>700</v>
      </c>
      <c r="C79" s="10" t="s">
        <v>701</v>
      </c>
      <c r="D79" s="10" t="s">
        <v>325</v>
      </c>
      <c r="E79" s="10" t="s">
        <v>8606</v>
      </c>
      <c r="F79" s="10" t="s">
        <v>185</v>
      </c>
      <c r="G79" s="10" t="s">
        <v>455</v>
      </c>
      <c r="H79" s="14" t="s">
        <v>5928</v>
      </c>
      <c r="I79" s="10" t="s">
        <v>702</v>
      </c>
      <c r="J79" s="10" t="s">
        <v>5088</v>
      </c>
      <c r="K79" s="10" t="s">
        <v>5839</v>
      </c>
      <c r="L79" s="10" t="s">
        <v>5840</v>
      </c>
      <c r="M79" s="10" t="s">
        <v>702</v>
      </c>
      <c r="N79" s="10" t="s">
        <v>703</v>
      </c>
      <c r="O79" s="10" t="s">
        <v>704</v>
      </c>
      <c r="P79" s="10" t="s">
        <v>705</v>
      </c>
      <c r="Q79" s="10" t="s">
        <v>470</v>
      </c>
      <c r="R79" s="10" t="s">
        <v>61</v>
      </c>
      <c r="S79" s="10" t="s">
        <v>546</v>
      </c>
      <c r="T79" s="14" t="s">
        <v>5899</v>
      </c>
      <c r="U79" s="10" t="s">
        <v>472</v>
      </c>
      <c r="V79" s="10" t="s">
        <v>473</v>
      </c>
      <c r="W79" s="10" t="s">
        <v>474</v>
      </c>
      <c r="X79" s="10" t="s">
        <v>5205</v>
      </c>
      <c r="Y79" s="10" t="s">
        <v>706</v>
      </c>
      <c r="Z79" s="10" t="s">
        <v>707</v>
      </c>
      <c r="AA79" s="10" t="s">
        <v>112</v>
      </c>
      <c r="AB79" s="10" t="s">
        <v>229</v>
      </c>
      <c r="AC79" s="10" t="s">
        <v>7301</v>
      </c>
      <c r="AD79" s="10" t="s">
        <v>398</v>
      </c>
      <c r="AJ79" s="1" t="s">
        <v>8441</v>
      </c>
    </row>
    <row r="80" spans="1:36" x14ac:dyDescent="0.25">
      <c r="A80" s="10" t="s">
        <v>7719</v>
      </c>
      <c r="B80" s="10" t="s">
        <v>708</v>
      </c>
      <c r="C80" s="10" t="s">
        <v>709</v>
      </c>
      <c r="D80" s="10" t="s">
        <v>325</v>
      </c>
      <c r="E80" s="10" t="s">
        <v>8607</v>
      </c>
      <c r="F80" s="10" t="s">
        <v>376</v>
      </c>
      <c r="G80" s="10" t="s">
        <v>214</v>
      </c>
      <c r="H80" s="14" t="s">
        <v>5929</v>
      </c>
      <c r="I80" s="10" t="s">
        <v>710</v>
      </c>
      <c r="J80" s="10" t="s">
        <v>5088</v>
      </c>
      <c r="K80" s="10" t="s">
        <v>5839</v>
      </c>
      <c r="L80" s="10" t="s">
        <v>5840</v>
      </c>
      <c r="M80" s="10" t="s">
        <v>5444</v>
      </c>
      <c r="N80" s="10" t="s">
        <v>711</v>
      </c>
      <c r="O80" s="10" t="s">
        <v>712</v>
      </c>
      <c r="P80" s="10" t="s">
        <v>713</v>
      </c>
      <c r="Q80" s="10" t="s">
        <v>470</v>
      </c>
      <c r="R80" s="10" t="s">
        <v>61</v>
      </c>
      <c r="S80" s="10" t="s">
        <v>471</v>
      </c>
      <c r="T80" s="14" t="s">
        <v>5899</v>
      </c>
      <c r="U80" s="10" t="s">
        <v>697</v>
      </c>
      <c r="V80" s="10" t="s">
        <v>473</v>
      </c>
      <c r="W80" s="10" t="s">
        <v>474</v>
      </c>
      <c r="X80" s="10" t="s">
        <v>5205</v>
      </c>
      <c r="Y80" s="10" t="s">
        <v>5445</v>
      </c>
      <c r="Z80" s="10" t="s">
        <v>5446</v>
      </c>
      <c r="AA80" s="10" t="s">
        <v>112</v>
      </c>
      <c r="AB80" s="10" t="s">
        <v>5360</v>
      </c>
      <c r="AC80" s="10" t="s">
        <v>715</v>
      </c>
      <c r="AD80" s="10" t="s">
        <v>3475</v>
      </c>
      <c r="AJ80" s="1" t="s">
        <v>8441</v>
      </c>
    </row>
    <row r="81" spans="1:36" x14ac:dyDescent="0.25">
      <c r="A81" s="10" t="s">
        <v>7720</v>
      </c>
      <c r="B81" s="10" t="s">
        <v>708</v>
      </c>
      <c r="C81" s="10" t="s">
        <v>709</v>
      </c>
      <c r="D81" s="10" t="s">
        <v>325</v>
      </c>
      <c r="E81" s="10" t="s">
        <v>8607</v>
      </c>
      <c r="F81" s="10" t="s">
        <v>376</v>
      </c>
      <c r="G81" s="10" t="s">
        <v>214</v>
      </c>
      <c r="H81" s="14" t="s">
        <v>5929</v>
      </c>
      <c r="I81" s="10" t="s">
        <v>710</v>
      </c>
      <c r="J81" s="10" t="s">
        <v>5088</v>
      </c>
      <c r="K81" s="10" t="s">
        <v>5839</v>
      </c>
      <c r="L81" s="10" t="s">
        <v>5840</v>
      </c>
      <c r="M81" s="10" t="s">
        <v>710</v>
      </c>
      <c r="N81" s="10" t="s">
        <v>711</v>
      </c>
      <c r="O81" s="10" t="s">
        <v>712</v>
      </c>
      <c r="P81" s="10" t="s">
        <v>713</v>
      </c>
      <c r="Q81" s="10" t="s">
        <v>470</v>
      </c>
      <c r="R81" s="10" t="s">
        <v>61</v>
      </c>
      <c r="S81" s="10" t="s">
        <v>74</v>
      </c>
      <c r="T81" s="14">
        <v>0</v>
      </c>
      <c r="U81" s="10" t="s">
        <v>697</v>
      </c>
      <c r="V81" s="10" t="s">
        <v>473</v>
      </c>
      <c r="W81" s="10" t="s">
        <v>474</v>
      </c>
      <c r="X81" s="10" t="s">
        <v>5205</v>
      </c>
      <c r="Y81" s="10" t="s">
        <v>714</v>
      </c>
      <c r="Z81" s="10" t="s">
        <v>76</v>
      </c>
      <c r="AA81" s="10" t="s">
        <v>7032</v>
      </c>
      <c r="AB81" s="10" t="s">
        <v>229</v>
      </c>
      <c r="AC81" s="10" t="s">
        <v>715</v>
      </c>
      <c r="AD81" s="10" t="s">
        <v>398</v>
      </c>
      <c r="AJ81" s="1" t="s">
        <v>8441</v>
      </c>
    </row>
    <row r="82" spans="1:36" x14ac:dyDescent="0.25">
      <c r="A82" s="10" t="s">
        <v>7721</v>
      </c>
      <c r="B82" s="10" t="s">
        <v>716</v>
      </c>
      <c r="C82" s="10" t="s">
        <v>717</v>
      </c>
      <c r="D82" s="10" t="s">
        <v>184</v>
      </c>
      <c r="E82" s="10" t="s">
        <v>8608</v>
      </c>
      <c r="F82" s="10" t="s">
        <v>326</v>
      </c>
      <c r="G82" s="10" t="s">
        <v>104</v>
      </c>
      <c r="H82" s="14" t="s">
        <v>5930</v>
      </c>
      <c r="I82" s="10" t="s">
        <v>718</v>
      </c>
      <c r="J82" s="10" t="s">
        <v>5088</v>
      </c>
      <c r="K82" s="10" t="s">
        <v>5839</v>
      </c>
      <c r="L82" s="10" t="s">
        <v>5840</v>
      </c>
      <c r="M82" s="10" t="s">
        <v>718</v>
      </c>
      <c r="N82" s="10" t="s">
        <v>719</v>
      </c>
      <c r="O82" s="10" t="s">
        <v>720</v>
      </c>
      <c r="P82" s="10" t="s">
        <v>721</v>
      </c>
      <c r="Q82" s="10" t="s">
        <v>470</v>
      </c>
      <c r="R82" s="10" t="s">
        <v>61</v>
      </c>
      <c r="S82" s="10" t="s">
        <v>722</v>
      </c>
      <c r="T82" s="14" t="s">
        <v>5931</v>
      </c>
      <c r="U82" s="10" t="s">
        <v>472</v>
      </c>
      <c r="V82" s="10" t="s">
        <v>473</v>
      </c>
      <c r="W82" s="10" t="s">
        <v>474</v>
      </c>
      <c r="X82" s="10" t="s">
        <v>5205</v>
      </c>
      <c r="Y82" s="10" t="s">
        <v>723</v>
      </c>
      <c r="Z82" s="10" t="s">
        <v>724</v>
      </c>
      <c r="AA82" s="10" t="s">
        <v>6903</v>
      </c>
      <c r="AB82" s="10" t="s">
        <v>7534</v>
      </c>
      <c r="AC82" s="10" t="s">
        <v>725</v>
      </c>
      <c r="AD82" s="10" t="s">
        <v>147</v>
      </c>
      <c r="AJ82" s="1" t="s">
        <v>8441</v>
      </c>
    </row>
    <row r="83" spans="1:36" x14ac:dyDescent="0.25">
      <c r="A83" s="10" t="s">
        <v>7722</v>
      </c>
      <c r="B83" s="10" t="s">
        <v>726</v>
      </c>
      <c r="C83" s="10" t="s">
        <v>727</v>
      </c>
      <c r="D83" s="10" t="s">
        <v>325</v>
      </c>
      <c r="E83" s="10" t="s">
        <v>8609</v>
      </c>
      <c r="F83" s="10" t="s">
        <v>346</v>
      </c>
      <c r="G83" s="10" t="s">
        <v>214</v>
      </c>
      <c r="H83" s="14" t="s">
        <v>5932</v>
      </c>
      <c r="I83" s="10" t="s">
        <v>728</v>
      </c>
      <c r="J83" s="10" t="s">
        <v>5088</v>
      </c>
      <c r="K83" s="10" t="s">
        <v>5839</v>
      </c>
      <c r="L83" s="10" t="s">
        <v>5840</v>
      </c>
      <c r="M83" s="10" t="s">
        <v>728</v>
      </c>
      <c r="N83" s="10" t="s">
        <v>729</v>
      </c>
      <c r="O83" s="10" t="s">
        <v>5368</v>
      </c>
      <c r="P83" s="10" t="s">
        <v>730</v>
      </c>
      <c r="Q83" s="10" t="s">
        <v>470</v>
      </c>
      <c r="R83" s="10" t="s">
        <v>61</v>
      </c>
      <c r="S83" s="10" t="s">
        <v>546</v>
      </c>
      <c r="T83" s="14" t="s">
        <v>5899</v>
      </c>
      <c r="U83" s="10" t="s">
        <v>472</v>
      </c>
      <c r="V83" s="10" t="s">
        <v>473</v>
      </c>
      <c r="W83" s="10" t="s">
        <v>474</v>
      </c>
      <c r="X83" s="10" t="s">
        <v>5205</v>
      </c>
      <c r="Y83" s="10" t="s">
        <v>731</v>
      </c>
      <c r="Z83" s="10" t="s">
        <v>5369</v>
      </c>
      <c r="AA83" s="10" t="s">
        <v>112</v>
      </c>
      <c r="AB83" s="10" t="s">
        <v>229</v>
      </c>
      <c r="AC83" s="10" t="s">
        <v>5370</v>
      </c>
      <c r="AD83" s="10" t="s">
        <v>5379</v>
      </c>
      <c r="AJ83" s="1" t="s">
        <v>8441</v>
      </c>
    </row>
    <row r="84" spans="1:36" x14ac:dyDescent="0.25">
      <c r="A84" s="10" t="s">
        <v>7723</v>
      </c>
      <c r="B84" s="10" t="s">
        <v>732</v>
      </c>
      <c r="C84" s="10" t="s">
        <v>733</v>
      </c>
      <c r="D84" s="10" t="s">
        <v>325</v>
      </c>
      <c r="E84" s="10" t="s">
        <v>8610</v>
      </c>
      <c r="F84" s="10" t="s">
        <v>530</v>
      </c>
      <c r="G84" s="10" t="s">
        <v>186</v>
      </c>
      <c r="H84" s="14" t="s">
        <v>5933</v>
      </c>
      <c r="I84" s="10" t="s">
        <v>734</v>
      </c>
      <c r="J84" s="10" t="s">
        <v>5088</v>
      </c>
      <c r="K84" s="10" t="s">
        <v>5839</v>
      </c>
      <c r="L84" s="10" t="s">
        <v>5840</v>
      </c>
      <c r="M84" s="10" t="s">
        <v>734</v>
      </c>
      <c r="N84" s="10" t="s">
        <v>735</v>
      </c>
      <c r="O84" s="10" t="s">
        <v>736</v>
      </c>
      <c r="P84" s="10" t="s">
        <v>737</v>
      </c>
      <c r="Q84" s="10" t="s">
        <v>470</v>
      </c>
      <c r="R84" s="10" t="s">
        <v>61</v>
      </c>
      <c r="S84" s="10" t="s">
        <v>546</v>
      </c>
      <c r="T84" s="14" t="s">
        <v>5899</v>
      </c>
      <c r="U84" s="10" t="s">
        <v>210</v>
      </c>
      <c r="V84" s="10" t="s">
        <v>473</v>
      </c>
      <c r="W84" s="10" t="s">
        <v>474</v>
      </c>
      <c r="X84" s="10" t="s">
        <v>5205</v>
      </c>
      <c r="Y84" s="10" t="s">
        <v>738</v>
      </c>
      <c r="Z84" s="10" t="s">
        <v>5308</v>
      </c>
      <c r="AA84" s="10" t="s">
        <v>6865</v>
      </c>
      <c r="AB84" s="10" t="s">
        <v>5361</v>
      </c>
      <c r="AC84" s="10" t="s">
        <v>5309</v>
      </c>
      <c r="AD84" s="10" t="s">
        <v>5558</v>
      </c>
      <c r="AJ84" s="1" t="s">
        <v>8441</v>
      </c>
    </row>
    <row r="85" spans="1:36" x14ac:dyDescent="0.25">
      <c r="A85" s="10" t="s">
        <v>7724</v>
      </c>
      <c r="B85" s="10" t="s">
        <v>739</v>
      </c>
      <c r="C85" s="10" t="s">
        <v>740</v>
      </c>
      <c r="D85" s="10" t="s">
        <v>325</v>
      </c>
      <c r="E85" s="10" t="s">
        <v>8611</v>
      </c>
      <c r="F85" s="10" t="s">
        <v>741</v>
      </c>
      <c r="G85" s="10" t="s">
        <v>455</v>
      </c>
      <c r="H85" s="14" t="s">
        <v>5934</v>
      </c>
      <c r="I85" s="10" t="s">
        <v>742</v>
      </c>
      <c r="J85" s="10" t="s">
        <v>5088</v>
      </c>
      <c r="K85" s="10" t="s">
        <v>5839</v>
      </c>
      <c r="L85" s="10" t="s">
        <v>5840</v>
      </c>
      <c r="M85" s="10" t="s">
        <v>742</v>
      </c>
      <c r="N85" s="10" t="s">
        <v>743</v>
      </c>
      <c r="O85" s="10" t="s">
        <v>5320</v>
      </c>
      <c r="P85" s="10" t="s">
        <v>744</v>
      </c>
      <c r="Q85" s="10" t="s">
        <v>470</v>
      </c>
      <c r="R85" s="10" t="s">
        <v>61</v>
      </c>
      <c r="S85" s="10" t="s">
        <v>74</v>
      </c>
      <c r="T85" s="14">
        <v>0</v>
      </c>
      <c r="U85" s="10" t="s">
        <v>472</v>
      </c>
      <c r="V85" s="10" t="s">
        <v>473</v>
      </c>
      <c r="W85" s="10" t="s">
        <v>474</v>
      </c>
      <c r="X85" s="10" t="s">
        <v>5205</v>
      </c>
      <c r="Y85" s="10" t="s">
        <v>745</v>
      </c>
      <c r="Z85" s="10" t="s">
        <v>76</v>
      </c>
      <c r="AA85" s="10" t="s">
        <v>112</v>
      </c>
      <c r="AB85" s="10" t="s">
        <v>229</v>
      </c>
      <c r="AC85" s="10" t="s">
        <v>5321</v>
      </c>
      <c r="AD85" s="10" t="s">
        <v>147</v>
      </c>
      <c r="AJ85" s="1" t="s">
        <v>8441</v>
      </c>
    </row>
    <row r="86" spans="1:36" x14ac:dyDescent="0.25">
      <c r="A86" s="10" t="s">
        <v>7725</v>
      </c>
      <c r="B86" s="10" t="s">
        <v>746</v>
      </c>
      <c r="C86" s="10" t="s">
        <v>747</v>
      </c>
      <c r="D86" s="10" t="s">
        <v>325</v>
      </c>
      <c r="E86" s="10" t="s">
        <v>8612</v>
      </c>
      <c r="F86" s="10" t="s">
        <v>317</v>
      </c>
      <c r="G86" s="10" t="s">
        <v>455</v>
      </c>
      <c r="H86" s="14" t="s">
        <v>5935</v>
      </c>
      <c r="I86" s="10" t="s">
        <v>748</v>
      </c>
      <c r="J86" s="10" t="s">
        <v>5088</v>
      </c>
      <c r="K86" s="10" t="s">
        <v>5839</v>
      </c>
      <c r="L86" s="10" t="s">
        <v>5840</v>
      </c>
      <c r="M86" s="10" t="s">
        <v>748</v>
      </c>
      <c r="N86" s="10" t="s">
        <v>749</v>
      </c>
      <c r="O86" s="13" t="s">
        <v>6591</v>
      </c>
      <c r="P86" s="10" t="s">
        <v>750</v>
      </c>
      <c r="Q86" s="10" t="s">
        <v>470</v>
      </c>
      <c r="R86" s="10" t="s">
        <v>61</v>
      </c>
      <c r="S86" s="10" t="s">
        <v>471</v>
      </c>
      <c r="T86" s="14" t="s">
        <v>5899</v>
      </c>
      <c r="U86" s="10" t="s">
        <v>472</v>
      </c>
      <c r="V86" s="10" t="s">
        <v>473</v>
      </c>
      <c r="W86" s="10" t="s">
        <v>474</v>
      </c>
      <c r="X86" s="10" t="s">
        <v>5205</v>
      </c>
      <c r="Y86" s="10" t="s">
        <v>751</v>
      </c>
      <c r="Z86" s="10" t="s">
        <v>5701</v>
      </c>
      <c r="AA86" s="10" t="s">
        <v>7011</v>
      </c>
      <c r="AB86" s="10" t="s">
        <v>229</v>
      </c>
      <c r="AC86" s="10" t="s">
        <v>6690</v>
      </c>
      <c r="AD86" s="10" t="s">
        <v>8534</v>
      </c>
      <c r="AJ86" s="1" t="s">
        <v>8441</v>
      </c>
    </row>
    <row r="87" spans="1:36" x14ac:dyDescent="0.25">
      <c r="A87" s="10" t="s">
        <v>7726</v>
      </c>
      <c r="B87" s="10" t="s">
        <v>752</v>
      </c>
      <c r="C87" s="10" t="s">
        <v>753</v>
      </c>
      <c r="D87" s="10" t="s">
        <v>325</v>
      </c>
      <c r="E87" s="10" t="s">
        <v>8613</v>
      </c>
      <c r="F87" s="10" t="s">
        <v>530</v>
      </c>
      <c r="G87" s="10" t="s">
        <v>566</v>
      </c>
      <c r="H87" s="14" t="s">
        <v>5936</v>
      </c>
      <c r="I87" s="10" t="s">
        <v>5129</v>
      </c>
      <c r="J87" s="10" t="s">
        <v>5088</v>
      </c>
      <c r="K87" s="10" t="s">
        <v>5839</v>
      </c>
      <c r="L87" s="10" t="s">
        <v>5840</v>
      </c>
      <c r="M87" s="10" t="s">
        <v>5129</v>
      </c>
      <c r="N87" s="10" t="s">
        <v>754</v>
      </c>
      <c r="O87" s="13" t="s">
        <v>6653</v>
      </c>
      <c r="P87" s="13" t="s">
        <v>755</v>
      </c>
      <c r="Q87" s="10" t="s">
        <v>470</v>
      </c>
      <c r="R87" s="10" t="s">
        <v>61</v>
      </c>
      <c r="S87" s="10" t="s">
        <v>546</v>
      </c>
      <c r="T87" s="14">
        <v>179</v>
      </c>
      <c r="U87" s="10" t="s">
        <v>274</v>
      </c>
      <c r="V87" s="10" t="s">
        <v>473</v>
      </c>
      <c r="W87" s="10" t="s">
        <v>474</v>
      </c>
      <c r="X87" s="10" t="s">
        <v>5205</v>
      </c>
      <c r="Y87" s="10" t="s">
        <v>756</v>
      </c>
      <c r="Z87" s="10" t="s">
        <v>6654</v>
      </c>
      <c r="AA87" s="10" t="s">
        <v>8486</v>
      </c>
      <c r="AB87" s="10" t="s">
        <v>5361</v>
      </c>
      <c r="AC87" s="10" t="s">
        <v>7215</v>
      </c>
      <c r="AD87" s="10" t="s">
        <v>147</v>
      </c>
      <c r="AJ87" s="1" t="s">
        <v>8441</v>
      </c>
    </row>
    <row r="88" spans="1:36" x14ac:dyDescent="0.25">
      <c r="A88" s="10" t="s">
        <v>7727</v>
      </c>
      <c r="B88" s="10" t="s">
        <v>757</v>
      </c>
      <c r="C88" s="10" t="s">
        <v>758</v>
      </c>
      <c r="D88" s="10" t="s">
        <v>325</v>
      </c>
      <c r="E88" s="10" t="s">
        <v>8614</v>
      </c>
      <c r="F88" s="10" t="s">
        <v>185</v>
      </c>
      <c r="G88" s="10" t="s">
        <v>130</v>
      </c>
      <c r="H88" s="14" t="s">
        <v>5937</v>
      </c>
      <c r="I88" s="10" t="s">
        <v>759</v>
      </c>
      <c r="J88" s="10" t="s">
        <v>5088</v>
      </c>
      <c r="K88" s="10" t="s">
        <v>5839</v>
      </c>
      <c r="L88" s="10" t="s">
        <v>5840</v>
      </c>
      <c r="M88" s="10" t="s">
        <v>759</v>
      </c>
      <c r="N88" s="10" t="s">
        <v>760</v>
      </c>
      <c r="O88" s="10" t="s">
        <v>5665</v>
      </c>
      <c r="P88" s="10" t="s">
        <v>761</v>
      </c>
      <c r="Q88" s="10" t="s">
        <v>470</v>
      </c>
      <c r="R88" s="10" t="s">
        <v>61</v>
      </c>
      <c r="S88" s="10" t="s">
        <v>471</v>
      </c>
      <c r="T88" s="14" t="s">
        <v>5899</v>
      </c>
      <c r="U88" s="10" t="s">
        <v>274</v>
      </c>
      <c r="V88" s="10" t="s">
        <v>473</v>
      </c>
      <c r="W88" s="10" t="s">
        <v>474</v>
      </c>
      <c r="X88" s="10" t="s">
        <v>5205</v>
      </c>
      <c r="Y88" s="10" t="s">
        <v>762</v>
      </c>
      <c r="Z88" s="10" t="s">
        <v>5666</v>
      </c>
      <c r="AA88" s="10" t="s">
        <v>7196</v>
      </c>
      <c r="AB88" s="10" t="s">
        <v>229</v>
      </c>
      <c r="AC88" s="10" t="s">
        <v>7302</v>
      </c>
      <c r="AD88" s="10" t="s">
        <v>398</v>
      </c>
      <c r="AJ88" s="1" t="s">
        <v>8441</v>
      </c>
    </row>
    <row r="89" spans="1:36" x14ac:dyDescent="0.25">
      <c r="A89" s="10" t="s">
        <v>7728</v>
      </c>
      <c r="B89" s="10" t="s">
        <v>763</v>
      </c>
      <c r="C89" s="10" t="s">
        <v>764</v>
      </c>
      <c r="D89" s="10" t="s">
        <v>325</v>
      </c>
      <c r="E89" s="10" t="s">
        <v>8615</v>
      </c>
      <c r="F89" s="10" t="s">
        <v>90</v>
      </c>
      <c r="G89" s="10" t="s">
        <v>765</v>
      </c>
      <c r="H89" s="14" t="s">
        <v>5938</v>
      </c>
      <c r="I89" s="10" t="s">
        <v>766</v>
      </c>
      <c r="J89" s="10" t="s">
        <v>5088</v>
      </c>
      <c r="K89" s="10" t="s">
        <v>5839</v>
      </c>
      <c r="L89" s="10" t="s">
        <v>5840</v>
      </c>
      <c r="M89" s="10" t="s">
        <v>766</v>
      </c>
      <c r="N89" s="10" t="s">
        <v>767</v>
      </c>
      <c r="O89" s="10" t="s">
        <v>5650</v>
      </c>
      <c r="P89" s="10" t="s">
        <v>768</v>
      </c>
      <c r="Q89" s="10" t="s">
        <v>470</v>
      </c>
      <c r="R89" s="10" t="s">
        <v>61</v>
      </c>
      <c r="S89" s="10" t="s">
        <v>471</v>
      </c>
      <c r="T89" s="14" t="s">
        <v>5899</v>
      </c>
      <c r="U89" s="10" t="s">
        <v>210</v>
      </c>
      <c r="V89" s="10" t="s">
        <v>473</v>
      </c>
      <c r="W89" s="10" t="s">
        <v>474</v>
      </c>
      <c r="X89" s="10" t="s">
        <v>5205</v>
      </c>
      <c r="Y89" s="10" t="s">
        <v>389</v>
      </c>
      <c r="Z89" s="10" t="s">
        <v>5651</v>
      </c>
      <c r="AA89" s="10" t="s">
        <v>112</v>
      </c>
      <c r="AB89" s="10" t="s">
        <v>229</v>
      </c>
      <c r="AC89" s="10" t="s">
        <v>5652</v>
      </c>
      <c r="AD89" s="10" t="s">
        <v>147</v>
      </c>
      <c r="AJ89" s="1" t="s">
        <v>8441</v>
      </c>
    </row>
    <row r="90" spans="1:36" x14ac:dyDescent="0.25">
      <c r="A90" s="10" t="s">
        <v>7729</v>
      </c>
      <c r="B90" s="10" t="s">
        <v>769</v>
      </c>
      <c r="C90" s="10" t="s">
        <v>770</v>
      </c>
      <c r="D90" s="10" t="s">
        <v>325</v>
      </c>
      <c r="E90" s="10" t="s">
        <v>8616</v>
      </c>
      <c r="F90" s="10" t="s">
        <v>317</v>
      </c>
      <c r="G90" s="10" t="s">
        <v>104</v>
      </c>
      <c r="H90" s="14" t="s">
        <v>5939</v>
      </c>
      <c r="I90" s="10" t="s">
        <v>771</v>
      </c>
      <c r="J90" s="10" t="s">
        <v>5088</v>
      </c>
      <c r="K90" s="10" t="s">
        <v>5839</v>
      </c>
      <c r="L90" s="10" t="s">
        <v>5840</v>
      </c>
      <c r="M90" s="10" t="s">
        <v>771</v>
      </c>
      <c r="N90" s="10" t="s">
        <v>772</v>
      </c>
      <c r="O90" s="10" t="s">
        <v>5799</v>
      </c>
      <c r="P90" s="10" t="s">
        <v>773</v>
      </c>
      <c r="Q90" s="10" t="s">
        <v>470</v>
      </c>
      <c r="R90" s="10" t="s">
        <v>61</v>
      </c>
      <c r="S90" s="10" t="s">
        <v>471</v>
      </c>
      <c r="T90" s="14" t="s">
        <v>5899</v>
      </c>
      <c r="U90" s="10" t="s">
        <v>210</v>
      </c>
      <c r="V90" s="10" t="s">
        <v>473</v>
      </c>
      <c r="W90" s="10" t="s">
        <v>474</v>
      </c>
      <c r="X90" s="10" t="s">
        <v>5205</v>
      </c>
      <c r="Y90" s="10" t="s">
        <v>774</v>
      </c>
      <c r="Z90" s="10" t="s">
        <v>5800</v>
      </c>
      <c r="AA90" s="10" t="s">
        <v>112</v>
      </c>
      <c r="AB90" s="10" t="s">
        <v>5360</v>
      </c>
      <c r="AC90" s="10" t="s">
        <v>5801</v>
      </c>
      <c r="AD90" s="10" t="s">
        <v>147</v>
      </c>
      <c r="AJ90" s="1" t="s">
        <v>8441</v>
      </c>
    </row>
    <row r="91" spans="1:36" x14ac:dyDescent="0.25">
      <c r="A91" s="10" t="s">
        <v>7730</v>
      </c>
      <c r="B91" s="10" t="s">
        <v>775</v>
      </c>
      <c r="C91" s="10" t="s">
        <v>776</v>
      </c>
      <c r="D91" s="10" t="s">
        <v>325</v>
      </c>
      <c r="E91" s="10" t="s">
        <v>8617</v>
      </c>
      <c r="F91" s="10" t="s">
        <v>490</v>
      </c>
      <c r="G91" s="10" t="s">
        <v>531</v>
      </c>
      <c r="H91" s="14" t="s">
        <v>5940</v>
      </c>
      <c r="I91" s="10" t="s">
        <v>777</v>
      </c>
      <c r="J91" s="10" t="s">
        <v>5088</v>
      </c>
      <c r="K91" s="10" t="s">
        <v>5839</v>
      </c>
      <c r="L91" s="10" t="s">
        <v>5840</v>
      </c>
      <c r="M91" s="10" t="s">
        <v>777</v>
      </c>
      <c r="N91" s="10" t="s">
        <v>778</v>
      </c>
      <c r="O91" s="10" t="s">
        <v>779</v>
      </c>
      <c r="P91" s="10" t="s">
        <v>780</v>
      </c>
      <c r="Q91" s="10" t="s">
        <v>470</v>
      </c>
      <c r="R91" s="10" t="s">
        <v>61</v>
      </c>
      <c r="S91" s="10" t="s">
        <v>471</v>
      </c>
      <c r="T91" s="14" t="s">
        <v>5899</v>
      </c>
      <c r="U91" s="10" t="s">
        <v>472</v>
      </c>
      <c r="V91" s="10" t="s">
        <v>473</v>
      </c>
      <c r="W91" s="10" t="s">
        <v>474</v>
      </c>
      <c r="X91" s="10" t="s">
        <v>5205</v>
      </c>
      <c r="Y91" s="10" t="s">
        <v>782</v>
      </c>
      <c r="Z91" s="10" t="s">
        <v>5641</v>
      </c>
      <c r="AA91" s="10" t="s">
        <v>112</v>
      </c>
      <c r="AB91" s="10" t="s">
        <v>229</v>
      </c>
      <c r="AC91" s="10" t="s">
        <v>783</v>
      </c>
      <c r="AD91" s="10" t="s">
        <v>147</v>
      </c>
      <c r="AJ91" s="1" t="s">
        <v>8441</v>
      </c>
    </row>
    <row r="92" spans="1:36" x14ac:dyDescent="0.25">
      <c r="A92" s="10" t="s">
        <v>7731</v>
      </c>
      <c r="B92" s="10" t="s">
        <v>784</v>
      </c>
      <c r="C92" s="10" t="s">
        <v>785</v>
      </c>
      <c r="D92" s="10" t="s">
        <v>325</v>
      </c>
      <c r="E92" s="10" t="s">
        <v>8618</v>
      </c>
      <c r="F92" s="10" t="s">
        <v>786</v>
      </c>
      <c r="G92" s="10" t="s">
        <v>787</v>
      </c>
      <c r="H92" s="14" t="s">
        <v>5941</v>
      </c>
      <c r="I92" s="10" t="s">
        <v>788</v>
      </c>
      <c r="J92" s="10" t="s">
        <v>5088</v>
      </c>
      <c r="K92" s="10" t="s">
        <v>5839</v>
      </c>
      <c r="L92" s="10" t="s">
        <v>5840</v>
      </c>
      <c r="M92" s="10" t="s">
        <v>788</v>
      </c>
      <c r="N92" s="10" t="s">
        <v>789</v>
      </c>
      <c r="O92" s="10" t="s">
        <v>790</v>
      </c>
      <c r="P92" s="10" t="s">
        <v>791</v>
      </c>
      <c r="Q92" s="10" t="s">
        <v>470</v>
      </c>
      <c r="R92" s="10" t="s">
        <v>61</v>
      </c>
      <c r="S92" s="10" t="s">
        <v>74</v>
      </c>
      <c r="T92" s="14">
        <v>0</v>
      </c>
      <c r="U92" s="10" t="s">
        <v>472</v>
      </c>
      <c r="V92" s="10" t="s">
        <v>473</v>
      </c>
      <c r="W92" s="10" t="s">
        <v>474</v>
      </c>
      <c r="X92" s="10" t="s">
        <v>5205</v>
      </c>
      <c r="Y92" s="10" t="s">
        <v>792</v>
      </c>
      <c r="Z92" s="10" t="s">
        <v>76</v>
      </c>
      <c r="AA92" s="10" t="s">
        <v>112</v>
      </c>
      <c r="AB92" s="10" t="s">
        <v>229</v>
      </c>
      <c r="AC92" s="10" t="s">
        <v>7303</v>
      </c>
      <c r="AD92" s="10" t="s">
        <v>147</v>
      </c>
      <c r="AJ92" s="1" t="s">
        <v>8441</v>
      </c>
    </row>
    <row r="93" spans="1:36" x14ac:dyDescent="0.25">
      <c r="A93" s="10" t="s">
        <v>7732</v>
      </c>
      <c r="B93" s="10" t="s">
        <v>793</v>
      </c>
      <c r="C93" s="10" t="s">
        <v>794</v>
      </c>
      <c r="D93" s="10" t="s">
        <v>325</v>
      </c>
      <c r="E93" s="10" t="s">
        <v>8619</v>
      </c>
      <c r="F93" s="10" t="s">
        <v>185</v>
      </c>
      <c r="G93" s="10" t="s">
        <v>455</v>
      </c>
      <c r="H93" s="14" t="s">
        <v>5942</v>
      </c>
      <c r="I93" s="10" t="s">
        <v>796</v>
      </c>
      <c r="J93" s="10" t="s">
        <v>5088</v>
      </c>
      <c r="K93" s="10" t="s">
        <v>5839</v>
      </c>
      <c r="L93" s="10" t="s">
        <v>5840</v>
      </c>
      <c r="M93" s="10" t="s">
        <v>796</v>
      </c>
      <c r="N93" s="10" t="s">
        <v>797</v>
      </c>
      <c r="O93" s="10" t="s">
        <v>5698</v>
      </c>
      <c r="P93" s="10" t="s">
        <v>5699</v>
      </c>
      <c r="Q93" s="10" t="s">
        <v>470</v>
      </c>
      <c r="R93" s="10" t="s">
        <v>61</v>
      </c>
      <c r="S93" s="10" t="s">
        <v>546</v>
      </c>
      <c r="T93" s="14" t="s">
        <v>5899</v>
      </c>
      <c r="U93" s="10" t="s">
        <v>210</v>
      </c>
      <c r="V93" s="10" t="s">
        <v>473</v>
      </c>
      <c r="W93" s="10" t="s">
        <v>474</v>
      </c>
      <c r="X93" s="10" t="s">
        <v>5205</v>
      </c>
      <c r="Y93" s="10" t="s">
        <v>798</v>
      </c>
      <c r="Z93" s="10" t="s">
        <v>5700</v>
      </c>
      <c r="AA93" s="10" t="s">
        <v>7059</v>
      </c>
      <c r="AB93" s="10" t="s">
        <v>5360</v>
      </c>
      <c r="AC93" s="10" t="s">
        <v>7304</v>
      </c>
      <c r="AD93" s="10" t="s">
        <v>398</v>
      </c>
      <c r="AJ93" s="1" t="s">
        <v>8441</v>
      </c>
    </row>
    <row r="94" spans="1:36" x14ac:dyDescent="0.25">
      <c r="A94" s="10" t="s">
        <v>7733</v>
      </c>
      <c r="B94" s="10" t="s">
        <v>799</v>
      </c>
      <c r="C94" s="10" t="s">
        <v>800</v>
      </c>
      <c r="D94" s="10" t="s">
        <v>325</v>
      </c>
      <c r="E94" s="10" t="s">
        <v>8620</v>
      </c>
      <c r="F94" s="10" t="s">
        <v>376</v>
      </c>
      <c r="G94" s="10" t="s">
        <v>233</v>
      </c>
      <c r="H94" s="14" t="s">
        <v>5943</v>
      </c>
      <c r="I94" s="10" t="s">
        <v>801</v>
      </c>
      <c r="J94" s="10" t="s">
        <v>5088</v>
      </c>
      <c r="K94" s="10" t="s">
        <v>5839</v>
      </c>
      <c r="L94" s="10" t="s">
        <v>5840</v>
      </c>
      <c r="M94" s="10" t="s">
        <v>802</v>
      </c>
      <c r="N94" s="10" t="s">
        <v>767</v>
      </c>
      <c r="O94" s="13" t="s">
        <v>6649</v>
      </c>
      <c r="P94" s="13" t="s">
        <v>6650</v>
      </c>
      <c r="Q94" s="10" t="s">
        <v>470</v>
      </c>
      <c r="R94" s="10" t="s">
        <v>61</v>
      </c>
      <c r="S94" s="10" t="s">
        <v>471</v>
      </c>
      <c r="T94" s="14">
        <v>179</v>
      </c>
      <c r="U94" s="10" t="s">
        <v>210</v>
      </c>
      <c r="V94" s="10" t="s">
        <v>473</v>
      </c>
      <c r="W94" s="10" t="s">
        <v>474</v>
      </c>
      <c r="X94" s="10" t="s">
        <v>5205</v>
      </c>
      <c r="Y94" s="10" t="s">
        <v>6651</v>
      </c>
      <c r="Z94" s="10" t="s">
        <v>6652</v>
      </c>
      <c r="AA94" s="10" t="s">
        <v>112</v>
      </c>
      <c r="AB94" s="10" t="s">
        <v>229</v>
      </c>
      <c r="AC94" s="10" t="s">
        <v>7305</v>
      </c>
      <c r="AD94" s="10" t="s">
        <v>398</v>
      </c>
      <c r="AJ94" s="1" t="s">
        <v>8441</v>
      </c>
    </row>
    <row r="95" spans="1:36" x14ac:dyDescent="0.25">
      <c r="A95" s="10" t="s">
        <v>7734</v>
      </c>
      <c r="B95" s="10" t="s">
        <v>803</v>
      </c>
      <c r="C95" s="10" t="s">
        <v>804</v>
      </c>
      <c r="D95" s="10" t="s">
        <v>325</v>
      </c>
      <c r="E95" s="10" t="s">
        <v>8621</v>
      </c>
      <c r="F95" s="10" t="s">
        <v>805</v>
      </c>
      <c r="G95" s="10" t="s">
        <v>455</v>
      </c>
      <c r="H95" s="14" t="s">
        <v>5944</v>
      </c>
      <c r="I95" s="10" t="s">
        <v>806</v>
      </c>
      <c r="J95" s="10" t="s">
        <v>5088</v>
      </c>
      <c r="K95" s="10" t="s">
        <v>5839</v>
      </c>
      <c r="L95" s="10" t="s">
        <v>5840</v>
      </c>
      <c r="M95" s="10" t="s">
        <v>806</v>
      </c>
      <c r="N95" s="10" t="s">
        <v>807</v>
      </c>
      <c r="O95" s="10" t="s">
        <v>5252</v>
      </c>
      <c r="P95" s="10" t="s">
        <v>808</v>
      </c>
      <c r="Q95" s="10" t="s">
        <v>470</v>
      </c>
      <c r="R95" s="10" t="s">
        <v>61</v>
      </c>
      <c r="S95" s="10" t="s">
        <v>471</v>
      </c>
      <c r="T95" s="14" t="s">
        <v>5899</v>
      </c>
      <c r="U95" s="10" t="s">
        <v>210</v>
      </c>
      <c r="V95" s="10" t="s">
        <v>473</v>
      </c>
      <c r="W95" s="10" t="s">
        <v>474</v>
      </c>
      <c r="X95" s="10" t="s">
        <v>5205</v>
      </c>
      <c r="Y95" s="10" t="s">
        <v>809</v>
      </c>
      <c r="Z95" s="10" t="s">
        <v>5251</v>
      </c>
      <c r="AA95" s="10" t="s">
        <v>7033</v>
      </c>
      <c r="AB95" s="10" t="s">
        <v>5360</v>
      </c>
      <c r="AC95" s="10" t="s">
        <v>5253</v>
      </c>
      <c r="AD95" s="10" t="s">
        <v>398</v>
      </c>
      <c r="AJ95" s="1" t="s">
        <v>8441</v>
      </c>
    </row>
    <row r="96" spans="1:36" x14ac:dyDescent="0.25">
      <c r="A96" s="10" t="s">
        <v>7735</v>
      </c>
      <c r="B96" s="10" t="s">
        <v>803</v>
      </c>
      <c r="C96" s="10" t="s">
        <v>9455</v>
      </c>
      <c r="D96" s="10" t="s">
        <v>325</v>
      </c>
      <c r="E96" s="10" t="s">
        <v>8621</v>
      </c>
      <c r="F96" s="10" t="s">
        <v>805</v>
      </c>
      <c r="G96" s="10" t="s">
        <v>455</v>
      </c>
      <c r="H96" s="14" t="s">
        <v>5944</v>
      </c>
      <c r="I96" s="10" t="s">
        <v>806</v>
      </c>
      <c r="J96" s="10" t="s">
        <v>5088</v>
      </c>
      <c r="K96" s="10" t="s">
        <v>5839</v>
      </c>
      <c r="L96" s="10" t="s">
        <v>5840</v>
      </c>
      <c r="M96" s="10" t="s">
        <v>810</v>
      </c>
      <c r="N96" s="10" t="s">
        <v>811</v>
      </c>
      <c r="O96" s="10" t="s">
        <v>812</v>
      </c>
      <c r="P96" s="10" t="s">
        <v>808</v>
      </c>
      <c r="Q96" s="10" t="s">
        <v>470</v>
      </c>
      <c r="R96" s="10" t="s">
        <v>61</v>
      </c>
      <c r="S96" s="10" t="s">
        <v>74</v>
      </c>
      <c r="T96" s="14">
        <v>0</v>
      </c>
      <c r="U96" s="10" t="s">
        <v>472</v>
      </c>
      <c r="V96" s="10" t="s">
        <v>473</v>
      </c>
      <c r="W96" s="10" t="s">
        <v>474</v>
      </c>
      <c r="X96" s="10" t="s">
        <v>5205</v>
      </c>
      <c r="Y96" s="10" t="s">
        <v>516</v>
      </c>
      <c r="Z96" s="10" t="s">
        <v>76</v>
      </c>
      <c r="AA96" s="10" t="s">
        <v>112</v>
      </c>
      <c r="AB96" s="10" t="s">
        <v>229</v>
      </c>
      <c r="AC96" s="10" t="s">
        <v>5253</v>
      </c>
      <c r="AD96" s="10" t="s">
        <v>398</v>
      </c>
      <c r="AJ96" s="1" t="s">
        <v>8441</v>
      </c>
    </row>
    <row r="97" spans="1:36" x14ac:dyDescent="0.25">
      <c r="A97" s="10" t="s">
        <v>7736</v>
      </c>
      <c r="B97" s="10" t="s">
        <v>813</v>
      </c>
      <c r="C97" s="10" t="s">
        <v>814</v>
      </c>
      <c r="D97" s="10" t="s">
        <v>325</v>
      </c>
      <c r="E97" s="10" t="s">
        <v>8622</v>
      </c>
      <c r="F97" s="10" t="s">
        <v>367</v>
      </c>
      <c r="G97" s="10" t="s">
        <v>368</v>
      </c>
      <c r="H97" s="14" t="s">
        <v>5945</v>
      </c>
      <c r="I97" s="10" t="s">
        <v>815</v>
      </c>
      <c r="J97" s="10" t="s">
        <v>5088</v>
      </c>
      <c r="K97" s="10" t="s">
        <v>5839</v>
      </c>
      <c r="L97" s="10" t="s">
        <v>5840</v>
      </c>
      <c r="M97" s="10" t="s">
        <v>815</v>
      </c>
      <c r="N97" s="10" t="s">
        <v>816</v>
      </c>
      <c r="O97" s="10" t="s">
        <v>817</v>
      </c>
      <c r="P97" s="10" t="s">
        <v>818</v>
      </c>
      <c r="Q97" s="10" t="s">
        <v>470</v>
      </c>
      <c r="R97" s="10" t="s">
        <v>61</v>
      </c>
      <c r="S97" s="10" t="s">
        <v>819</v>
      </c>
      <c r="T97" s="14" t="s">
        <v>5899</v>
      </c>
      <c r="U97" s="10" t="s">
        <v>274</v>
      </c>
      <c r="V97" s="10" t="s">
        <v>473</v>
      </c>
      <c r="W97" s="10" t="s">
        <v>474</v>
      </c>
      <c r="X97" s="10" t="s">
        <v>5205</v>
      </c>
      <c r="Y97" s="10" t="s">
        <v>820</v>
      </c>
      <c r="Z97" s="10" t="s">
        <v>6580</v>
      </c>
      <c r="AA97" s="10" t="s">
        <v>6878</v>
      </c>
      <c r="AB97" s="10" t="s">
        <v>229</v>
      </c>
      <c r="AC97" s="10" t="s">
        <v>821</v>
      </c>
      <c r="AD97" s="10" t="s">
        <v>147</v>
      </c>
      <c r="AJ97" s="1" t="s">
        <v>8441</v>
      </c>
    </row>
    <row r="98" spans="1:36" x14ac:dyDescent="0.25">
      <c r="A98" s="10" t="s">
        <v>7737</v>
      </c>
      <c r="B98" s="10" t="s">
        <v>813</v>
      </c>
      <c r="C98" s="10" t="s">
        <v>9454</v>
      </c>
      <c r="D98" s="10" t="s">
        <v>325</v>
      </c>
      <c r="E98" s="10" t="s">
        <v>8622</v>
      </c>
      <c r="F98" s="10" t="s">
        <v>367</v>
      </c>
      <c r="G98" s="10" t="s">
        <v>368</v>
      </c>
      <c r="H98" s="14" t="s">
        <v>5945</v>
      </c>
      <c r="I98" s="10" t="s">
        <v>815</v>
      </c>
      <c r="J98" s="10" t="s">
        <v>5088</v>
      </c>
      <c r="K98" s="10" t="s">
        <v>5839</v>
      </c>
      <c r="L98" s="10" t="s">
        <v>5840</v>
      </c>
      <c r="M98" s="10" t="s">
        <v>822</v>
      </c>
      <c r="N98" s="10" t="s">
        <v>823</v>
      </c>
      <c r="O98" s="10" t="s">
        <v>817</v>
      </c>
      <c r="P98" s="10" t="s">
        <v>824</v>
      </c>
      <c r="Q98" s="10" t="s">
        <v>470</v>
      </c>
      <c r="R98" s="10" t="s">
        <v>61</v>
      </c>
      <c r="S98" s="10" t="s">
        <v>471</v>
      </c>
      <c r="T98" s="14" t="s">
        <v>5899</v>
      </c>
      <c r="U98" s="10" t="s">
        <v>210</v>
      </c>
      <c r="V98" s="10" t="s">
        <v>473</v>
      </c>
      <c r="W98" s="10" t="s">
        <v>474</v>
      </c>
      <c r="X98" s="10" t="s">
        <v>5205</v>
      </c>
      <c r="Y98" s="10" t="s">
        <v>169</v>
      </c>
      <c r="Z98" s="10" t="s">
        <v>6581</v>
      </c>
      <c r="AA98" s="10" t="s">
        <v>112</v>
      </c>
      <c r="AB98" s="10" t="s">
        <v>229</v>
      </c>
      <c r="AC98" s="10" t="s">
        <v>821</v>
      </c>
      <c r="AD98" s="10" t="s">
        <v>398</v>
      </c>
      <c r="AJ98" s="1" t="s">
        <v>8441</v>
      </c>
    </row>
    <row r="99" spans="1:36" x14ac:dyDescent="0.25">
      <c r="A99" s="10" t="s">
        <v>7738</v>
      </c>
      <c r="B99" s="10" t="s">
        <v>825</v>
      </c>
      <c r="C99" s="10" t="s">
        <v>826</v>
      </c>
      <c r="D99" s="10" t="s">
        <v>325</v>
      </c>
      <c r="E99" s="10" t="s">
        <v>8623</v>
      </c>
      <c r="F99" s="10" t="s">
        <v>326</v>
      </c>
      <c r="G99" s="10" t="s">
        <v>233</v>
      </c>
      <c r="H99" s="14">
        <v>6325002509</v>
      </c>
      <c r="I99" s="10" t="s">
        <v>827</v>
      </c>
      <c r="J99" s="10" t="s">
        <v>5088</v>
      </c>
      <c r="K99" s="10" t="s">
        <v>5839</v>
      </c>
      <c r="L99" s="10" t="s">
        <v>5840</v>
      </c>
      <c r="M99" s="10" t="s">
        <v>827</v>
      </c>
      <c r="N99" s="10" t="s">
        <v>828</v>
      </c>
      <c r="O99" s="13" t="s">
        <v>9500</v>
      </c>
      <c r="P99" s="10" t="s">
        <v>829</v>
      </c>
      <c r="Q99" s="10" t="s">
        <v>470</v>
      </c>
      <c r="R99" s="10" t="s">
        <v>61</v>
      </c>
      <c r="S99" s="10" t="s">
        <v>74</v>
      </c>
      <c r="T99" s="14">
        <v>0</v>
      </c>
      <c r="U99" s="10" t="s">
        <v>472</v>
      </c>
      <c r="V99" s="10" t="s">
        <v>473</v>
      </c>
      <c r="W99" s="10" t="s">
        <v>474</v>
      </c>
      <c r="X99" s="10" t="s">
        <v>5205</v>
      </c>
      <c r="Y99" s="10" t="s">
        <v>389</v>
      </c>
      <c r="Z99" s="10" t="s">
        <v>76</v>
      </c>
      <c r="AA99" s="10" t="s">
        <v>112</v>
      </c>
      <c r="AB99" s="10" t="s">
        <v>229</v>
      </c>
      <c r="AC99" s="10" t="s">
        <v>7306</v>
      </c>
      <c r="AD99" s="10" t="s">
        <v>398</v>
      </c>
      <c r="AJ99" s="1" t="s">
        <v>8441</v>
      </c>
    </row>
    <row r="100" spans="1:36" x14ac:dyDescent="0.25">
      <c r="A100" s="10" t="s">
        <v>7739</v>
      </c>
      <c r="B100" s="10" t="s">
        <v>830</v>
      </c>
      <c r="C100" s="10" t="s">
        <v>831</v>
      </c>
      <c r="D100" s="10" t="s">
        <v>325</v>
      </c>
      <c r="E100" s="10" t="s">
        <v>8624</v>
      </c>
      <c r="F100" s="10" t="s">
        <v>204</v>
      </c>
      <c r="G100" s="10" t="s">
        <v>290</v>
      </c>
      <c r="H100" s="14" t="s">
        <v>5946</v>
      </c>
      <c r="I100" s="10" t="s">
        <v>832</v>
      </c>
      <c r="J100" s="10" t="s">
        <v>5088</v>
      </c>
      <c r="K100" s="10" t="s">
        <v>5839</v>
      </c>
      <c r="L100" s="10" t="s">
        <v>5840</v>
      </c>
      <c r="M100" s="10" t="s">
        <v>832</v>
      </c>
      <c r="N100" s="10" t="s">
        <v>833</v>
      </c>
      <c r="O100" s="10" t="s">
        <v>834</v>
      </c>
      <c r="P100" s="10" t="s">
        <v>835</v>
      </c>
      <c r="Q100" s="10" t="s">
        <v>470</v>
      </c>
      <c r="R100" s="10" t="s">
        <v>61</v>
      </c>
      <c r="S100" s="10" t="s">
        <v>471</v>
      </c>
      <c r="T100" s="14" t="s">
        <v>5899</v>
      </c>
      <c r="U100" s="10" t="s">
        <v>274</v>
      </c>
      <c r="V100" s="10" t="s">
        <v>473</v>
      </c>
      <c r="W100" s="10" t="s">
        <v>474</v>
      </c>
      <c r="X100" s="10" t="s">
        <v>5205</v>
      </c>
      <c r="Y100" s="10" t="s">
        <v>836</v>
      </c>
      <c r="Z100" s="10" t="s">
        <v>6579</v>
      </c>
      <c r="AA100" s="10" t="s">
        <v>7012</v>
      </c>
      <c r="AB100" s="10" t="s">
        <v>229</v>
      </c>
      <c r="AC100" s="10" t="s">
        <v>7307</v>
      </c>
      <c r="AD100" s="10" t="s">
        <v>398</v>
      </c>
      <c r="AJ100" s="1" t="s">
        <v>8441</v>
      </c>
    </row>
    <row r="101" spans="1:36" x14ac:dyDescent="0.25">
      <c r="A101" s="10" t="s">
        <v>7740</v>
      </c>
      <c r="B101" s="10" t="s">
        <v>830</v>
      </c>
      <c r="C101" s="10" t="s">
        <v>9456</v>
      </c>
      <c r="D101" s="10" t="s">
        <v>325</v>
      </c>
      <c r="E101" s="10" t="s">
        <v>8624</v>
      </c>
      <c r="F101" s="10" t="s">
        <v>204</v>
      </c>
      <c r="G101" s="10" t="s">
        <v>290</v>
      </c>
      <c r="H101" s="14" t="s">
        <v>5946</v>
      </c>
      <c r="I101" s="10" t="s">
        <v>832</v>
      </c>
      <c r="J101" s="10" t="s">
        <v>5088</v>
      </c>
      <c r="K101" s="10" t="s">
        <v>5839</v>
      </c>
      <c r="L101" s="10" t="s">
        <v>5840</v>
      </c>
      <c r="M101" s="10" t="s">
        <v>837</v>
      </c>
      <c r="N101" s="10" t="s">
        <v>833</v>
      </c>
      <c r="O101" s="10" t="s">
        <v>838</v>
      </c>
      <c r="P101" s="10" t="s">
        <v>835</v>
      </c>
      <c r="Q101" s="10" t="s">
        <v>470</v>
      </c>
      <c r="R101" s="10" t="s">
        <v>61</v>
      </c>
      <c r="S101" s="10" t="s">
        <v>471</v>
      </c>
      <c r="T101" s="14" t="s">
        <v>5899</v>
      </c>
      <c r="U101" s="10" t="s">
        <v>274</v>
      </c>
      <c r="V101" s="10" t="s">
        <v>473</v>
      </c>
      <c r="W101" s="10" t="s">
        <v>474</v>
      </c>
      <c r="X101" s="10" t="s">
        <v>5205</v>
      </c>
      <c r="Y101" s="10" t="s">
        <v>774</v>
      </c>
      <c r="Z101" s="10" t="s">
        <v>6578</v>
      </c>
      <c r="AA101" s="10" t="s">
        <v>112</v>
      </c>
      <c r="AB101" s="10" t="s">
        <v>229</v>
      </c>
      <c r="AC101" s="10" t="s">
        <v>7307</v>
      </c>
      <c r="AD101" s="10" t="s">
        <v>398</v>
      </c>
      <c r="AJ101" s="1" t="s">
        <v>8441</v>
      </c>
    </row>
    <row r="102" spans="1:36" x14ac:dyDescent="0.25">
      <c r="A102" s="10" t="s">
        <v>7741</v>
      </c>
      <c r="B102" s="10" t="s">
        <v>5279</v>
      </c>
      <c r="C102" s="10" t="s">
        <v>839</v>
      </c>
      <c r="D102" s="10" t="s">
        <v>325</v>
      </c>
      <c r="E102" s="10" t="s">
        <v>8625</v>
      </c>
      <c r="F102" s="10" t="s">
        <v>357</v>
      </c>
      <c r="G102" s="10" t="s">
        <v>640</v>
      </c>
      <c r="H102" s="14" t="s">
        <v>5947</v>
      </c>
      <c r="I102" s="10" t="s">
        <v>840</v>
      </c>
      <c r="J102" s="10" t="s">
        <v>5088</v>
      </c>
      <c r="K102" s="10" t="s">
        <v>5839</v>
      </c>
      <c r="L102" s="10" t="s">
        <v>5840</v>
      </c>
      <c r="M102" s="10" t="s">
        <v>840</v>
      </c>
      <c r="N102" s="10" t="s">
        <v>841</v>
      </c>
      <c r="O102" s="10" t="s">
        <v>842</v>
      </c>
      <c r="P102" s="10" t="s">
        <v>843</v>
      </c>
      <c r="Q102" s="10" t="s">
        <v>470</v>
      </c>
      <c r="R102" s="10" t="s">
        <v>61</v>
      </c>
      <c r="S102" s="10" t="s">
        <v>74</v>
      </c>
      <c r="T102" s="14">
        <v>0</v>
      </c>
      <c r="U102" s="10" t="s">
        <v>210</v>
      </c>
      <c r="V102" s="10" t="s">
        <v>473</v>
      </c>
      <c r="W102" s="10" t="s">
        <v>474</v>
      </c>
      <c r="X102" s="10" t="s">
        <v>5205</v>
      </c>
      <c r="Y102" s="10" t="s">
        <v>844</v>
      </c>
      <c r="Z102" s="10" t="s">
        <v>76</v>
      </c>
      <c r="AA102" s="10" t="s">
        <v>112</v>
      </c>
      <c r="AB102" s="10" t="s">
        <v>229</v>
      </c>
      <c r="AC102" s="10" t="s">
        <v>7308</v>
      </c>
      <c r="AD102" s="10" t="s">
        <v>398</v>
      </c>
      <c r="AJ102" s="1" t="s">
        <v>8441</v>
      </c>
    </row>
    <row r="103" spans="1:36" x14ac:dyDescent="0.25">
      <c r="A103" s="10" t="s">
        <v>7742</v>
      </c>
      <c r="B103" s="10" t="s">
        <v>845</v>
      </c>
      <c r="C103" s="10" t="s">
        <v>846</v>
      </c>
      <c r="D103" s="10" t="s">
        <v>325</v>
      </c>
      <c r="E103" s="10" t="s">
        <v>8626</v>
      </c>
      <c r="F103" s="10" t="s">
        <v>346</v>
      </c>
      <c r="G103" s="10" t="s">
        <v>409</v>
      </c>
      <c r="H103" s="14" t="s">
        <v>5948</v>
      </c>
      <c r="I103" s="10" t="s">
        <v>847</v>
      </c>
      <c r="J103" s="10" t="s">
        <v>5088</v>
      </c>
      <c r="K103" s="10" t="s">
        <v>5839</v>
      </c>
      <c r="L103" s="10" t="s">
        <v>5840</v>
      </c>
      <c r="M103" s="10" t="s">
        <v>847</v>
      </c>
      <c r="N103" s="10" t="s">
        <v>848</v>
      </c>
      <c r="O103" s="10" t="s">
        <v>849</v>
      </c>
      <c r="P103" s="10" t="s">
        <v>850</v>
      </c>
      <c r="Q103" s="10" t="s">
        <v>470</v>
      </c>
      <c r="R103" s="10" t="s">
        <v>61</v>
      </c>
      <c r="S103" s="10" t="s">
        <v>471</v>
      </c>
      <c r="T103" s="14" t="s">
        <v>5899</v>
      </c>
      <c r="U103" s="10" t="s">
        <v>472</v>
      </c>
      <c r="V103" s="10" t="s">
        <v>473</v>
      </c>
      <c r="W103" s="10" t="s">
        <v>474</v>
      </c>
      <c r="X103" s="10" t="s">
        <v>5205</v>
      </c>
      <c r="Y103" s="10" t="s">
        <v>563</v>
      </c>
      <c r="Z103" s="10" t="s">
        <v>5726</v>
      </c>
      <c r="AA103" s="10" t="s">
        <v>7060</v>
      </c>
      <c r="AB103" s="10" t="s">
        <v>229</v>
      </c>
      <c r="AC103" s="10" t="s">
        <v>851</v>
      </c>
      <c r="AD103" s="10" t="s">
        <v>398</v>
      </c>
      <c r="AJ103" s="1" t="s">
        <v>8441</v>
      </c>
    </row>
    <row r="104" spans="1:36" x14ac:dyDescent="0.25">
      <c r="A104" s="10" t="s">
        <v>7743</v>
      </c>
      <c r="B104" s="10" t="s">
        <v>852</v>
      </c>
      <c r="C104" s="10" t="s">
        <v>853</v>
      </c>
      <c r="D104" s="10" t="s">
        <v>325</v>
      </c>
      <c r="E104" s="10" t="s">
        <v>8627</v>
      </c>
      <c r="F104" s="10" t="s">
        <v>376</v>
      </c>
      <c r="G104" s="10" t="s">
        <v>104</v>
      </c>
      <c r="H104" s="14" t="s">
        <v>5949</v>
      </c>
      <c r="I104" s="10" t="s">
        <v>854</v>
      </c>
      <c r="J104" s="10" t="s">
        <v>5088</v>
      </c>
      <c r="K104" s="10" t="s">
        <v>5839</v>
      </c>
      <c r="L104" s="10" t="s">
        <v>5840</v>
      </c>
      <c r="M104" s="10" t="s">
        <v>854</v>
      </c>
      <c r="N104" s="10" t="s">
        <v>855</v>
      </c>
      <c r="O104" s="10" t="s">
        <v>5684</v>
      </c>
      <c r="P104" s="10" t="s">
        <v>856</v>
      </c>
      <c r="Q104" s="10" t="s">
        <v>470</v>
      </c>
      <c r="R104" s="10" t="s">
        <v>61</v>
      </c>
      <c r="S104" s="10" t="s">
        <v>546</v>
      </c>
      <c r="T104" s="14" t="s">
        <v>5899</v>
      </c>
      <c r="U104" s="10" t="s">
        <v>472</v>
      </c>
      <c r="V104" s="10" t="s">
        <v>473</v>
      </c>
      <c r="W104" s="10" t="s">
        <v>474</v>
      </c>
      <c r="X104" s="10" t="s">
        <v>5205</v>
      </c>
      <c r="Y104" s="10" t="s">
        <v>516</v>
      </c>
      <c r="Z104" s="10" t="s">
        <v>5685</v>
      </c>
      <c r="AA104" s="10" t="s">
        <v>7210</v>
      </c>
      <c r="AB104" s="10" t="s">
        <v>5362</v>
      </c>
      <c r="AC104" s="10" t="s">
        <v>5686</v>
      </c>
      <c r="AD104" s="10" t="s">
        <v>5662</v>
      </c>
      <c r="AJ104" s="1" t="s">
        <v>8441</v>
      </c>
    </row>
    <row r="105" spans="1:36" x14ac:dyDescent="0.25">
      <c r="A105" s="10" t="s">
        <v>7744</v>
      </c>
      <c r="B105" s="10" t="s">
        <v>857</v>
      </c>
      <c r="C105" s="10" t="s">
        <v>858</v>
      </c>
      <c r="D105" s="10" t="s">
        <v>325</v>
      </c>
      <c r="E105" s="10" t="s">
        <v>8628</v>
      </c>
      <c r="F105" s="10" t="s">
        <v>253</v>
      </c>
      <c r="G105" s="10" t="s">
        <v>233</v>
      </c>
      <c r="H105" s="14" t="s">
        <v>5950</v>
      </c>
      <c r="I105" s="10" t="s">
        <v>859</v>
      </c>
      <c r="J105" s="10" t="s">
        <v>5088</v>
      </c>
      <c r="K105" s="10" t="s">
        <v>5839</v>
      </c>
      <c r="L105" s="10" t="s">
        <v>5840</v>
      </c>
      <c r="M105" s="10" t="s">
        <v>859</v>
      </c>
      <c r="N105" s="10" t="s">
        <v>860</v>
      </c>
      <c r="O105" s="10" t="s">
        <v>5284</v>
      </c>
      <c r="P105" s="10" t="s">
        <v>861</v>
      </c>
      <c r="Q105" s="10" t="s">
        <v>470</v>
      </c>
      <c r="R105" s="10" t="s">
        <v>61</v>
      </c>
      <c r="S105" s="10" t="s">
        <v>471</v>
      </c>
      <c r="T105" s="14" t="s">
        <v>5899</v>
      </c>
      <c r="U105" s="10" t="s">
        <v>210</v>
      </c>
      <c r="V105" s="10" t="s">
        <v>473</v>
      </c>
      <c r="W105" s="10" t="s">
        <v>474</v>
      </c>
      <c r="X105" s="10" t="s">
        <v>5205</v>
      </c>
      <c r="Y105" s="10" t="s">
        <v>862</v>
      </c>
      <c r="Z105" s="10" t="s">
        <v>5285</v>
      </c>
      <c r="AA105" s="10" t="s">
        <v>6879</v>
      </c>
      <c r="AB105" s="10" t="s">
        <v>5362</v>
      </c>
      <c r="AC105" s="10" t="s">
        <v>5286</v>
      </c>
      <c r="AD105" s="10" t="s">
        <v>147</v>
      </c>
      <c r="AJ105" s="1" t="s">
        <v>8441</v>
      </c>
    </row>
    <row r="106" spans="1:36" x14ac:dyDescent="0.25">
      <c r="A106" s="10" t="s">
        <v>7745</v>
      </c>
      <c r="B106" s="10" t="s">
        <v>863</v>
      </c>
      <c r="C106" s="10" t="s">
        <v>864</v>
      </c>
      <c r="D106" s="10" t="s">
        <v>325</v>
      </c>
      <c r="E106" s="10" t="s">
        <v>8629</v>
      </c>
      <c r="F106" s="10" t="s">
        <v>204</v>
      </c>
      <c r="G106" s="10" t="s">
        <v>197</v>
      </c>
      <c r="H106" s="14" t="s">
        <v>5951</v>
      </c>
      <c r="I106" s="10" t="s">
        <v>865</v>
      </c>
      <c r="J106" s="10" t="s">
        <v>5088</v>
      </c>
      <c r="K106" s="10" t="s">
        <v>5839</v>
      </c>
      <c r="L106" s="10" t="s">
        <v>5840</v>
      </c>
      <c r="M106" s="10" t="s">
        <v>865</v>
      </c>
      <c r="N106" s="10" t="s">
        <v>866</v>
      </c>
      <c r="O106" s="10" t="s">
        <v>867</v>
      </c>
      <c r="P106" s="10" t="s">
        <v>868</v>
      </c>
      <c r="Q106" s="10" t="s">
        <v>470</v>
      </c>
      <c r="R106" s="10" t="s">
        <v>61</v>
      </c>
      <c r="S106" s="10" t="s">
        <v>74</v>
      </c>
      <c r="T106" s="14">
        <v>0</v>
      </c>
      <c r="U106" s="10" t="s">
        <v>472</v>
      </c>
      <c r="V106" s="10" t="s">
        <v>473</v>
      </c>
      <c r="W106" s="10" t="s">
        <v>474</v>
      </c>
      <c r="X106" s="10" t="s">
        <v>5205</v>
      </c>
      <c r="Y106" s="10" t="s">
        <v>869</v>
      </c>
      <c r="Z106" s="10" t="s">
        <v>76</v>
      </c>
      <c r="AA106" s="10" t="s">
        <v>112</v>
      </c>
      <c r="AB106" s="10" t="s">
        <v>229</v>
      </c>
      <c r="AC106" s="10" t="s">
        <v>7309</v>
      </c>
      <c r="AD106" s="10" t="s">
        <v>398</v>
      </c>
      <c r="AJ106" s="1" t="s">
        <v>8441</v>
      </c>
    </row>
    <row r="107" spans="1:36" x14ac:dyDescent="0.25">
      <c r="A107" s="10" t="s">
        <v>7746</v>
      </c>
      <c r="B107" s="10" t="s">
        <v>870</v>
      </c>
      <c r="C107" s="10" t="s">
        <v>871</v>
      </c>
      <c r="D107" s="10" t="s">
        <v>325</v>
      </c>
      <c r="E107" s="10" t="s">
        <v>8630</v>
      </c>
      <c r="F107" s="10" t="s">
        <v>103</v>
      </c>
      <c r="G107" s="10" t="s">
        <v>214</v>
      </c>
      <c r="H107" s="14" t="s">
        <v>5953</v>
      </c>
      <c r="I107" s="10" t="s">
        <v>872</v>
      </c>
      <c r="J107" s="10" t="s">
        <v>5088</v>
      </c>
      <c r="K107" s="10" t="s">
        <v>5839</v>
      </c>
      <c r="L107" s="10" t="s">
        <v>5840</v>
      </c>
      <c r="M107" s="10" t="s">
        <v>872</v>
      </c>
      <c r="N107" s="10" t="s">
        <v>873</v>
      </c>
      <c r="O107" s="13" t="s">
        <v>874</v>
      </c>
      <c r="P107" s="10" t="s">
        <v>875</v>
      </c>
      <c r="Q107" s="10" t="s">
        <v>470</v>
      </c>
      <c r="R107" s="10" t="s">
        <v>61</v>
      </c>
      <c r="S107" s="10" t="s">
        <v>471</v>
      </c>
      <c r="T107" s="14" t="s">
        <v>5899</v>
      </c>
      <c r="U107" s="10" t="s">
        <v>274</v>
      </c>
      <c r="V107" s="10" t="s">
        <v>473</v>
      </c>
      <c r="W107" s="10" t="s">
        <v>474</v>
      </c>
      <c r="X107" s="10" t="s">
        <v>5205</v>
      </c>
      <c r="Y107" s="10" t="s">
        <v>876</v>
      </c>
      <c r="Z107" s="10" t="s">
        <v>877</v>
      </c>
      <c r="AA107" s="10" t="s">
        <v>6899</v>
      </c>
      <c r="AB107" s="10" t="s">
        <v>229</v>
      </c>
      <c r="AC107" s="10" t="s">
        <v>6908</v>
      </c>
      <c r="AD107" s="10" t="s">
        <v>398</v>
      </c>
      <c r="AJ107" s="1" t="s">
        <v>8441</v>
      </c>
    </row>
    <row r="108" spans="1:36" x14ac:dyDescent="0.25">
      <c r="A108" s="10" t="s">
        <v>7747</v>
      </c>
      <c r="B108" s="10" t="s">
        <v>878</v>
      </c>
      <c r="C108" s="10" t="s">
        <v>879</v>
      </c>
      <c r="D108" s="10" t="s">
        <v>325</v>
      </c>
      <c r="E108" s="10" t="s">
        <v>8631</v>
      </c>
      <c r="F108" s="10" t="s">
        <v>376</v>
      </c>
      <c r="G108" s="10" t="s">
        <v>795</v>
      </c>
      <c r="H108" s="14" t="s">
        <v>5954</v>
      </c>
      <c r="I108" s="10" t="s">
        <v>880</v>
      </c>
      <c r="J108" s="10" t="s">
        <v>5088</v>
      </c>
      <c r="K108" s="10" t="s">
        <v>5839</v>
      </c>
      <c r="L108" s="10" t="s">
        <v>5840</v>
      </c>
      <c r="M108" s="10" t="s">
        <v>880</v>
      </c>
      <c r="N108" s="10" t="s">
        <v>881</v>
      </c>
      <c r="O108" s="10" t="s">
        <v>882</v>
      </c>
      <c r="P108" s="10" t="s">
        <v>883</v>
      </c>
      <c r="Q108" s="10" t="s">
        <v>470</v>
      </c>
      <c r="R108" s="10" t="s">
        <v>61</v>
      </c>
      <c r="S108" s="10" t="s">
        <v>471</v>
      </c>
      <c r="T108" s="14" t="s">
        <v>5899</v>
      </c>
      <c r="U108" s="10" t="s">
        <v>472</v>
      </c>
      <c r="V108" s="10" t="s">
        <v>473</v>
      </c>
      <c r="W108" s="10" t="s">
        <v>474</v>
      </c>
      <c r="X108" s="10" t="s">
        <v>5205</v>
      </c>
      <c r="Y108" s="10" t="s">
        <v>884</v>
      </c>
      <c r="Z108" s="10" t="s">
        <v>885</v>
      </c>
      <c r="AA108" s="10" t="s">
        <v>6934</v>
      </c>
      <c r="AB108" s="10" t="s">
        <v>229</v>
      </c>
      <c r="AC108" s="10" t="s">
        <v>886</v>
      </c>
      <c r="AD108" s="10" t="s">
        <v>398</v>
      </c>
      <c r="AJ108" s="1" t="s">
        <v>8441</v>
      </c>
    </row>
    <row r="109" spans="1:36" x14ac:dyDescent="0.25">
      <c r="A109" s="10" t="s">
        <v>7748</v>
      </c>
      <c r="B109" s="10" t="s">
        <v>887</v>
      </c>
      <c r="C109" s="10" t="s">
        <v>888</v>
      </c>
      <c r="D109" s="10" t="s">
        <v>325</v>
      </c>
      <c r="E109" s="10" t="s">
        <v>8632</v>
      </c>
      <c r="F109" s="10" t="s">
        <v>317</v>
      </c>
      <c r="G109" s="10" t="s">
        <v>233</v>
      </c>
      <c r="H109" s="14" t="s">
        <v>5955</v>
      </c>
      <c r="I109" s="10" t="s">
        <v>889</v>
      </c>
      <c r="J109" s="10" t="s">
        <v>5088</v>
      </c>
      <c r="K109" s="10" t="s">
        <v>5839</v>
      </c>
      <c r="L109" s="10" t="s">
        <v>5840</v>
      </c>
      <c r="M109" s="10" t="s">
        <v>889</v>
      </c>
      <c r="N109" s="10" t="s">
        <v>890</v>
      </c>
      <c r="O109" s="10" t="s">
        <v>891</v>
      </c>
      <c r="P109" s="10" t="s">
        <v>892</v>
      </c>
      <c r="Q109" s="10" t="s">
        <v>470</v>
      </c>
      <c r="R109" s="10" t="s">
        <v>61</v>
      </c>
      <c r="S109" s="10" t="s">
        <v>471</v>
      </c>
      <c r="T109" s="14" t="s">
        <v>5899</v>
      </c>
      <c r="U109" s="10" t="s">
        <v>274</v>
      </c>
      <c r="V109" s="10" t="s">
        <v>473</v>
      </c>
      <c r="W109" s="10" t="s">
        <v>474</v>
      </c>
      <c r="X109" s="10" t="s">
        <v>5205</v>
      </c>
      <c r="Y109" s="10" t="s">
        <v>893</v>
      </c>
      <c r="Z109" s="10" t="s">
        <v>894</v>
      </c>
      <c r="AA109" s="10" t="s">
        <v>7013</v>
      </c>
      <c r="AB109" s="10" t="s">
        <v>229</v>
      </c>
      <c r="AC109" s="10" t="s">
        <v>895</v>
      </c>
      <c r="AD109" s="10" t="s">
        <v>398</v>
      </c>
      <c r="AJ109" s="1" t="s">
        <v>8441</v>
      </c>
    </row>
    <row r="110" spans="1:36" x14ac:dyDescent="0.25">
      <c r="A110" s="10" t="s">
        <v>7749</v>
      </c>
      <c r="B110" s="10" t="s">
        <v>896</v>
      </c>
      <c r="C110" s="10" t="s">
        <v>897</v>
      </c>
      <c r="D110" s="10" t="s">
        <v>325</v>
      </c>
      <c r="E110" s="10" t="s">
        <v>8633</v>
      </c>
      <c r="F110" s="10" t="s">
        <v>376</v>
      </c>
      <c r="G110" s="10" t="s">
        <v>898</v>
      </c>
      <c r="H110" s="14" t="s">
        <v>5956</v>
      </c>
      <c r="I110" s="10" t="s">
        <v>899</v>
      </c>
      <c r="J110" s="10" t="s">
        <v>5088</v>
      </c>
      <c r="K110" s="10" t="s">
        <v>5839</v>
      </c>
      <c r="L110" s="10" t="s">
        <v>5840</v>
      </c>
      <c r="M110" s="10" t="s">
        <v>899</v>
      </c>
      <c r="N110" s="10" t="s">
        <v>900</v>
      </c>
      <c r="O110" s="10" t="s">
        <v>901</v>
      </c>
      <c r="P110" s="10" t="s">
        <v>902</v>
      </c>
      <c r="Q110" s="10" t="s">
        <v>470</v>
      </c>
      <c r="R110" s="10" t="s">
        <v>61</v>
      </c>
      <c r="S110" s="10" t="s">
        <v>546</v>
      </c>
      <c r="T110" s="14" t="s">
        <v>5899</v>
      </c>
      <c r="U110" s="10" t="s">
        <v>472</v>
      </c>
      <c r="V110" s="10" t="s">
        <v>473</v>
      </c>
      <c r="W110" s="10" t="s">
        <v>474</v>
      </c>
      <c r="X110" s="10" t="s">
        <v>5205</v>
      </c>
      <c r="Y110" s="10" t="s">
        <v>903</v>
      </c>
      <c r="Z110" s="10" t="s">
        <v>904</v>
      </c>
      <c r="AA110" s="10" t="s">
        <v>7034</v>
      </c>
      <c r="AB110" s="10" t="s">
        <v>229</v>
      </c>
      <c r="AC110" s="10" t="s">
        <v>5317</v>
      </c>
      <c r="AD110" s="10" t="s">
        <v>398</v>
      </c>
      <c r="AJ110" s="1" t="s">
        <v>8441</v>
      </c>
    </row>
    <row r="111" spans="1:36" x14ac:dyDescent="0.25">
      <c r="A111" s="10" t="s">
        <v>7750</v>
      </c>
      <c r="B111" s="10" t="s">
        <v>905</v>
      </c>
      <c r="C111" s="10" t="s">
        <v>906</v>
      </c>
      <c r="D111" s="10" t="s">
        <v>325</v>
      </c>
      <c r="E111" s="10" t="s">
        <v>8634</v>
      </c>
      <c r="F111" s="10" t="s">
        <v>317</v>
      </c>
      <c r="G111" s="10" t="s">
        <v>186</v>
      </c>
      <c r="H111" s="14" t="s">
        <v>5957</v>
      </c>
      <c r="I111" s="10" t="s">
        <v>907</v>
      </c>
      <c r="J111" s="10" t="s">
        <v>5088</v>
      </c>
      <c r="K111" s="10" t="s">
        <v>5839</v>
      </c>
      <c r="L111" s="10" t="s">
        <v>5840</v>
      </c>
      <c r="M111" s="10" t="s">
        <v>908</v>
      </c>
      <c r="N111" s="10" t="s">
        <v>909</v>
      </c>
      <c r="O111" s="10" t="s">
        <v>910</v>
      </c>
      <c r="P111" s="10" t="s">
        <v>911</v>
      </c>
      <c r="Q111" s="10" t="s">
        <v>470</v>
      </c>
      <c r="R111" s="10" t="s">
        <v>61</v>
      </c>
      <c r="S111" s="10" t="s">
        <v>74</v>
      </c>
      <c r="T111" s="14">
        <v>0</v>
      </c>
      <c r="U111" s="10" t="s">
        <v>274</v>
      </c>
      <c r="V111" s="10" t="s">
        <v>473</v>
      </c>
      <c r="W111" s="10" t="s">
        <v>474</v>
      </c>
      <c r="X111" s="10" t="s">
        <v>5205</v>
      </c>
      <c r="Y111" s="10" t="s">
        <v>774</v>
      </c>
      <c r="Z111" s="10" t="s">
        <v>76</v>
      </c>
      <c r="AA111" s="10" t="s">
        <v>6935</v>
      </c>
      <c r="AB111" s="10" t="s">
        <v>229</v>
      </c>
      <c r="AC111" s="10" t="s">
        <v>912</v>
      </c>
      <c r="AD111" s="10" t="s">
        <v>398</v>
      </c>
      <c r="AJ111" s="1" t="s">
        <v>8441</v>
      </c>
    </row>
    <row r="112" spans="1:36" x14ac:dyDescent="0.25">
      <c r="A112" s="10" t="s">
        <v>7751</v>
      </c>
      <c r="B112" s="10" t="s">
        <v>913</v>
      </c>
      <c r="C112" s="10" t="s">
        <v>906</v>
      </c>
      <c r="D112" s="10" t="s">
        <v>325</v>
      </c>
      <c r="E112" s="10" t="s">
        <v>8634</v>
      </c>
      <c r="F112" s="10" t="s">
        <v>317</v>
      </c>
      <c r="G112" s="10" t="s">
        <v>186</v>
      </c>
      <c r="H112" s="14" t="s">
        <v>5957</v>
      </c>
      <c r="I112" s="10" t="s">
        <v>907</v>
      </c>
      <c r="J112" s="10" t="s">
        <v>5088</v>
      </c>
      <c r="K112" s="10" t="s">
        <v>5839</v>
      </c>
      <c r="L112" s="10" t="s">
        <v>5840</v>
      </c>
      <c r="M112" s="10" t="s">
        <v>907</v>
      </c>
      <c r="N112" s="10" t="s">
        <v>909</v>
      </c>
      <c r="O112" s="13" t="s">
        <v>910</v>
      </c>
      <c r="P112" s="10" t="s">
        <v>911</v>
      </c>
      <c r="Q112" s="10" t="s">
        <v>470</v>
      </c>
      <c r="R112" s="10" t="s">
        <v>61</v>
      </c>
      <c r="S112" s="10" t="s">
        <v>471</v>
      </c>
      <c r="T112" s="14" t="s">
        <v>5899</v>
      </c>
      <c r="U112" s="10" t="s">
        <v>274</v>
      </c>
      <c r="V112" s="10" t="s">
        <v>473</v>
      </c>
      <c r="W112" s="10" t="s">
        <v>474</v>
      </c>
      <c r="X112" s="10" t="s">
        <v>5205</v>
      </c>
      <c r="Y112" s="10" t="s">
        <v>914</v>
      </c>
      <c r="Z112" s="10" t="s">
        <v>915</v>
      </c>
      <c r="AA112" s="10" t="s">
        <v>112</v>
      </c>
      <c r="AB112" s="10" t="s">
        <v>229</v>
      </c>
      <c r="AC112" s="10" t="s">
        <v>912</v>
      </c>
      <c r="AD112" s="10" t="s">
        <v>65</v>
      </c>
      <c r="AJ112" s="1" t="s">
        <v>8441</v>
      </c>
    </row>
    <row r="113" spans="1:36" x14ac:dyDescent="0.25">
      <c r="A113" s="10" t="s">
        <v>7752</v>
      </c>
      <c r="B113" s="10" t="s">
        <v>916</v>
      </c>
      <c r="C113" s="10" t="s">
        <v>917</v>
      </c>
      <c r="D113" s="10" t="s">
        <v>325</v>
      </c>
      <c r="E113" s="10" t="s">
        <v>8635</v>
      </c>
      <c r="F113" s="10" t="s">
        <v>918</v>
      </c>
      <c r="G113" s="10" t="s">
        <v>919</v>
      </c>
      <c r="H113" s="14" t="s">
        <v>5958</v>
      </c>
      <c r="I113" s="10" t="s">
        <v>5130</v>
      </c>
      <c r="J113" s="10" t="s">
        <v>5088</v>
      </c>
      <c r="K113" s="10" t="s">
        <v>5839</v>
      </c>
      <c r="L113" s="10" t="s">
        <v>5840</v>
      </c>
      <c r="M113" s="10" t="s">
        <v>5130</v>
      </c>
      <c r="N113" s="10" t="s">
        <v>920</v>
      </c>
      <c r="O113" s="10" t="s">
        <v>5642</v>
      </c>
      <c r="P113" s="10" t="s">
        <v>921</v>
      </c>
      <c r="Q113" s="10" t="s">
        <v>470</v>
      </c>
      <c r="R113" s="10" t="s">
        <v>61</v>
      </c>
      <c r="S113" s="10" t="s">
        <v>546</v>
      </c>
      <c r="T113" s="14" t="s">
        <v>5899</v>
      </c>
      <c r="U113" s="10" t="s">
        <v>472</v>
      </c>
      <c r="V113" s="10" t="s">
        <v>473</v>
      </c>
      <c r="W113" s="10" t="s">
        <v>474</v>
      </c>
      <c r="X113" s="10" t="s">
        <v>5205</v>
      </c>
      <c r="Y113" s="10" t="s">
        <v>922</v>
      </c>
      <c r="Z113" s="10" t="s">
        <v>5643</v>
      </c>
      <c r="AA113" s="10" t="s">
        <v>112</v>
      </c>
      <c r="AB113" s="10" t="s">
        <v>5362</v>
      </c>
      <c r="AC113" s="10" t="s">
        <v>5644</v>
      </c>
      <c r="AD113" s="10" t="s">
        <v>65</v>
      </c>
      <c r="AJ113" s="1" t="s">
        <v>8441</v>
      </c>
    </row>
    <row r="114" spans="1:36" x14ac:dyDescent="0.25">
      <c r="A114" s="10" t="s">
        <v>7753</v>
      </c>
      <c r="B114" s="10" t="s">
        <v>923</v>
      </c>
      <c r="C114" s="10" t="s">
        <v>924</v>
      </c>
      <c r="D114" s="10" t="s">
        <v>325</v>
      </c>
      <c r="E114" s="10" t="s">
        <v>8636</v>
      </c>
      <c r="F114" s="10" t="s">
        <v>317</v>
      </c>
      <c r="G114" s="10" t="s">
        <v>676</v>
      </c>
      <c r="H114" s="14" t="s">
        <v>5959</v>
      </c>
      <c r="I114" s="10" t="s">
        <v>925</v>
      </c>
      <c r="J114" s="10" t="s">
        <v>5088</v>
      </c>
      <c r="K114" s="10" t="s">
        <v>5839</v>
      </c>
      <c r="L114" s="10" t="s">
        <v>5840</v>
      </c>
      <c r="M114" s="10" t="s">
        <v>5471</v>
      </c>
      <c r="N114" s="10" t="s">
        <v>926</v>
      </c>
      <c r="O114" s="13" t="s">
        <v>927</v>
      </c>
      <c r="P114" s="13" t="s">
        <v>928</v>
      </c>
      <c r="Q114" s="10" t="s">
        <v>470</v>
      </c>
      <c r="R114" s="10" t="s">
        <v>61</v>
      </c>
      <c r="S114" s="10" t="s">
        <v>965</v>
      </c>
      <c r="T114" s="14" t="s">
        <v>5914</v>
      </c>
      <c r="U114" s="10" t="s">
        <v>958</v>
      </c>
      <c r="V114" s="10" t="s">
        <v>473</v>
      </c>
      <c r="W114" s="10" t="s">
        <v>938</v>
      </c>
      <c r="X114" s="10" t="s">
        <v>5205</v>
      </c>
      <c r="Y114" s="10" t="s">
        <v>4304</v>
      </c>
      <c r="Z114" s="10" t="s">
        <v>5472</v>
      </c>
      <c r="AA114" s="10" t="s">
        <v>112</v>
      </c>
      <c r="AB114" s="10" t="s">
        <v>5361</v>
      </c>
      <c r="AC114" s="10" t="s">
        <v>5473</v>
      </c>
      <c r="AD114" s="10" t="s">
        <v>65</v>
      </c>
      <c r="AJ114" s="1" t="s">
        <v>8441</v>
      </c>
    </row>
    <row r="115" spans="1:36" x14ac:dyDescent="0.25">
      <c r="A115" s="10" t="s">
        <v>7754</v>
      </c>
      <c r="B115" s="10" t="s">
        <v>923</v>
      </c>
      <c r="C115" s="10" t="s">
        <v>924</v>
      </c>
      <c r="D115" s="10" t="s">
        <v>325</v>
      </c>
      <c r="E115" s="10" t="s">
        <v>8636</v>
      </c>
      <c r="F115" s="10" t="s">
        <v>317</v>
      </c>
      <c r="G115" s="10" t="s">
        <v>676</v>
      </c>
      <c r="H115" s="14" t="s">
        <v>5959</v>
      </c>
      <c r="I115" s="10" t="s">
        <v>925</v>
      </c>
      <c r="J115" s="10" t="s">
        <v>5088</v>
      </c>
      <c r="K115" s="10" t="s">
        <v>5839</v>
      </c>
      <c r="L115" s="10" t="s">
        <v>5840</v>
      </c>
      <c r="M115" s="10" t="s">
        <v>925</v>
      </c>
      <c r="N115" s="10" t="s">
        <v>926</v>
      </c>
      <c r="O115" s="10" t="s">
        <v>927</v>
      </c>
      <c r="P115" s="10" t="s">
        <v>928</v>
      </c>
      <c r="Q115" s="10" t="s">
        <v>470</v>
      </c>
      <c r="R115" s="10" t="s">
        <v>61</v>
      </c>
      <c r="S115" s="10" t="s">
        <v>5114</v>
      </c>
      <c r="T115" s="14" t="s">
        <v>5921</v>
      </c>
      <c r="U115" s="10" t="s">
        <v>472</v>
      </c>
      <c r="V115" s="10" t="s">
        <v>473</v>
      </c>
      <c r="W115" s="10" t="s">
        <v>474</v>
      </c>
      <c r="X115" s="10" t="s">
        <v>5205</v>
      </c>
      <c r="Y115" s="10" t="s">
        <v>929</v>
      </c>
      <c r="Z115" s="18" t="s">
        <v>7486</v>
      </c>
      <c r="AA115" s="10" t="s">
        <v>112</v>
      </c>
      <c r="AB115" s="10" t="s">
        <v>229</v>
      </c>
      <c r="AC115" s="10" t="s">
        <v>5473</v>
      </c>
      <c r="AD115" s="10" t="s">
        <v>65</v>
      </c>
      <c r="AJ115" s="1" t="s">
        <v>8441</v>
      </c>
    </row>
    <row r="116" spans="1:36" x14ac:dyDescent="0.25">
      <c r="A116" s="10" t="s">
        <v>7755</v>
      </c>
      <c r="B116" s="10" t="s">
        <v>930</v>
      </c>
      <c r="C116" s="10" t="s">
        <v>931</v>
      </c>
      <c r="D116" s="10" t="s">
        <v>325</v>
      </c>
      <c r="E116" s="10" t="s">
        <v>8637</v>
      </c>
      <c r="F116" s="10" t="s">
        <v>116</v>
      </c>
      <c r="G116" s="10" t="s">
        <v>290</v>
      </c>
      <c r="H116" s="14" t="s">
        <v>5960</v>
      </c>
      <c r="I116" s="10" t="s">
        <v>932</v>
      </c>
      <c r="J116" s="10" t="s">
        <v>5088</v>
      </c>
      <c r="K116" s="10" t="s">
        <v>5839</v>
      </c>
      <c r="L116" s="10" t="s">
        <v>5840</v>
      </c>
      <c r="M116" s="10" t="s">
        <v>933</v>
      </c>
      <c r="N116" s="10" t="s">
        <v>934</v>
      </c>
      <c r="O116" s="10" t="s">
        <v>5672</v>
      </c>
      <c r="P116" s="10" t="s">
        <v>935</v>
      </c>
      <c r="Q116" s="10" t="s">
        <v>470</v>
      </c>
      <c r="R116" s="10" t="s">
        <v>61</v>
      </c>
      <c r="S116" s="10" t="s">
        <v>506</v>
      </c>
      <c r="T116" s="14" t="s">
        <v>5961</v>
      </c>
      <c r="U116" s="10" t="s">
        <v>936</v>
      </c>
      <c r="V116" s="10" t="s">
        <v>937</v>
      </c>
      <c r="W116" s="10" t="s">
        <v>938</v>
      </c>
      <c r="X116" s="10" t="s">
        <v>5205</v>
      </c>
      <c r="Y116" s="10" t="s">
        <v>939</v>
      </c>
      <c r="Z116" s="10" t="s">
        <v>5673</v>
      </c>
      <c r="AA116" s="10" t="s">
        <v>112</v>
      </c>
      <c r="AB116" s="10" t="s">
        <v>5674</v>
      </c>
      <c r="AC116" s="10" t="s">
        <v>5675</v>
      </c>
      <c r="AD116" s="10" t="s">
        <v>138</v>
      </c>
      <c r="AJ116" s="1" t="s">
        <v>8441</v>
      </c>
    </row>
    <row r="117" spans="1:36" x14ac:dyDescent="0.25">
      <c r="A117" s="10" t="s">
        <v>7756</v>
      </c>
      <c r="B117" s="10" t="s">
        <v>940</v>
      </c>
      <c r="C117" s="10" t="s">
        <v>941</v>
      </c>
      <c r="D117" s="10" t="s">
        <v>325</v>
      </c>
      <c r="E117" s="10" t="s">
        <v>8638</v>
      </c>
      <c r="F117" s="10" t="s">
        <v>317</v>
      </c>
      <c r="G117" s="10" t="s">
        <v>942</v>
      </c>
      <c r="H117" s="14" t="s">
        <v>5962</v>
      </c>
      <c r="I117" s="10" t="s">
        <v>943</v>
      </c>
      <c r="J117" s="10" t="s">
        <v>5088</v>
      </c>
      <c r="K117" s="10" t="s">
        <v>5839</v>
      </c>
      <c r="L117" s="10" t="s">
        <v>5840</v>
      </c>
      <c r="M117" s="10" t="s">
        <v>943</v>
      </c>
      <c r="N117" s="10" t="s">
        <v>944</v>
      </c>
      <c r="O117" s="10" t="s">
        <v>945</v>
      </c>
      <c r="P117" s="10" t="s">
        <v>946</v>
      </c>
      <c r="Q117" s="10" t="s">
        <v>470</v>
      </c>
      <c r="R117" s="10" t="s">
        <v>61</v>
      </c>
      <c r="S117" s="10" t="s">
        <v>965</v>
      </c>
      <c r="T117" s="14" t="s">
        <v>5914</v>
      </c>
      <c r="U117" s="10" t="s">
        <v>472</v>
      </c>
      <c r="V117" s="10" t="s">
        <v>473</v>
      </c>
      <c r="W117" s="10" t="s">
        <v>938</v>
      </c>
      <c r="X117" s="10" t="s">
        <v>5205</v>
      </c>
      <c r="Y117" s="10" t="s">
        <v>947</v>
      </c>
      <c r="Z117" s="10" t="s">
        <v>5358</v>
      </c>
      <c r="AA117" s="10" t="s">
        <v>112</v>
      </c>
      <c r="AB117" s="10" t="s">
        <v>229</v>
      </c>
      <c r="AC117" s="10" t="s">
        <v>7310</v>
      </c>
      <c r="AD117" s="10" t="s">
        <v>398</v>
      </c>
      <c r="AJ117" s="1" t="s">
        <v>8441</v>
      </c>
    </row>
    <row r="118" spans="1:36" x14ac:dyDescent="0.25">
      <c r="A118" s="10" t="s">
        <v>7757</v>
      </c>
      <c r="B118" s="10" t="s">
        <v>5963</v>
      </c>
      <c r="C118" s="10" t="s">
        <v>948</v>
      </c>
      <c r="D118" s="10" t="s">
        <v>325</v>
      </c>
      <c r="E118" s="10" t="s">
        <v>8639</v>
      </c>
      <c r="F118" s="10" t="s">
        <v>287</v>
      </c>
      <c r="G118" s="10" t="s">
        <v>117</v>
      </c>
      <c r="H118" s="14" t="s">
        <v>5964</v>
      </c>
      <c r="I118" s="10" t="s">
        <v>949</v>
      </c>
      <c r="J118" s="10" t="s">
        <v>5088</v>
      </c>
      <c r="K118" s="10" t="s">
        <v>5839</v>
      </c>
      <c r="L118" s="10" t="s">
        <v>5840</v>
      </c>
      <c r="M118" s="10" t="s">
        <v>949</v>
      </c>
      <c r="N118" s="10" t="s">
        <v>950</v>
      </c>
      <c r="O118" s="10" t="s">
        <v>5562</v>
      </c>
      <c r="P118" s="10" t="s">
        <v>951</v>
      </c>
      <c r="Q118" s="10" t="s">
        <v>470</v>
      </c>
      <c r="R118" s="10" t="s">
        <v>61</v>
      </c>
      <c r="S118" s="10" t="s">
        <v>965</v>
      </c>
      <c r="T118" s="14" t="s">
        <v>5965</v>
      </c>
      <c r="U118" s="10" t="s">
        <v>472</v>
      </c>
      <c r="V118" s="10" t="s">
        <v>937</v>
      </c>
      <c r="W118" s="10" t="s">
        <v>938</v>
      </c>
      <c r="X118" s="10" t="s">
        <v>5205</v>
      </c>
      <c r="Y118" s="10" t="s">
        <v>723</v>
      </c>
      <c r="Z118" s="10" t="s">
        <v>5563</v>
      </c>
      <c r="AA118" s="10" t="s">
        <v>7009</v>
      </c>
      <c r="AB118" s="10" t="s">
        <v>229</v>
      </c>
      <c r="AC118" s="10" t="s">
        <v>5564</v>
      </c>
      <c r="AD118" s="10" t="s">
        <v>138</v>
      </c>
      <c r="AJ118" s="1" t="s">
        <v>8441</v>
      </c>
    </row>
    <row r="119" spans="1:36" x14ac:dyDescent="0.25">
      <c r="A119" s="10" t="s">
        <v>7758</v>
      </c>
      <c r="B119" s="10" t="s">
        <v>952</v>
      </c>
      <c r="C119" s="10" t="s">
        <v>953</v>
      </c>
      <c r="D119" s="10" t="s">
        <v>325</v>
      </c>
      <c r="E119" s="10" t="s">
        <v>8640</v>
      </c>
      <c r="F119" s="10" t="s">
        <v>357</v>
      </c>
      <c r="G119" s="10" t="s">
        <v>214</v>
      </c>
      <c r="H119" s="14" t="s">
        <v>5966</v>
      </c>
      <c r="I119" s="10" t="s">
        <v>954</v>
      </c>
      <c r="J119" s="10" t="s">
        <v>5088</v>
      </c>
      <c r="K119" s="10" t="s">
        <v>5839</v>
      </c>
      <c r="L119" s="10" t="s">
        <v>5840</v>
      </c>
      <c r="M119" s="10" t="s">
        <v>954</v>
      </c>
      <c r="N119" s="10" t="s">
        <v>955</v>
      </c>
      <c r="O119" s="10" t="s">
        <v>956</v>
      </c>
      <c r="P119" s="10" t="s">
        <v>957</v>
      </c>
      <c r="Q119" s="10" t="s">
        <v>470</v>
      </c>
      <c r="R119" s="10" t="s">
        <v>61</v>
      </c>
      <c r="S119" s="10" t="s">
        <v>965</v>
      </c>
      <c r="T119" s="14" t="s">
        <v>5961</v>
      </c>
      <c r="U119" s="10" t="s">
        <v>958</v>
      </c>
      <c r="V119" s="10" t="s">
        <v>473</v>
      </c>
      <c r="W119" s="10" t="s">
        <v>938</v>
      </c>
      <c r="X119" s="10" t="s">
        <v>5205</v>
      </c>
      <c r="Y119" s="10" t="s">
        <v>706</v>
      </c>
      <c r="Z119" s="10" t="s">
        <v>5633</v>
      </c>
      <c r="AA119" s="10" t="s">
        <v>112</v>
      </c>
      <c r="AB119" s="10" t="s">
        <v>229</v>
      </c>
      <c r="AC119" s="10" t="s">
        <v>5634</v>
      </c>
      <c r="AD119" s="10" t="s">
        <v>353</v>
      </c>
      <c r="AJ119" s="1" t="s">
        <v>8441</v>
      </c>
    </row>
    <row r="120" spans="1:36" x14ac:dyDescent="0.25">
      <c r="A120" s="10" t="s">
        <v>7759</v>
      </c>
      <c r="B120" s="10" t="s">
        <v>959</v>
      </c>
      <c r="C120" s="10" t="s">
        <v>960</v>
      </c>
      <c r="D120" s="10" t="s">
        <v>325</v>
      </c>
      <c r="E120" s="10" t="s">
        <v>8641</v>
      </c>
      <c r="F120" s="10" t="s">
        <v>357</v>
      </c>
      <c r="G120" s="10" t="s">
        <v>640</v>
      </c>
      <c r="H120" s="14" t="s">
        <v>5967</v>
      </c>
      <c r="I120" s="10" t="s">
        <v>961</v>
      </c>
      <c r="J120" s="10" t="s">
        <v>5088</v>
      </c>
      <c r="K120" s="10" t="s">
        <v>5839</v>
      </c>
      <c r="L120" s="10" t="s">
        <v>5840</v>
      </c>
      <c r="M120" s="10" t="s">
        <v>961</v>
      </c>
      <c r="N120" s="10" t="s">
        <v>962</v>
      </c>
      <c r="O120" s="10" t="s">
        <v>963</v>
      </c>
      <c r="P120" s="10" t="s">
        <v>964</v>
      </c>
      <c r="Q120" s="10" t="s">
        <v>470</v>
      </c>
      <c r="R120" s="10" t="s">
        <v>61</v>
      </c>
      <c r="S120" s="10" t="s">
        <v>965</v>
      </c>
      <c r="T120" s="14" t="s">
        <v>5914</v>
      </c>
      <c r="U120" s="10" t="s">
        <v>958</v>
      </c>
      <c r="V120" s="10" t="s">
        <v>937</v>
      </c>
      <c r="W120" s="10" t="s">
        <v>938</v>
      </c>
      <c r="X120" s="10" t="s">
        <v>5205</v>
      </c>
      <c r="Y120" s="10" t="s">
        <v>966</v>
      </c>
      <c r="Z120" s="10" t="s">
        <v>967</v>
      </c>
      <c r="AA120" s="10" t="s">
        <v>112</v>
      </c>
      <c r="AB120" s="10" t="s">
        <v>229</v>
      </c>
      <c r="AC120" s="10" t="s">
        <v>7311</v>
      </c>
      <c r="AD120" s="10" t="s">
        <v>147</v>
      </c>
      <c r="AJ120" s="1" t="s">
        <v>8441</v>
      </c>
    </row>
    <row r="121" spans="1:36" x14ac:dyDescent="0.25">
      <c r="A121" s="10" t="s">
        <v>7760</v>
      </c>
      <c r="B121" s="10" t="s">
        <v>968</v>
      </c>
      <c r="C121" s="10" t="s">
        <v>969</v>
      </c>
      <c r="D121" s="10" t="s">
        <v>325</v>
      </c>
      <c r="E121" s="10" t="s">
        <v>8642</v>
      </c>
      <c r="F121" s="10" t="s">
        <v>317</v>
      </c>
      <c r="G121" s="10" t="s">
        <v>455</v>
      </c>
      <c r="H121" s="14" t="s">
        <v>5968</v>
      </c>
      <c r="I121" s="10" t="s">
        <v>970</v>
      </c>
      <c r="J121" s="10" t="s">
        <v>5088</v>
      </c>
      <c r="K121" s="10" t="s">
        <v>5839</v>
      </c>
      <c r="L121" s="10" t="s">
        <v>5840</v>
      </c>
      <c r="M121" s="10" t="s">
        <v>970</v>
      </c>
      <c r="N121" s="10" t="s">
        <v>971</v>
      </c>
      <c r="O121" s="10" t="s">
        <v>972</v>
      </c>
      <c r="P121" s="10" t="s">
        <v>973</v>
      </c>
      <c r="Q121" s="10" t="s">
        <v>470</v>
      </c>
      <c r="R121" s="10" t="s">
        <v>61</v>
      </c>
      <c r="S121" s="10" t="s">
        <v>965</v>
      </c>
      <c r="T121" s="14" t="s">
        <v>5899</v>
      </c>
      <c r="U121" s="10" t="s">
        <v>936</v>
      </c>
      <c r="V121" s="10" t="s">
        <v>473</v>
      </c>
      <c r="W121" s="10" t="s">
        <v>474</v>
      </c>
      <c r="X121" s="10" t="s">
        <v>5205</v>
      </c>
      <c r="Y121" s="10" t="s">
        <v>974</v>
      </c>
      <c r="Z121" s="10" t="s">
        <v>5393</v>
      </c>
      <c r="AA121" s="10" t="s">
        <v>112</v>
      </c>
      <c r="AB121" s="10" t="s">
        <v>5394</v>
      </c>
      <c r="AC121" s="10" t="s">
        <v>5395</v>
      </c>
      <c r="AD121" s="10" t="s">
        <v>147</v>
      </c>
      <c r="AJ121" s="1" t="s">
        <v>8441</v>
      </c>
    </row>
    <row r="122" spans="1:36" x14ac:dyDescent="0.25">
      <c r="A122" s="10" t="s">
        <v>7761</v>
      </c>
      <c r="B122" s="10" t="s">
        <v>975</v>
      </c>
      <c r="C122" s="10" t="s">
        <v>976</v>
      </c>
      <c r="D122" s="10" t="s">
        <v>325</v>
      </c>
      <c r="E122" s="10" t="s">
        <v>8643</v>
      </c>
      <c r="F122" s="10" t="s">
        <v>185</v>
      </c>
      <c r="G122" s="10" t="s">
        <v>233</v>
      </c>
      <c r="H122" s="14" t="s">
        <v>5969</v>
      </c>
      <c r="I122" s="10" t="s">
        <v>977</v>
      </c>
      <c r="J122" s="10" t="s">
        <v>5088</v>
      </c>
      <c r="K122" s="10" t="s">
        <v>5839</v>
      </c>
      <c r="L122" s="10" t="s">
        <v>5840</v>
      </c>
      <c r="M122" s="10" t="s">
        <v>977</v>
      </c>
      <c r="N122" s="10" t="s">
        <v>978</v>
      </c>
      <c r="O122" s="13" t="s">
        <v>8454</v>
      </c>
      <c r="P122" s="10" t="s">
        <v>979</v>
      </c>
      <c r="Q122" s="10" t="s">
        <v>470</v>
      </c>
      <c r="R122" s="10" t="s">
        <v>61</v>
      </c>
      <c r="S122" s="10" t="s">
        <v>965</v>
      </c>
      <c r="T122" s="14">
        <v>179</v>
      </c>
      <c r="U122" s="10" t="s">
        <v>936</v>
      </c>
      <c r="V122" s="10" t="s">
        <v>473</v>
      </c>
      <c r="W122" s="10" t="s">
        <v>474</v>
      </c>
      <c r="X122" s="10" t="s">
        <v>5205</v>
      </c>
      <c r="Y122" s="10" t="s">
        <v>980</v>
      </c>
      <c r="Z122" s="10" t="s">
        <v>6876</v>
      </c>
      <c r="AA122" s="10" t="s">
        <v>6878</v>
      </c>
      <c r="AB122" s="10" t="s">
        <v>5674</v>
      </c>
      <c r="AC122" s="10" t="s">
        <v>6877</v>
      </c>
      <c r="AD122" s="10" t="s">
        <v>138</v>
      </c>
      <c r="AJ122" s="1" t="s">
        <v>8441</v>
      </c>
    </row>
    <row r="123" spans="1:36" x14ac:dyDescent="0.25">
      <c r="A123" s="10" t="s">
        <v>7762</v>
      </c>
      <c r="B123" s="10" t="s">
        <v>981</v>
      </c>
      <c r="C123" s="10" t="s">
        <v>982</v>
      </c>
      <c r="D123" s="10" t="s">
        <v>325</v>
      </c>
      <c r="E123" s="10" t="s">
        <v>8644</v>
      </c>
      <c r="F123" s="10" t="s">
        <v>317</v>
      </c>
      <c r="G123" s="10" t="s">
        <v>104</v>
      </c>
      <c r="H123" s="14" t="s">
        <v>5970</v>
      </c>
      <c r="I123" s="10" t="s">
        <v>5131</v>
      </c>
      <c r="J123" s="10" t="s">
        <v>5088</v>
      </c>
      <c r="K123" s="10" t="s">
        <v>5839</v>
      </c>
      <c r="L123" s="10" t="s">
        <v>5840</v>
      </c>
      <c r="M123" s="10" t="s">
        <v>5131</v>
      </c>
      <c r="N123" s="10" t="s">
        <v>983</v>
      </c>
      <c r="O123" s="10" t="s">
        <v>6699</v>
      </c>
      <c r="P123" s="10" t="s">
        <v>984</v>
      </c>
      <c r="Q123" s="10" t="s">
        <v>470</v>
      </c>
      <c r="R123" s="10" t="s">
        <v>61</v>
      </c>
      <c r="S123" s="10" t="s">
        <v>965</v>
      </c>
      <c r="T123" s="14">
        <v>224</v>
      </c>
      <c r="U123" s="10" t="s">
        <v>274</v>
      </c>
      <c r="V123" s="10" t="s">
        <v>473</v>
      </c>
      <c r="W123" s="10" t="s">
        <v>938</v>
      </c>
      <c r="X123" s="10" t="s">
        <v>5205</v>
      </c>
      <c r="Y123" s="10" t="s">
        <v>751</v>
      </c>
      <c r="Z123" s="10" t="s">
        <v>6798</v>
      </c>
      <c r="AA123" s="10" t="s">
        <v>985</v>
      </c>
      <c r="AB123" s="10" t="s">
        <v>229</v>
      </c>
      <c r="AC123" s="10" t="s">
        <v>6799</v>
      </c>
      <c r="AD123" s="10" t="s">
        <v>147</v>
      </c>
      <c r="AJ123" s="1" t="s">
        <v>8441</v>
      </c>
    </row>
    <row r="124" spans="1:36" x14ac:dyDescent="0.25">
      <c r="A124" s="10" t="s">
        <v>7763</v>
      </c>
      <c r="B124" s="10" t="s">
        <v>986</v>
      </c>
      <c r="C124" s="10" t="s">
        <v>987</v>
      </c>
      <c r="D124" s="10" t="s">
        <v>325</v>
      </c>
      <c r="E124" s="10" t="s">
        <v>8645</v>
      </c>
      <c r="F124" s="10" t="s">
        <v>357</v>
      </c>
      <c r="G124" s="10" t="s">
        <v>214</v>
      </c>
      <c r="H124" s="14" t="s">
        <v>5972</v>
      </c>
      <c r="I124" s="10" t="s">
        <v>5132</v>
      </c>
      <c r="J124" s="10" t="s">
        <v>5088</v>
      </c>
      <c r="K124" s="10" t="s">
        <v>5839</v>
      </c>
      <c r="L124" s="10" t="s">
        <v>5840</v>
      </c>
      <c r="M124" s="10" t="s">
        <v>5131</v>
      </c>
      <c r="N124" s="10" t="s">
        <v>983</v>
      </c>
      <c r="O124" s="13" t="s">
        <v>6700</v>
      </c>
      <c r="P124" s="10" t="s">
        <v>989</v>
      </c>
      <c r="Q124" s="10" t="s">
        <v>470</v>
      </c>
      <c r="R124" s="10" t="s">
        <v>61</v>
      </c>
      <c r="S124" s="10" t="s">
        <v>965</v>
      </c>
      <c r="T124" s="14" t="s">
        <v>5914</v>
      </c>
      <c r="U124" s="10" t="s">
        <v>936</v>
      </c>
      <c r="V124" s="10" t="s">
        <v>473</v>
      </c>
      <c r="W124" s="10" t="s">
        <v>938</v>
      </c>
      <c r="X124" s="10" t="s">
        <v>5205</v>
      </c>
      <c r="Y124" s="10" t="s">
        <v>5497</v>
      </c>
      <c r="Z124" s="10" t="s">
        <v>5498</v>
      </c>
      <c r="AA124" s="10" t="s">
        <v>112</v>
      </c>
      <c r="AB124" s="10" t="s">
        <v>5385</v>
      </c>
      <c r="AC124" s="10" t="s">
        <v>5499</v>
      </c>
      <c r="AD124" s="10" t="s">
        <v>353</v>
      </c>
      <c r="AJ124" s="1" t="s">
        <v>8441</v>
      </c>
    </row>
    <row r="125" spans="1:36" x14ac:dyDescent="0.25">
      <c r="A125" s="10" t="s">
        <v>7764</v>
      </c>
      <c r="B125" s="10" t="s">
        <v>986</v>
      </c>
      <c r="C125" s="10" t="s">
        <v>987</v>
      </c>
      <c r="D125" s="10" t="s">
        <v>325</v>
      </c>
      <c r="E125" s="10" t="s">
        <v>8645</v>
      </c>
      <c r="F125" s="10" t="s">
        <v>357</v>
      </c>
      <c r="G125" s="10" t="s">
        <v>214</v>
      </c>
      <c r="H125" s="14" t="s">
        <v>5972</v>
      </c>
      <c r="I125" s="10" t="s">
        <v>5132</v>
      </c>
      <c r="J125" s="10" t="s">
        <v>5088</v>
      </c>
      <c r="K125" s="10" t="s">
        <v>5839</v>
      </c>
      <c r="L125" s="10" t="s">
        <v>5840</v>
      </c>
      <c r="M125" s="10" t="s">
        <v>5132</v>
      </c>
      <c r="N125" s="10" t="s">
        <v>988</v>
      </c>
      <c r="O125" s="13" t="s">
        <v>6700</v>
      </c>
      <c r="P125" s="10" t="s">
        <v>989</v>
      </c>
      <c r="Q125" s="10" t="s">
        <v>470</v>
      </c>
      <c r="R125" s="10" t="s">
        <v>61</v>
      </c>
      <c r="S125" s="10" t="s">
        <v>5115</v>
      </c>
      <c r="T125" s="14" t="s">
        <v>5971</v>
      </c>
      <c r="U125" s="10" t="s">
        <v>936</v>
      </c>
      <c r="V125" s="10" t="s">
        <v>473</v>
      </c>
      <c r="W125" s="10" t="s">
        <v>938</v>
      </c>
      <c r="X125" s="10" t="s">
        <v>5205</v>
      </c>
      <c r="Y125" s="10" t="s">
        <v>990</v>
      </c>
      <c r="Z125" s="18" t="s">
        <v>5498</v>
      </c>
      <c r="AA125" s="10" t="s">
        <v>991</v>
      </c>
      <c r="AB125" s="10" t="s">
        <v>229</v>
      </c>
      <c r="AC125" s="10" t="s">
        <v>5499</v>
      </c>
      <c r="AD125" s="10" t="s">
        <v>147</v>
      </c>
      <c r="AJ125" s="1" t="s">
        <v>8441</v>
      </c>
    </row>
    <row r="126" spans="1:36" x14ac:dyDescent="0.25">
      <c r="A126" s="10" t="s">
        <v>7765</v>
      </c>
      <c r="B126" s="10" t="s">
        <v>992</v>
      </c>
      <c r="C126" s="10" t="s">
        <v>993</v>
      </c>
      <c r="D126" s="10" t="s">
        <v>325</v>
      </c>
      <c r="E126" s="10" t="s">
        <v>8646</v>
      </c>
      <c r="F126" s="10" t="s">
        <v>994</v>
      </c>
      <c r="G126" s="10" t="s">
        <v>455</v>
      </c>
      <c r="H126" s="14" t="s">
        <v>5973</v>
      </c>
      <c r="I126" s="10" t="s">
        <v>995</v>
      </c>
      <c r="J126" s="10" t="s">
        <v>5088</v>
      </c>
      <c r="K126" s="10" t="s">
        <v>5839</v>
      </c>
      <c r="L126" s="10" t="s">
        <v>5840</v>
      </c>
      <c r="M126" s="10" t="s">
        <v>995</v>
      </c>
      <c r="N126" s="10" t="s">
        <v>996</v>
      </c>
      <c r="O126" s="13" t="s">
        <v>8455</v>
      </c>
      <c r="P126" s="10" t="s">
        <v>997</v>
      </c>
      <c r="Q126" s="10" t="s">
        <v>470</v>
      </c>
      <c r="R126" s="10" t="s">
        <v>61</v>
      </c>
      <c r="S126" s="10" t="s">
        <v>546</v>
      </c>
      <c r="T126" s="14" t="s">
        <v>5899</v>
      </c>
      <c r="U126" s="10" t="s">
        <v>936</v>
      </c>
      <c r="V126" s="10" t="s">
        <v>473</v>
      </c>
      <c r="W126" s="10" t="s">
        <v>474</v>
      </c>
      <c r="X126" s="10" t="s">
        <v>5205</v>
      </c>
      <c r="Y126" s="10" t="s">
        <v>998</v>
      </c>
      <c r="Z126" s="10" t="s">
        <v>5743</v>
      </c>
      <c r="AA126" s="10" t="s">
        <v>112</v>
      </c>
      <c r="AB126" s="10" t="s">
        <v>5744</v>
      </c>
      <c r="AC126" s="10" t="s">
        <v>5745</v>
      </c>
      <c r="AD126" s="10" t="s">
        <v>5746</v>
      </c>
      <c r="AJ126" s="1" t="s">
        <v>8441</v>
      </c>
    </row>
    <row r="127" spans="1:36" x14ac:dyDescent="0.25">
      <c r="A127" s="10" t="s">
        <v>7766</v>
      </c>
      <c r="B127" s="10" t="s">
        <v>999</v>
      </c>
      <c r="C127" s="10" t="s">
        <v>1000</v>
      </c>
      <c r="D127" s="10" t="s">
        <v>325</v>
      </c>
      <c r="E127" s="10" t="s">
        <v>8647</v>
      </c>
      <c r="F127" s="10" t="s">
        <v>521</v>
      </c>
      <c r="G127" s="10" t="s">
        <v>1001</v>
      </c>
      <c r="H127" s="14" t="s">
        <v>5974</v>
      </c>
      <c r="I127" s="10" t="s">
        <v>1002</v>
      </c>
      <c r="J127" s="10" t="s">
        <v>5088</v>
      </c>
      <c r="K127" s="10" t="s">
        <v>5839</v>
      </c>
      <c r="L127" s="10" t="s">
        <v>5840</v>
      </c>
      <c r="M127" s="10" t="s">
        <v>1002</v>
      </c>
      <c r="N127" s="10" t="s">
        <v>1003</v>
      </c>
      <c r="O127" s="10" t="s">
        <v>5628</v>
      </c>
      <c r="P127" s="10" t="s">
        <v>1004</v>
      </c>
      <c r="Q127" s="10" t="s">
        <v>470</v>
      </c>
      <c r="R127" s="10" t="s">
        <v>61</v>
      </c>
      <c r="S127" s="10" t="s">
        <v>1064</v>
      </c>
      <c r="T127" s="14" t="s">
        <v>5899</v>
      </c>
      <c r="U127" s="10" t="s">
        <v>472</v>
      </c>
      <c r="V127" s="10" t="s">
        <v>473</v>
      </c>
      <c r="W127" s="10" t="s">
        <v>474</v>
      </c>
      <c r="X127" s="10" t="s">
        <v>5205</v>
      </c>
      <c r="Y127" s="10" t="s">
        <v>1005</v>
      </c>
      <c r="Z127" s="10" t="s">
        <v>5629</v>
      </c>
      <c r="AA127" s="10" t="s">
        <v>7184</v>
      </c>
      <c r="AB127" s="10" t="s">
        <v>229</v>
      </c>
      <c r="AC127" s="10" t="s">
        <v>5630</v>
      </c>
      <c r="AD127" s="10" t="s">
        <v>138</v>
      </c>
      <c r="AJ127" s="1" t="s">
        <v>8441</v>
      </c>
    </row>
    <row r="128" spans="1:36" x14ac:dyDescent="0.25">
      <c r="A128" s="10" t="s">
        <v>7767</v>
      </c>
      <c r="B128" s="10" t="s">
        <v>1006</v>
      </c>
      <c r="C128" s="10" t="s">
        <v>1007</v>
      </c>
      <c r="D128" s="10" t="s">
        <v>325</v>
      </c>
      <c r="E128" s="10" t="s">
        <v>8648</v>
      </c>
      <c r="F128" s="10" t="s">
        <v>185</v>
      </c>
      <c r="G128" s="10" t="s">
        <v>377</v>
      </c>
      <c r="H128" s="14" t="s">
        <v>5975</v>
      </c>
      <c r="I128" s="10" t="s">
        <v>1008</v>
      </c>
      <c r="J128" s="10" t="s">
        <v>5088</v>
      </c>
      <c r="K128" s="10" t="s">
        <v>5839</v>
      </c>
      <c r="L128" s="10" t="s">
        <v>5840</v>
      </c>
      <c r="M128" s="10" t="s">
        <v>1008</v>
      </c>
      <c r="N128" s="10" t="s">
        <v>5716</v>
      </c>
      <c r="O128" s="10" t="s">
        <v>5717</v>
      </c>
      <c r="P128" s="10" t="s">
        <v>1009</v>
      </c>
      <c r="Q128" s="10" t="s">
        <v>470</v>
      </c>
      <c r="R128" s="10" t="s">
        <v>61</v>
      </c>
      <c r="S128" s="10" t="s">
        <v>1064</v>
      </c>
      <c r="T128" s="14" t="s">
        <v>5899</v>
      </c>
      <c r="U128" s="10" t="s">
        <v>210</v>
      </c>
      <c r="V128" s="10" t="s">
        <v>473</v>
      </c>
      <c r="W128" s="10" t="s">
        <v>474</v>
      </c>
      <c r="X128" s="10" t="s">
        <v>5205</v>
      </c>
      <c r="Y128" s="10" t="s">
        <v>1011</v>
      </c>
      <c r="Z128" s="10" t="s">
        <v>5718</v>
      </c>
      <c r="AA128" s="10" t="s">
        <v>112</v>
      </c>
      <c r="AB128" s="10" t="s">
        <v>229</v>
      </c>
      <c r="AC128" s="10" t="s">
        <v>5719</v>
      </c>
      <c r="AD128" s="10" t="s">
        <v>147</v>
      </c>
      <c r="AJ128" s="1" t="s">
        <v>8441</v>
      </c>
    </row>
    <row r="129" spans="1:36" x14ac:dyDescent="0.25">
      <c r="A129" s="10" t="s">
        <v>7768</v>
      </c>
      <c r="B129" s="10" t="s">
        <v>1012</v>
      </c>
      <c r="C129" s="10" t="s">
        <v>1013</v>
      </c>
      <c r="D129" s="10" t="s">
        <v>325</v>
      </c>
      <c r="E129" s="10" t="s">
        <v>9553</v>
      </c>
      <c r="F129" s="10" t="s">
        <v>326</v>
      </c>
      <c r="G129" s="10" t="s">
        <v>130</v>
      </c>
      <c r="H129" s="14" t="s">
        <v>5976</v>
      </c>
      <c r="I129" s="10" t="s">
        <v>1014</v>
      </c>
      <c r="J129" s="10" t="s">
        <v>5088</v>
      </c>
      <c r="K129" s="10" t="s">
        <v>5839</v>
      </c>
      <c r="L129" s="10" t="s">
        <v>5840</v>
      </c>
      <c r="M129" s="10" t="s">
        <v>1014</v>
      </c>
      <c r="N129" s="10" t="s">
        <v>1015</v>
      </c>
      <c r="O129" s="10" t="s">
        <v>1016</v>
      </c>
      <c r="P129" s="10" t="s">
        <v>1017</v>
      </c>
      <c r="Q129" s="10" t="s">
        <v>470</v>
      </c>
      <c r="R129" s="10" t="s">
        <v>61</v>
      </c>
      <c r="S129" s="10" t="s">
        <v>74</v>
      </c>
      <c r="T129" s="14">
        <v>0</v>
      </c>
      <c r="U129" s="10" t="s">
        <v>936</v>
      </c>
      <c r="V129" s="10" t="s">
        <v>473</v>
      </c>
      <c r="W129" s="10" t="s">
        <v>474</v>
      </c>
      <c r="X129" s="10" t="s">
        <v>5205</v>
      </c>
      <c r="Y129" s="10" t="s">
        <v>341</v>
      </c>
      <c r="Z129" s="10" t="s">
        <v>76</v>
      </c>
      <c r="AA129" s="10" t="s">
        <v>1018</v>
      </c>
      <c r="AB129" s="10" t="s">
        <v>229</v>
      </c>
      <c r="AC129" s="10" t="s">
        <v>5736</v>
      </c>
      <c r="AD129" s="10" t="s">
        <v>138</v>
      </c>
      <c r="AJ129" s="1" t="s">
        <v>8441</v>
      </c>
    </row>
    <row r="130" spans="1:36" x14ac:dyDescent="0.25">
      <c r="A130" s="10" t="s">
        <v>7769</v>
      </c>
      <c r="B130" s="10" t="s">
        <v>1019</v>
      </c>
      <c r="C130" s="10" t="s">
        <v>1020</v>
      </c>
      <c r="D130" s="10" t="s">
        <v>325</v>
      </c>
      <c r="E130" s="10" t="s">
        <v>8649</v>
      </c>
      <c r="F130" s="10" t="s">
        <v>376</v>
      </c>
      <c r="G130" s="10" t="s">
        <v>377</v>
      </c>
      <c r="H130" s="14" t="s">
        <v>5977</v>
      </c>
      <c r="I130" s="10" t="s">
        <v>1021</v>
      </c>
      <c r="J130" s="10" t="s">
        <v>5088</v>
      </c>
      <c r="K130" s="10" t="s">
        <v>5839</v>
      </c>
      <c r="L130" s="10" t="s">
        <v>5840</v>
      </c>
      <c r="M130" s="10" t="s">
        <v>1021</v>
      </c>
      <c r="N130" s="10" t="s">
        <v>1022</v>
      </c>
      <c r="O130" s="13" t="s">
        <v>6620</v>
      </c>
      <c r="P130" s="13" t="s">
        <v>1023</v>
      </c>
      <c r="Q130" s="10" t="s">
        <v>470</v>
      </c>
      <c r="R130" s="10" t="s">
        <v>61</v>
      </c>
      <c r="S130" s="10" t="s">
        <v>74</v>
      </c>
      <c r="T130" s="14">
        <v>0</v>
      </c>
      <c r="U130" s="10" t="s">
        <v>1010</v>
      </c>
      <c r="V130" s="10" t="s">
        <v>473</v>
      </c>
      <c r="W130" s="10" t="s">
        <v>474</v>
      </c>
      <c r="X130" s="10" t="s">
        <v>5205</v>
      </c>
      <c r="Y130" s="10" t="s">
        <v>774</v>
      </c>
      <c r="Z130" s="10" t="s">
        <v>76</v>
      </c>
      <c r="AA130" s="10" t="s">
        <v>112</v>
      </c>
      <c r="AB130" s="10" t="s">
        <v>229</v>
      </c>
      <c r="AC130" s="10" t="s">
        <v>6621</v>
      </c>
      <c r="AD130" s="10" t="s">
        <v>398</v>
      </c>
      <c r="AJ130" s="1" t="s">
        <v>8441</v>
      </c>
    </row>
    <row r="131" spans="1:36" x14ac:dyDescent="0.25">
      <c r="A131" s="10" t="s">
        <v>7770</v>
      </c>
      <c r="B131" s="10" t="s">
        <v>1024</v>
      </c>
      <c r="C131" s="10" t="s">
        <v>1025</v>
      </c>
      <c r="D131" s="10" t="s">
        <v>325</v>
      </c>
      <c r="E131" s="10" t="s">
        <v>8650</v>
      </c>
      <c r="F131" s="10" t="s">
        <v>1026</v>
      </c>
      <c r="G131" s="10" t="s">
        <v>214</v>
      </c>
      <c r="H131" s="14" t="s">
        <v>5978</v>
      </c>
      <c r="I131" s="10" t="s">
        <v>1027</v>
      </c>
      <c r="J131" s="10" t="s">
        <v>5088</v>
      </c>
      <c r="K131" s="10" t="s">
        <v>5839</v>
      </c>
      <c r="L131" s="10" t="s">
        <v>5840</v>
      </c>
      <c r="M131" s="10" t="s">
        <v>1027</v>
      </c>
      <c r="N131" s="10" t="s">
        <v>1028</v>
      </c>
      <c r="O131" s="10" t="s">
        <v>5729</v>
      </c>
      <c r="P131" s="10" t="s">
        <v>1029</v>
      </c>
      <c r="Q131" s="10" t="s">
        <v>470</v>
      </c>
      <c r="R131" s="10" t="s">
        <v>61</v>
      </c>
      <c r="S131" s="10" t="s">
        <v>1064</v>
      </c>
      <c r="T131" s="14" t="s">
        <v>5899</v>
      </c>
      <c r="U131" s="10" t="s">
        <v>210</v>
      </c>
      <c r="V131" s="10" t="s">
        <v>473</v>
      </c>
      <c r="W131" s="10" t="s">
        <v>474</v>
      </c>
      <c r="X131" s="10" t="s">
        <v>5205</v>
      </c>
      <c r="Y131" s="10" t="s">
        <v>1030</v>
      </c>
      <c r="Z131" s="10" t="s">
        <v>5730</v>
      </c>
      <c r="AA131" s="10" t="s">
        <v>1031</v>
      </c>
      <c r="AB131" s="10" t="s">
        <v>5361</v>
      </c>
      <c r="AC131" s="10" t="s">
        <v>5731</v>
      </c>
      <c r="AD131" s="10" t="s">
        <v>398</v>
      </c>
      <c r="AJ131" s="1" t="s">
        <v>8441</v>
      </c>
    </row>
    <row r="132" spans="1:36" x14ac:dyDescent="0.25">
      <c r="A132" s="10" t="s">
        <v>7771</v>
      </c>
      <c r="B132" s="10" t="s">
        <v>1032</v>
      </c>
      <c r="C132" s="10" t="s">
        <v>1033</v>
      </c>
      <c r="D132" s="10" t="s">
        <v>325</v>
      </c>
      <c r="E132" s="10" t="s">
        <v>8651</v>
      </c>
      <c r="F132" s="10" t="s">
        <v>454</v>
      </c>
      <c r="G132" s="10" t="s">
        <v>104</v>
      </c>
      <c r="H132" s="14" t="s">
        <v>5979</v>
      </c>
      <c r="I132" s="10" t="s">
        <v>1034</v>
      </c>
      <c r="J132" s="10" t="s">
        <v>5088</v>
      </c>
      <c r="K132" s="10" t="s">
        <v>5839</v>
      </c>
      <c r="L132" s="10" t="s">
        <v>5840</v>
      </c>
      <c r="M132" s="10" t="s">
        <v>1034</v>
      </c>
      <c r="N132" s="10" t="s">
        <v>1035</v>
      </c>
      <c r="O132" s="10" t="s">
        <v>5622</v>
      </c>
      <c r="P132" s="10" t="s">
        <v>1036</v>
      </c>
      <c r="Q132" s="10" t="s">
        <v>470</v>
      </c>
      <c r="R132" s="10" t="s">
        <v>61</v>
      </c>
      <c r="S132" s="10" t="s">
        <v>1064</v>
      </c>
      <c r="T132" s="14" t="s">
        <v>5899</v>
      </c>
      <c r="U132" s="10" t="s">
        <v>472</v>
      </c>
      <c r="V132" s="10" t="s">
        <v>473</v>
      </c>
      <c r="W132" s="10" t="s">
        <v>474</v>
      </c>
      <c r="X132" s="10" t="s">
        <v>5205</v>
      </c>
      <c r="Y132" s="10" t="s">
        <v>1037</v>
      </c>
      <c r="Z132" s="10" t="s">
        <v>5618</v>
      </c>
      <c r="AA132" s="10" t="s">
        <v>6849</v>
      </c>
      <c r="AB132" s="10" t="s">
        <v>229</v>
      </c>
      <c r="AC132" s="10" t="s">
        <v>5623</v>
      </c>
      <c r="AD132" s="10" t="s">
        <v>138</v>
      </c>
      <c r="AJ132" s="1" t="s">
        <v>8441</v>
      </c>
    </row>
    <row r="133" spans="1:36" x14ac:dyDescent="0.25">
      <c r="A133" s="10" t="s">
        <v>7772</v>
      </c>
      <c r="B133" s="10" t="s">
        <v>1038</v>
      </c>
      <c r="C133" s="10" t="s">
        <v>1039</v>
      </c>
      <c r="D133" s="10" t="s">
        <v>325</v>
      </c>
      <c r="E133" s="10" t="s">
        <v>8652</v>
      </c>
      <c r="F133" s="10" t="s">
        <v>1040</v>
      </c>
      <c r="G133" s="10" t="s">
        <v>480</v>
      </c>
      <c r="H133" s="14" t="s">
        <v>5980</v>
      </c>
      <c r="I133" s="10" t="s">
        <v>1041</v>
      </c>
      <c r="J133" s="10" t="s">
        <v>5088</v>
      </c>
      <c r="K133" s="10" t="s">
        <v>5839</v>
      </c>
      <c r="L133" s="10" t="s">
        <v>5840</v>
      </c>
      <c r="M133" s="10" t="s">
        <v>1041</v>
      </c>
      <c r="N133" s="10" t="s">
        <v>1042</v>
      </c>
      <c r="O133" s="10" t="s">
        <v>1043</v>
      </c>
      <c r="P133" s="13" t="s">
        <v>1044</v>
      </c>
      <c r="Q133" s="10" t="s">
        <v>470</v>
      </c>
      <c r="R133" s="10" t="s">
        <v>61</v>
      </c>
      <c r="S133" s="10" t="s">
        <v>74</v>
      </c>
      <c r="T133" s="14">
        <v>0</v>
      </c>
      <c r="U133" s="10" t="s">
        <v>210</v>
      </c>
      <c r="V133" s="10" t="s">
        <v>473</v>
      </c>
      <c r="W133" s="10" t="s">
        <v>474</v>
      </c>
      <c r="X133" s="10" t="s">
        <v>5205</v>
      </c>
      <c r="Y133" s="10" t="s">
        <v>1045</v>
      </c>
      <c r="Z133" s="10" t="s">
        <v>76</v>
      </c>
      <c r="AA133" s="10" t="s">
        <v>112</v>
      </c>
      <c r="AB133" s="10" t="s">
        <v>229</v>
      </c>
      <c r="AC133" s="10" t="s">
        <v>1046</v>
      </c>
      <c r="AD133" s="10" t="s">
        <v>147</v>
      </c>
      <c r="AJ133" s="1" t="s">
        <v>8441</v>
      </c>
    </row>
    <row r="134" spans="1:36" x14ac:dyDescent="0.25">
      <c r="A134" s="10" t="s">
        <v>7773</v>
      </c>
      <c r="B134" s="10" t="s">
        <v>1047</v>
      </c>
      <c r="C134" s="10" t="s">
        <v>1048</v>
      </c>
      <c r="D134" s="10" t="s">
        <v>325</v>
      </c>
      <c r="E134" s="10" t="s">
        <v>8653</v>
      </c>
      <c r="F134" s="10" t="s">
        <v>1049</v>
      </c>
      <c r="G134" s="10" t="s">
        <v>566</v>
      </c>
      <c r="H134" s="14" t="s">
        <v>5982</v>
      </c>
      <c r="I134" s="10" t="s">
        <v>1050</v>
      </c>
      <c r="J134" s="10" t="s">
        <v>5088</v>
      </c>
      <c r="K134" s="10" t="s">
        <v>5839</v>
      </c>
      <c r="L134" s="10" t="s">
        <v>5840</v>
      </c>
      <c r="M134" s="10" t="s">
        <v>1050</v>
      </c>
      <c r="N134" s="10" t="s">
        <v>1051</v>
      </c>
      <c r="O134" s="10" t="s">
        <v>1052</v>
      </c>
      <c r="P134" s="10" t="s">
        <v>1053</v>
      </c>
      <c r="Q134" s="10" t="s">
        <v>470</v>
      </c>
      <c r="R134" s="10" t="s">
        <v>61</v>
      </c>
      <c r="S134" s="10" t="s">
        <v>1054</v>
      </c>
      <c r="T134" s="14" t="s">
        <v>5899</v>
      </c>
      <c r="U134" s="10" t="s">
        <v>472</v>
      </c>
      <c r="V134" s="10" t="s">
        <v>473</v>
      </c>
      <c r="W134" s="10" t="s">
        <v>474</v>
      </c>
      <c r="X134" s="10" t="s">
        <v>5205</v>
      </c>
      <c r="Y134" s="10" t="s">
        <v>1055</v>
      </c>
      <c r="Z134" s="10" t="s">
        <v>1056</v>
      </c>
      <c r="AA134" s="10" t="s">
        <v>7061</v>
      </c>
      <c r="AB134" s="10" t="s">
        <v>229</v>
      </c>
      <c r="AC134" s="10" t="s">
        <v>1057</v>
      </c>
      <c r="AD134" s="10" t="s">
        <v>398</v>
      </c>
      <c r="AJ134" s="1" t="s">
        <v>8441</v>
      </c>
    </row>
    <row r="135" spans="1:36" x14ac:dyDescent="0.25">
      <c r="A135" s="10" t="s">
        <v>7774</v>
      </c>
      <c r="B135" s="10" t="s">
        <v>1058</v>
      </c>
      <c r="C135" s="10" t="s">
        <v>1059</v>
      </c>
      <c r="D135" s="10" t="s">
        <v>325</v>
      </c>
      <c r="E135" s="10" t="s">
        <v>8654</v>
      </c>
      <c r="F135" s="10" t="s">
        <v>357</v>
      </c>
      <c r="G135" s="10" t="s">
        <v>104</v>
      </c>
      <c r="H135" s="14" t="s">
        <v>5983</v>
      </c>
      <c r="I135" s="10" t="s">
        <v>1060</v>
      </c>
      <c r="J135" s="10" t="s">
        <v>5088</v>
      </c>
      <c r="K135" s="10" t="s">
        <v>5839</v>
      </c>
      <c r="L135" s="10" t="s">
        <v>5840</v>
      </c>
      <c r="M135" s="10" t="s">
        <v>1060</v>
      </c>
      <c r="N135" s="10" t="s">
        <v>1061</v>
      </c>
      <c r="O135" s="10" t="s">
        <v>1062</v>
      </c>
      <c r="P135" s="10" t="s">
        <v>1063</v>
      </c>
      <c r="Q135" s="10" t="s">
        <v>470</v>
      </c>
      <c r="R135" s="10" t="s">
        <v>61</v>
      </c>
      <c r="S135" s="10" t="s">
        <v>1064</v>
      </c>
      <c r="T135" s="14" t="s">
        <v>5899</v>
      </c>
      <c r="U135" s="10" t="s">
        <v>472</v>
      </c>
      <c r="V135" s="10" t="s">
        <v>473</v>
      </c>
      <c r="W135" s="10" t="s">
        <v>474</v>
      </c>
      <c r="X135" s="10" t="s">
        <v>5205</v>
      </c>
      <c r="Y135" s="10" t="s">
        <v>1065</v>
      </c>
      <c r="Z135" s="10" t="s">
        <v>1066</v>
      </c>
      <c r="AA135" s="10" t="s">
        <v>6936</v>
      </c>
      <c r="AB135" s="10" t="s">
        <v>229</v>
      </c>
      <c r="AC135" s="10" t="s">
        <v>1067</v>
      </c>
      <c r="AD135" s="10" t="s">
        <v>138</v>
      </c>
      <c r="AJ135" s="1" t="s">
        <v>8441</v>
      </c>
    </row>
    <row r="136" spans="1:36" x14ac:dyDescent="0.25">
      <c r="A136" s="10" t="s">
        <v>7775</v>
      </c>
      <c r="B136" s="10" t="s">
        <v>1068</v>
      </c>
      <c r="C136" s="10" t="s">
        <v>1069</v>
      </c>
      <c r="D136" s="10" t="s">
        <v>325</v>
      </c>
      <c r="E136" s="10" t="s">
        <v>8655</v>
      </c>
      <c r="F136" s="10" t="s">
        <v>1070</v>
      </c>
      <c r="G136" s="10" t="s">
        <v>1071</v>
      </c>
      <c r="H136" s="14" t="s">
        <v>5984</v>
      </c>
      <c r="I136" s="10" t="s">
        <v>1072</v>
      </c>
      <c r="J136" s="10" t="s">
        <v>5088</v>
      </c>
      <c r="K136" s="10" t="s">
        <v>5839</v>
      </c>
      <c r="L136" s="10" t="s">
        <v>5840</v>
      </c>
      <c r="M136" s="10" t="s">
        <v>1072</v>
      </c>
      <c r="N136" s="10" t="s">
        <v>1073</v>
      </c>
      <c r="O136" s="10" t="s">
        <v>5619</v>
      </c>
      <c r="P136" s="10" t="s">
        <v>1074</v>
      </c>
      <c r="Q136" s="10" t="s">
        <v>470</v>
      </c>
      <c r="R136" s="10" t="s">
        <v>61</v>
      </c>
      <c r="S136" s="10" t="s">
        <v>5120</v>
      </c>
      <c r="T136" s="14" t="s">
        <v>5899</v>
      </c>
      <c r="U136" s="10" t="s">
        <v>472</v>
      </c>
      <c r="V136" s="10" t="s">
        <v>473</v>
      </c>
      <c r="W136" s="10" t="s">
        <v>474</v>
      </c>
      <c r="X136" s="10" t="s">
        <v>5205</v>
      </c>
      <c r="Y136" s="10" t="s">
        <v>1075</v>
      </c>
      <c r="Z136" s="10" t="s">
        <v>5620</v>
      </c>
      <c r="AA136" s="10" t="s">
        <v>6869</v>
      </c>
      <c r="AB136" s="10" t="s">
        <v>229</v>
      </c>
      <c r="AC136" s="10" t="s">
        <v>5621</v>
      </c>
      <c r="AD136" s="10" t="s">
        <v>398</v>
      </c>
      <c r="AJ136" s="1" t="s">
        <v>8441</v>
      </c>
    </row>
    <row r="137" spans="1:36" x14ac:dyDescent="0.25">
      <c r="A137" s="10" t="s">
        <v>7776</v>
      </c>
      <c r="B137" s="10" t="s">
        <v>1076</v>
      </c>
      <c r="C137" s="10" t="s">
        <v>1077</v>
      </c>
      <c r="D137" s="10" t="s">
        <v>325</v>
      </c>
      <c r="E137" s="10" t="s">
        <v>8656</v>
      </c>
      <c r="F137" s="10" t="s">
        <v>185</v>
      </c>
      <c r="G137" s="10" t="s">
        <v>214</v>
      </c>
      <c r="H137" s="14" t="s">
        <v>5985</v>
      </c>
      <c r="I137" s="10" t="s">
        <v>1078</v>
      </c>
      <c r="J137" s="10" t="s">
        <v>5088</v>
      </c>
      <c r="K137" s="10" t="s">
        <v>5839</v>
      </c>
      <c r="L137" s="10" t="s">
        <v>5840</v>
      </c>
      <c r="M137" s="10" t="s">
        <v>1078</v>
      </c>
      <c r="N137" s="10" t="s">
        <v>1079</v>
      </c>
      <c r="O137" s="10" t="s">
        <v>5774</v>
      </c>
      <c r="P137" s="10" t="s">
        <v>5775</v>
      </c>
      <c r="Q137" s="10" t="s">
        <v>470</v>
      </c>
      <c r="R137" s="10" t="s">
        <v>61</v>
      </c>
      <c r="S137" s="10" t="s">
        <v>1064</v>
      </c>
      <c r="T137" s="14" t="s">
        <v>5899</v>
      </c>
      <c r="U137" s="10" t="s">
        <v>579</v>
      </c>
      <c r="V137" s="10" t="s">
        <v>473</v>
      </c>
      <c r="W137" s="10" t="s">
        <v>474</v>
      </c>
      <c r="X137" s="10" t="s">
        <v>5205</v>
      </c>
      <c r="Y137" s="10" t="s">
        <v>1080</v>
      </c>
      <c r="Z137" s="10" t="s">
        <v>5776</v>
      </c>
      <c r="AA137" s="10" t="s">
        <v>112</v>
      </c>
      <c r="AB137" s="10" t="s">
        <v>229</v>
      </c>
      <c r="AC137" s="10" t="s">
        <v>5777</v>
      </c>
      <c r="AD137" s="10" t="s">
        <v>147</v>
      </c>
      <c r="AJ137" s="1" t="s">
        <v>8441</v>
      </c>
    </row>
    <row r="138" spans="1:36" x14ac:dyDescent="0.25">
      <c r="A138" s="10" t="s">
        <v>7777</v>
      </c>
      <c r="B138" s="10" t="s">
        <v>1081</v>
      </c>
      <c r="C138" s="10" t="s">
        <v>1082</v>
      </c>
      <c r="D138" s="10" t="s">
        <v>325</v>
      </c>
      <c r="E138" s="10" t="s">
        <v>8657</v>
      </c>
      <c r="F138" s="10" t="s">
        <v>1083</v>
      </c>
      <c r="G138" s="10" t="s">
        <v>214</v>
      </c>
      <c r="H138" s="14" t="s">
        <v>5986</v>
      </c>
      <c r="I138" s="10" t="s">
        <v>1084</v>
      </c>
      <c r="J138" s="10" t="s">
        <v>5088</v>
      </c>
      <c r="K138" s="10" t="s">
        <v>5839</v>
      </c>
      <c r="L138" s="10" t="s">
        <v>5840</v>
      </c>
      <c r="M138" s="10" t="s">
        <v>1084</v>
      </c>
      <c r="N138" s="10" t="s">
        <v>1085</v>
      </c>
      <c r="O138" s="10" t="s">
        <v>5520</v>
      </c>
      <c r="P138" s="10" t="s">
        <v>1086</v>
      </c>
      <c r="Q138" s="10" t="s">
        <v>470</v>
      </c>
      <c r="R138" s="10" t="s">
        <v>61</v>
      </c>
      <c r="S138" s="10" t="s">
        <v>1064</v>
      </c>
      <c r="T138" s="14" t="s">
        <v>5899</v>
      </c>
      <c r="U138" s="10" t="s">
        <v>472</v>
      </c>
      <c r="V138" s="10" t="s">
        <v>473</v>
      </c>
      <c r="W138" s="10" t="s">
        <v>474</v>
      </c>
      <c r="X138" s="10" t="s">
        <v>5205</v>
      </c>
      <c r="Y138" s="10" t="s">
        <v>1087</v>
      </c>
      <c r="Z138" s="10" t="s">
        <v>5521</v>
      </c>
      <c r="AA138" s="10" t="s">
        <v>6937</v>
      </c>
      <c r="AB138" s="10" t="s">
        <v>229</v>
      </c>
      <c r="AC138" s="10" t="s">
        <v>5522</v>
      </c>
      <c r="AD138" s="10" t="s">
        <v>138</v>
      </c>
      <c r="AJ138" s="1" t="s">
        <v>8441</v>
      </c>
    </row>
    <row r="139" spans="1:36" x14ac:dyDescent="0.25">
      <c r="A139" s="10" t="s">
        <v>7778</v>
      </c>
      <c r="B139" s="10" t="s">
        <v>1088</v>
      </c>
      <c r="C139" s="10" t="s">
        <v>1089</v>
      </c>
      <c r="D139" s="10" t="s">
        <v>325</v>
      </c>
      <c r="E139" s="10" t="s">
        <v>8658</v>
      </c>
      <c r="F139" s="10" t="s">
        <v>376</v>
      </c>
      <c r="G139" s="10" t="s">
        <v>214</v>
      </c>
      <c r="H139" s="14" t="s">
        <v>5987</v>
      </c>
      <c r="I139" s="10" t="s">
        <v>5133</v>
      </c>
      <c r="J139" s="10" t="s">
        <v>5088</v>
      </c>
      <c r="K139" s="10" t="s">
        <v>5839</v>
      </c>
      <c r="L139" s="10" t="s">
        <v>5840</v>
      </c>
      <c r="M139" s="10" t="s">
        <v>5133</v>
      </c>
      <c r="N139" s="10" t="s">
        <v>1090</v>
      </c>
      <c r="O139" s="10" t="s">
        <v>5280</v>
      </c>
      <c r="P139" s="10" t="s">
        <v>1091</v>
      </c>
      <c r="Q139" s="10" t="s">
        <v>470</v>
      </c>
      <c r="R139" s="10" t="s">
        <v>61</v>
      </c>
      <c r="S139" s="10" t="s">
        <v>1064</v>
      </c>
      <c r="T139" s="14" t="s">
        <v>5899</v>
      </c>
      <c r="U139" s="10" t="s">
        <v>936</v>
      </c>
      <c r="V139" s="10" t="s">
        <v>473</v>
      </c>
      <c r="W139" s="10" t="s">
        <v>474</v>
      </c>
      <c r="X139" s="10" t="s">
        <v>5205</v>
      </c>
      <c r="Y139" s="10" t="s">
        <v>1092</v>
      </c>
      <c r="Z139" s="10" t="s">
        <v>5281</v>
      </c>
      <c r="AA139" s="10" t="s">
        <v>7128</v>
      </c>
      <c r="AB139" s="10" t="s">
        <v>6665</v>
      </c>
      <c r="AC139" s="10" t="s">
        <v>5282</v>
      </c>
      <c r="AD139" s="10" t="s">
        <v>398</v>
      </c>
      <c r="AJ139" s="1" t="s">
        <v>8441</v>
      </c>
    </row>
    <row r="140" spans="1:36" x14ac:dyDescent="0.25">
      <c r="A140" s="10" t="s">
        <v>7779</v>
      </c>
      <c r="B140" s="10" t="s">
        <v>1093</v>
      </c>
      <c r="C140" s="10" t="s">
        <v>1094</v>
      </c>
      <c r="D140" s="10" t="s">
        <v>325</v>
      </c>
      <c r="E140" s="10" t="s">
        <v>8659</v>
      </c>
      <c r="F140" s="10" t="s">
        <v>299</v>
      </c>
      <c r="G140" s="10" t="s">
        <v>640</v>
      </c>
      <c r="H140" s="14" t="s">
        <v>5988</v>
      </c>
      <c r="I140" s="10" t="s">
        <v>5134</v>
      </c>
      <c r="J140" s="10" t="s">
        <v>5088</v>
      </c>
      <c r="K140" s="10" t="s">
        <v>5839</v>
      </c>
      <c r="L140" s="10" t="s">
        <v>5840</v>
      </c>
      <c r="M140" s="10" t="s">
        <v>5134</v>
      </c>
      <c r="N140" s="10" t="s">
        <v>1095</v>
      </c>
      <c r="O140" s="13" t="s">
        <v>8456</v>
      </c>
      <c r="P140" s="10" t="s">
        <v>1096</v>
      </c>
      <c r="Q140" s="10" t="s">
        <v>470</v>
      </c>
      <c r="R140" s="10" t="s">
        <v>61</v>
      </c>
      <c r="S140" s="10" t="s">
        <v>1064</v>
      </c>
      <c r="T140" s="14" t="s">
        <v>5899</v>
      </c>
      <c r="U140" s="10" t="s">
        <v>62</v>
      </c>
      <c r="V140" s="10" t="s">
        <v>473</v>
      </c>
      <c r="W140" s="10" t="s">
        <v>474</v>
      </c>
      <c r="X140" s="10" t="s">
        <v>5205</v>
      </c>
      <c r="Y140" s="10" t="s">
        <v>1097</v>
      </c>
      <c r="Z140" s="10" t="s">
        <v>1098</v>
      </c>
      <c r="AA140" s="10" t="s">
        <v>7094</v>
      </c>
      <c r="AB140" s="10" t="s">
        <v>229</v>
      </c>
      <c r="AC140" s="10" t="s">
        <v>7603</v>
      </c>
      <c r="AD140" s="10" t="s">
        <v>147</v>
      </c>
      <c r="AJ140" s="1" t="s">
        <v>8441</v>
      </c>
    </row>
    <row r="141" spans="1:36" x14ac:dyDescent="0.25">
      <c r="A141" s="10" t="s">
        <v>7780</v>
      </c>
      <c r="B141" s="10" t="s">
        <v>1099</v>
      </c>
      <c r="C141" s="10" t="s">
        <v>1100</v>
      </c>
      <c r="D141" s="10" t="s">
        <v>325</v>
      </c>
      <c r="E141" s="10" t="s">
        <v>8660</v>
      </c>
      <c r="F141" s="10" t="s">
        <v>317</v>
      </c>
      <c r="G141" s="10" t="s">
        <v>1101</v>
      </c>
      <c r="H141" s="14" t="s">
        <v>5989</v>
      </c>
      <c r="I141" s="10" t="s">
        <v>5135</v>
      </c>
      <c r="J141" s="10" t="s">
        <v>5088</v>
      </c>
      <c r="K141" s="10" t="s">
        <v>5839</v>
      </c>
      <c r="L141" s="10" t="s">
        <v>5840</v>
      </c>
      <c r="M141" s="10" t="s">
        <v>5135</v>
      </c>
      <c r="N141" s="10" t="s">
        <v>1102</v>
      </c>
      <c r="O141" s="10" t="s">
        <v>5759</v>
      </c>
      <c r="P141" s="10" t="s">
        <v>1103</v>
      </c>
      <c r="Q141" s="10" t="s">
        <v>470</v>
      </c>
      <c r="R141" s="10" t="s">
        <v>61</v>
      </c>
      <c r="S141" s="10" t="s">
        <v>1064</v>
      </c>
      <c r="T141" s="14" t="s">
        <v>5899</v>
      </c>
      <c r="U141" s="10" t="s">
        <v>472</v>
      </c>
      <c r="V141" s="10" t="s">
        <v>473</v>
      </c>
      <c r="W141" s="10" t="s">
        <v>474</v>
      </c>
      <c r="X141" s="10" t="s">
        <v>5205</v>
      </c>
      <c r="Y141" s="10" t="s">
        <v>1104</v>
      </c>
      <c r="Z141" s="10" t="s">
        <v>5760</v>
      </c>
      <c r="AA141" s="10" t="s">
        <v>7014</v>
      </c>
      <c r="AB141" s="10" t="s">
        <v>229</v>
      </c>
      <c r="AC141" s="10" t="s">
        <v>7312</v>
      </c>
      <c r="AD141" s="10" t="s">
        <v>5761</v>
      </c>
      <c r="AJ141" s="1" t="s">
        <v>8441</v>
      </c>
    </row>
    <row r="142" spans="1:36" x14ac:dyDescent="0.25">
      <c r="A142" s="10" t="s">
        <v>7781</v>
      </c>
      <c r="B142" s="10" t="s">
        <v>1105</v>
      </c>
      <c r="C142" s="10" t="s">
        <v>1106</v>
      </c>
      <c r="D142" s="10" t="s">
        <v>325</v>
      </c>
      <c r="E142" s="10" t="s">
        <v>8661</v>
      </c>
      <c r="F142" s="10" t="s">
        <v>1107</v>
      </c>
      <c r="G142" s="10" t="s">
        <v>1108</v>
      </c>
      <c r="H142" s="14" t="s">
        <v>5990</v>
      </c>
      <c r="I142" s="10" t="s">
        <v>5136</v>
      </c>
      <c r="J142" s="10" t="s">
        <v>5088</v>
      </c>
      <c r="K142" s="10" t="s">
        <v>5839</v>
      </c>
      <c r="L142" s="10" t="s">
        <v>5840</v>
      </c>
      <c r="M142" s="10" t="s">
        <v>5136</v>
      </c>
      <c r="N142" s="10" t="s">
        <v>1109</v>
      </c>
      <c r="O142" s="10" t="s">
        <v>5588</v>
      </c>
      <c r="P142" s="10" t="s">
        <v>1110</v>
      </c>
      <c r="Q142" s="10" t="s">
        <v>470</v>
      </c>
      <c r="R142" s="10" t="s">
        <v>61</v>
      </c>
      <c r="S142" s="10" t="s">
        <v>1054</v>
      </c>
      <c r="T142" s="14" t="s">
        <v>5899</v>
      </c>
      <c r="U142" s="10" t="s">
        <v>472</v>
      </c>
      <c r="V142" s="10" t="s">
        <v>473</v>
      </c>
      <c r="W142" s="10" t="s">
        <v>474</v>
      </c>
      <c r="X142" s="10" t="s">
        <v>5205</v>
      </c>
      <c r="Y142" s="10" t="s">
        <v>1111</v>
      </c>
      <c r="Z142" s="10" t="s">
        <v>5589</v>
      </c>
      <c r="AA142" s="10" t="s">
        <v>112</v>
      </c>
      <c r="AB142" s="10" t="s">
        <v>5590</v>
      </c>
      <c r="AC142" s="10" t="s">
        <v>5591</v>
      </c>
      <c r="AD142" s="10" t="s">
        <v>398</v>
      </c>
      <c r="AJ142" s="1" t="s">
        <v>8441</v>
      </c>
    </row>
    <row r="143" spans="1:36" x14ac:dyDescent="0.25">
      <c r="A143" s="10" t="s">
        <v>7782</v>
      </c>
      <c r="B143" s="10" t="s">
        <v>1112</v>
      </c>
      <c r="C143" s="10" t="s">
        <v>1113</v>
      </c>
      <c r="D143" s="10" t="s">
        <v>325</v>
      </c>
      <c r="E143" s="10" t="s">
        <v>8662</v>
      </c>
      <c r="F143" s="10" t="s">
        <v>805</v>
      </c>
      <c r="G143" s="10" t="s">
        <v>455</v>
      </c>
      <c r="H143" s="14" t="s">
        <v>5991</v>
      </c>
      <c r="I143" s="10" t="s">
        <v>1114</v>
      </c>
      <c r="J143" s="10" t="s">
        <v>5088</v>
      </c>
      <c r="K143" s="10" t="s">
        <v>5839</v>
      </c>
      <c r="L143" s="10" t="s">
        <v>5840</v>
      </c>
      <c r="M143" s="10" t="s">
        <v>1114</v>
      </c>
      <c r="N143" s="10" t="s">
        <v>1115</v>
      </c>
      <c r="O143" s="13" t="s">
        <v>8457</v>
      </c>
      <c r="P143" s="10" t="s">
        <v>1116</v>
      </c>
      <c r="Q143" s="10" t="s">
        <v>470</v>
      </c>
      <c r="R143" s="10" t="s">
        <v>61</v>
      </c>
      <c r="S143" s="10" t="s">
        <v>5116</v>
      </c>
      <c r="T143" s="14" t="s">
        <v>5921</v>
      </c>
      <c r="U143" s="10" t="s">
        <v>62</v>
      </c>
      <c r="V143" s="10" t="s">
        <v>473</v>
      </c>
      <c r="W143" s="10" t="s">
        <v>474</v>
      </c>
      <c r="X143" s="10" t="s">
        <v>5205</v>
      </c>
      <c r="Y143" s="10" t="s">
        <v>1117</v>
      </c>
      <c r="Z143" s="18" t="s">
        <v>7487</v>
      </c>
      <c r="AA143" s="10" t="s">
        <v>7095</v>
      </c>
      <c r="AB143" s="10" t="s">
        <v>229</v>
      </c>
      <c r="AC143" s="10" t="s">
        <v>7313</v>
      </c>
      <c r="AD143" s="10" t="s">
        <v>398</v>
      </c>
      <c r="AJ143" s="1" t="s">
        <v>8441</v>
      </c>
    </row>
    <row r="144" spans="1:36" x14ac:dyDescent="0.25">
      <c r="A144" s="10" t="s">
        <v>7783</v>
      </c>
      <c r="B144" s="10" t="s">
        <v>1118</v>
      </c>
      <c r="C144" s="10" t="s">
        <v>1119</v>
      </c>
      <c r="D144" s="10" t="s">
        <v>325</v>
      </c>
      <c r="E144" s="10" t="s">
        <v>8663</v>
      </c>
      <c r="F144" s="10" t="s">
        <v>158</v>
      </c>
      <c r="G144" s="10" t="s">
        <v>69</v>
      </c>
      <c r="H144" s="14">
        <v>6372019933</v>
      </c>
      <c r="I144" s="10" t="s">
        <v>1120</v>
      </c>
      <c r="J144" s="10" t="s">
        <v>5088</v>
      </c>
      <c r="K144" s="10" t="s">
        <v>5839</v>
      </c>
      <c r="L144" s="10" t="s">
        <v>5840</v>
      </c>
      <c r="M144" s="10" t="s">
        <v>1120</v>
      </c>
      <c r="N144" s="10" t="s">
        <v>1121</v>
      </c>
      <c r="O144" s="13" t="s">
        <v>7175</v>
      </c>
      <c r="P144" s="10" t="s">
        <v>1122</v>
      </c>
      <c r="Q144" s="10" t="s">
        <v>470</v>
      </c>
      <c r="R144" s="10" t="s">
        <v>61</v>
      </c>
      <c r="S144" s="10" t="s">
        <v>5117</v>
      </c>
      <c r="T144" s="14" t="s">
        <v>5921</v>
      </c>
      <c r="U144" s="10" t="s">
        <v>274</v>
      </c>
      <c r="V144" s="10" t="s">
        <v>473</v>
      </c>
      <c r="W144" s="10" t="s">
        <v>474</v>
      </c>
      <c r="X144" s="10" t="s">
        <v>5205</v>
      </c>
      <c r="Y144" s="10" t="s">
        <v>681</v>
      </c>
      <c r="Z144" s="18" t="s">
        <v>7176</v>
      </c>
      <c r="AA144" s="10" t="s">
        <v>112</v>
      </c>
      <c r="AB144" s="10" t="s">
        <v>5361</v>
      </c>
      <c r="AC144" s="10" t="s">
        <v>7177</v>
      </c>
      <c r="AD144" s="10" t="s">
        <v>398</v>
      </c>
      <c r="AJ144" s="1" t="s">
        <v>8441</v>
      </c>
    </row>
    <row r="145" spans="1:36" x14ac:dyDescent="0.25">
      <c r="A145" s="10" t="s">
        <v>7784</v>
      </c>
      <c r="B145" s="10" t="s">
        <v>1118</v>
      </c>
      <c r="C145" s="10" t="s">
        <v>1119</v>
      </c>
      <c r="D145" s="10" t="s">
        <v>325</v>
      </c>
      <c r="E145" s="10" t="s">
        <v>8663</v>
      </c>
      <c r="F145" s="10" t="s">
        <v>158</v>
      </c>
      <c r="G145" s="10" t="s">
        <v>69</v>
      </c>
      <c r="H145" s="14" t="s">
        <v>5992</v>
      </c>
      <c r="I145" s="10" t="s">
        <v>1120</v>
      </c>
      <c r="J145" s="10" t="s">
        <v>5088</v>
      </c>
      <c r="K145" s="10" t="s">
        <v>5839</v>
      </c>
      <c r="L145" s="10" t="s">
        <v>5840</v>
      </c>
      <c r="M145" s="10" t="s">
        <v>7173</v>
      </c>
      <c r="N145" s="10" t="s">
        <v>7174</v>
      </c>
      <c r="O145" s="13" t="s">
        <v>7175</v>
      </c>
      <c r="P145" s="10" t="s">
        <v>1122</v>
      </c>
      <c r="Q145" s="10" t="s">
        <v>470</v>
      </c>
      <c r="R145" s="10" t="s">
        <v>61</v>
      </c>
      <c r="S145" s="10" t="s">
        <v>1129</v>
      </c>
      <c r="T145" s="14">
        <v>179</v>
      </c>
      <c r="U145" s="10" t="s">
        <v>266</v>
      </c>
      <c r="V145" s="10" t="s">
        <v>473</v>
      </c>
      <c r="W145" s="10" t="s">
        <v>474</v>
      </c>
      <c r="X145" s="10" t="s">
        <v>5205</v>
      </c>
      <c r="Y145" s="10" t="s">
        <v>1926</v>
      </c>
      <c r="Z145" s="10" t="s">
        <v>7176</v>
      </c>
      <c r="AA145" s="10" t="s">
        <v>112</v>
      </c>
      <c r="AB145" s="10" t="s">
        <v>5361</v>
      </c>
      <c r="AC145" s="10" t="s">
        <v>7177</v>
      </c>
      <c r="AD145" s="10" t="s">
        <v>7178</v>
      </c>
      <c r="AJ145" s="1" t="s">
        <v>8441</v>
      </c>
    </row>
    <row r="146" spans="1:36" x14ac:dyDescent="0.25">
      <c r="A146" s="10" t="s">
        <v>7785</v>
      </c>
      <c r="B146" s="10" t="s">
        <v>1123</v>
      </c>
      <c r="C146" s="10" t="s">
        <v>1124</v>
      </c>
      <c r="D146" s="10" t="s">
        <v>325</v>
      </c>
      <c r="E146" s="10" t="s">
        <v>8664</v>
      </c>
      <c r="F146" s="10" t="s">
        <v>357</v>
      </c>
      <c r="G146" s="10" t="s">
        <v>214</v>
      </c>
      <c r="H146" s="14" t="s">
        <v>5993</v>
      </c>
      <c r="I146" s="10" t="s">
        <v>1125</v>
      </c>
      <c r="J146" s="10" t="s">
        <v>5088</v>
      </c>
      <c r="K146" s="10" t="s">
        <v>5839</v>
      </c>
      <c r="L146" s="10" t="s">
        <v>5840</v>
      </c>
      <c r="M146" s="10" t="s">
        <v>1125</v>
      </c>
      <c r="N146" s="10" t="s">
        <v>1126</v>
      </c>
      <c r="O146" s="10" t="s">
        <v>1127</v>
      </c>
      <c r="P146" s="10" t="s">
        <v>1128</v>
      </c>
      <c r="Q146" s="10" t="s">
        <v>470</v>
      </c>
      <c r="R146" s="10" t="s">
        <v>61</v>
      </c>
      <c r="S146" s="10" t="s">
        <v>1129</v>
      </c>
      <c r="T146" s="14" t="s">
        <v>5899</v>
      </c>
      <c r="U146" s="10" t="s">
        <v>472</v>
      </c>
      <c r="V146" s="10" t="s">
        <v>473</v>
      </c>
      <c r="W146" s="10" t="s">
        <v>474</v>
      </c>
      <c r="X146" s="10" t="s">
        <v>5205</v>
      </c>
      <c r="Y146" s="10" t="s">
        <v>1130</v>
      </c>
      <c r="Z146" s="10" t="s">
        <v>1131</v>
      </c>
      <c r="AA146" s="10" t="s">
        <v>8530</v>
      </c>
      <c r="AB146" s="10" t="s">
        <v>229</v>
      </c>
      <c r="AC146" s="10" t="s">
        <v>1132</v>
      </c>
      <c r="AD146" s="10" t="s">
        <v>398</v>
      </c>
      <c r="AJ146" s="1" t="s">
        <v>8441</v>
      </c>
    </row>
    <row r="147" spans="1:36" x14ac:dyDescent="0.25">
      <c r="A147" s="10" t="s">
        <v>7786</v>
      </c>
      <c r="B147" s="10" t="s">
        <v>1123</v>
      </c>
      <c r="C147" s="10" t="s">
        <v>9446</v>
      </c>
      <c r="D147" s="10" t="s">
        <v>325</v>
      </c>
      <c r="E147" s="10" t="s">
        <v>8664</v>
      </c>
      <c r="F147" s="10" t="s">
        <v>357</v>
      </c>
      <c r="G147" s="10" t="s">
        <v>214</v>
      </c>
      <c r="H147" s="14" t="s">
        <v>5993</v>
      </c>
      <c r="I147" s="10" t="s">
        <v>1125</v>
      </c>
      <c r="J147" s="10" t="s">
        <v>5088</v>
      </c>
      <c r="K147" s="10" t="s">
        <v>5839</v>
      </c>
      <c r="L147" s="10" t="s">
        <v>5840</v>
      </c>
      <c r="M147" s="10" t="s">
        <v>1133</v>
      </c>
      <c r="N147" s="10" t="s">
        <v>1134</v>
      </c>
      <c r="O147" s="10" t="s">
        <v>1135</v>
      </c>
      <c r="P147" s="10" t="s">
        <v>1136</v>
      </c>
      <c r="Q147" s="10" t="s">
        <v>470</v>
      </c>
      <c r="R147" s="10" t="s">
        <v>61</v>
      </c>
      <c r="S147" s="10" t="s">
        <v>5111</v>
      </c>
      <c r="T147" s="14" t="s">
        <v>5971</v>
      </c>
      <c r="U147" s="10" t="s">
        <v>266</v>
      </c>
      <c r="V147" s="10" t="s">
        <v>473</v>
      </c>
      <c r="W147" s="10" t="s">
        <v>1137</v>
      </c>
      <c r="X147" s="10" t="s">
        <v>5205</v>
      </c>
      <c r="Y147" s="10" t="s">
        <v>1138</v>
      </c>
      <c r="Z147" s="18" t="s">
        <v>7488</v>
      </c>
      <c r="AA147" s="10" t="s">
        <v>112</v>
      </c>
      <c r="AB147" s="10" t="s">
        <v>229</v>
      </c>
      <c r="AC147" s="10" t="s">
        <v>1132</v>
      </c>
      <c r="AD147" s="10" t="s">
        <v>398</v>
      </c>
      <c r="AJ147" s="1" t="s">
        <v>8441</v>
      </c>
    </row>
    <row r="148" spans="1:36" x14ac:dyDescent="0.25">
      <c r="A148" s="10" t="s">
        <v>7787</v>
      </c>
      <c r="B148" s="10" t="s">
        <v>1139</v>
      </c>
      <c r="C148" s="10" t="s">
        <v>1140</v>
      </c>
      <c r="D148" s="10" t="s">
        <v>325</v>
      </c>
      <c r="E148" s="10" t="s">
        <v>8665</v>
      </c>
      <c r="F148" s="10" t="s">
        <v>1141</v>
      </c>
      <c r="G148" s="10" t="s">
        <v>409</v>
      </c>
      <c r="H148" s="14" t="s">
        <v>5994</v>
      </c>
      <c r="I148" s="10" t="s">
        <v>1142</v>
      </c>
      <c r="J148" s="10" t="s">
        <v>5088</v>
      </c>
      <c r="K148" s="10" t="s">
        <v>5839</v>
      </c>
      <c r="L148" s="10" t="s">
        <v>5840</v>
      </c>
      <c r="M148" s="10" t="s">
        <v>1142</v>
      </c>
      <c r="N148" s="10" t="s">
        <v>5599</v>
      </c>
      <c r="O148" s="10" t="s">
        <v>5600</v>
      </c>
      <c r="P148" s="10" t="s">
        <v>1143</v>
      </c>
      <c r="Q148" s="10" t="s">
        <v>470</v>
      </c>
      <c r="R148" s="10" t="s">
        <v>61</v>
      </c>
      <c r="S148" s="10" t="s">
        <v>5601</v>
      </c>
      <c r="T148" s="14" t="s">
        <v>5899</v>
      </c>
      <c r="U148" s="10" t="s">
        <v>274</v>
      </c>
      <c r="V148" s="10" t="s">
        <v>473</v>
      </c>
      <c r="W148" s="10" t="s">
        <v>474</v>
      </c>
      <c r="X148" s="10" t="s">
        <v>5205</v>
      </c>
      <c r="Y148" s="10" t="s">
        <v>1144</v>
      </c>
      <c r="Z148" s="10" t="s">
        <v>5602</v>
      </c>
      <c r="AA148" s="10" t="s">
        <v>112</v>
      </c>
      <c r="AB148" s="10" t="s">
        <v>229</v>
      </c>
      <c r="AC148" s="10" t="s">
        <v>5603</v>
      </c>
      <c r="AD148" s="10" t="s">
        <v>398</v>
      </c>
      <c r="AJ148" s="1" t="s">
        <v>8441</v>
      </c>
    </row>
    <row r="149" spans="1:36" x14ac:dyDescent="0.25">
      <c r="A149" s="10" t="s">
        <v>7788</v>
      </c>
      <c r="B149" s="10" t="s">
        <v>1145</v>
      </c>
      <c r="C149" s="10" t="s">
        <v>1146</v>
      </c>
      <c r="D149" s="10" t="s">
        <v>325</v>
      </c>
      <c r="E149" s="10" t="s">
        <v>8666</v>
      </c>
      <c r="F149" s="10" t="s">
        <v>326</v>
      </c>
      <c r="G149" s="10" t="s">
        <v>318</v>
      </c>
      <c r="H149" s="14" t="s">
        <v>5995</v>
      </c>
      <c r="I149" s="10" t="s">
        <v>1147</v>
      </c>
      <c r="J149" s="10" t="s">
        <v>5088</v>
      </c>
      <c r="K149" s="10" t="s">
        <v>5839</v>
      </c>
      <c r="L149" s="10" t="s">
        <v>5840</v>
      </c>
      <c r="M149" s="10" t="s">
        <v>1147</v>
      </c>
      <c r="N149" s="10" t="s">
        <v>1148</v>
      </c>
      <c r="O149" s="10" t="s">
        <v>5331</v>
      </c>
      <c r="P149" s="10" t="s">
        <v>1149</v>
      </c>
      <c r="Q149" s="10" t="s">
        <v>470</v>
      </c>
      <c r="R149" s="10" t="s">
        <v>61</v>
      </c>
      <c r="S149" s="10" t="s">
        <v>5332</v>
      </c>
      <c r="T149" s="14" t="s">
        <v>5899</v>
      </c>
      <c r="U149" s="10" t="s">
        <v>266</v>
      </c>
      <c r="V149" s="10" t="s">
        <v>473</v>
      </c>
      <c r="W149" s="10" t="s">
        <v>474</v>
      </c>
      <c r="X149" s="10" t="s">
        <v>5205</v>
      </c>
      <c r="Y149" s="10" t="s">
        <v>1150</v>
      </c>
      <c r="Z149" s="10" t="s">
        <v>5333</v>
      </c>
      <c r="AA149" s="10" t="s">
        <v>112</v>
      </c>
      <c r="AB149" s="10" t="s">
        <v>5361</v>
      </c>
      <c r="AC149" s="10" t="s">
        <v>5334</v>
      </c>
      <c r="AD149" s="10" t="s">
        <v>3475</v>
      </c>
      <c r="AJ149" s="1" t="s">
        <v>8441</v>
      </c>
    </row>
    <row r="150" spans="1:36" x14ac:dyDescent="0.25">
      <c r="A150" s="10" t="s">
        <v>7789</v>
      </c>
      <c r="B150" s="10" t="s">
        <v>1151</v>
      </c>
      <c r="C150" s="10" t="s">
        <v>1152</v>
      </c>
      <c r="D150" s="10" t="s">
        <v>325</v>
      </c>
      <c r="E150" s="10" t="s">
        <v>8667</v>
      </c>
      <c r="F150" s="10" t="s">
        <v>185</v>
      </c>
      <c r="G150" s="10" t="s">
        <v>233</v>
      </c>
      <c r="H150" s="14" t="s">
        <v>5996</v>
      </c>
      <c r="I150" s="10" t="s">
        <v>1153</v>
      </c>
      <c r="J150" s="10" t="s">
        <v>5088</v>
      </c>
      <c r="K150" s="10" t="s">
        <v>5839</v>
      </c>
      <c r="L150" s="10" t="s">
        <v>5840</v>
      </c>
      <c r="M150" s="10" t="s">
        <v>1153</v>
      </c>
      <c r="N150" s="10" t="s">
        <v>1154</v>
      </c>
      <c r="O150" s="10" t="s">
        <v>1155</v>
      </c>
      <c r="P150" s="10" t="s">
        <v>1156</v>
      </c>
      <c r="Q150" s="10" t="s">
        <v>470</v>
      </c>
      <c r="R150" s="10" t="s">
        <v>61</v>
      </c>
      <c r="S150" s="10" t="s">
        <v>6561</v>
      </c>
      <c r="T150" s="14">
        <v>179</v>
      </c>
      <c r="U150" s="10" t="s">
        <v>266</v>
      </c>
      <c r="V150" s="10" t="s">
        <v>473</v>
      </c>
      <c r="W150" s="10" t="s">
        <v>474</v>
      </c>
      <c r="X150" s="10" t="s">
        <v>5205</v>
      </c>
      <c r="Y150" s="10" t="s">
        <v>688</v>
      </c>
      <c r="Z150" s="10" t="s">
        <v>6562</v>
      </c>
      <c r="AA150" s="10" t="s">
        <v>112</v>
      </c>
      <c r="AB150" s="10" t="s">
        <v>5361</v>
      </c>
      <c r="AC150" s="10" t="s">
        <v>6563</v>
      </c>
      <c r="AD150" s="10" t="s">
        <v>398</v>
      </c>
      <c r="AJ150" s="1" t="s">
        <v>8441</v>
      </c>
    </row>
    <row r="151" spans="1:36" x14ac:dyDescent="0.25">
      <c r="A151" s="10" t="s">
        <v>7790</v>
      </c>
      <c r="B151" s="10" t="s">
        <v>1157</v>
      </c>
      <c r="C151" s="10" t="s">
        <v>1158</v>
      </c>
      <c r="D151" s="10" t="s">
        <v>325</v>
      </c>
      <c r="E151" s="10" t="s">
        <v>8668</v>
      </c>
      <c r="F151" s="10" t="s">
        <v>196</v>
      </c>
      <c r="G151" s="10" t="s">
        <v>1159</v>
      </c>
      <c r="H151" s="14" t="s">
        <v>5997</v>
      </c>
      <c r="I151" s="10" t="s">
        <v>1160</v>
      </c>
      <c r="J151" s="10" t="s">
        <v>5088</v>
      </c>
      <c r="K151" s="10" t="s">
        <v>5839</v>
      </c>
      <c r="L151" s="10" t="s">
        <v>5840</v>
      </c>
      <c r="M151" s="10" t="s">
        <v>1160</v>
      </c>
      <c r="N151" s="10" t="s">
        <v>1161</v>
      </c>
      <c r="O151" s="10" t="s">
        <v>1162</v>
      </c>
      <c r="P151" s="10" t="s">
        <v>1163</v>
      </c>
      <c r="Q151" s="10" t="s">
        <v>470</v>
      </c>
      <c r="R151" s="10" t="s">
        <v>61</v>
      </c>
      <c r="S151" s="10" t="s">
        <v>471</v>
      </c>
      <c r="T151" s="14" t="s">
        <v>5899</v>
      </c>
      <c r="U151" s="10" t="s">
        <v>472</v>
      </c>
      <c r="V151" s="10" t="s">
        <v>473</v>
      </c>
      <c r="W151" s="10" t="s">
        <v>474</v>
      </c>
      <c r="X151" s="10" t="s">
        <v>5205</v>
      </c>
      <c r="Y151" s="10" t="s">
        <v>1164</v>
      </c>
      <c r="Z151" s="10" t="s">
        <v>9522</v>
      </c>
      <c r="AA151" s="10" t="s">
        <v>7062</v>
      </c>
      <c r="AB151" s="10" t="s">
        <v>229</v>
      </c>
      <c r="AC151" s="10" t="s">
        <v>1165</v>
      </c>
      <c r="AD151" s="10" t="s">
        <v>398</v>
      </c>
      <c r="AJ151" s="1" t="s">
        <v>8441</v>
      </c>
    </row>
    <row r="152" spans="1:36" x14ac:dyDescent="0.25">
      <c r="A152" s="10" t="s">
        <v>7791</v>
      </c>
      <c r="B152" s="10" t="s">
        <v>1166</v>
      </c>
      <c r="C152" s="10" t="s">
        <v>1167</v>
      </c>
      <c r="D152" s="10" t="s">
        <v>325</v>
      </c>
      <c r="E152" s="10" t="s">
        <v>8669</v>
      </c>
      <c r="F152" s="10" t="s">
        <v>129</v>
      </c>
      <c r="G152" s="10" t="s">
        <v>104</v>
      </c>
      <c r="H152" s="14" t="s">
        <v>5998</v>
      </c>
      <c r="I152" s="10" t="s">
        <v>5137</v>
      </c>
      <c r="J152" s="10" t="s">
        <v>5088</v>
      </c>
      <c r="K152" s="10" t="s">
        <v>5839</v>
      </c>
      <c r="L152" s="10" t="s">
        <v>5840</v>
      </c>
      <c r="M152" s="10" t="s">
        <v>5137</v>
      </c>
      <c r="N152" s="10" t="s">
        <v>1168</v>
      </c>
      <c r="O152" s="10" t="s">
        <v>1169</v>
      </c>
      <c r="P152" s="10" t="s">
        <v>1170</v>
      </c>
      <c r="Q152" s="10" t="s">
        <v>470</v>
      </c>
      <c r="R152" s="10" t="s">
        <v>61</v>
      </c>
      <c r="S152" s="10" t="s">
        <v>471</v>
      </c>
      <c r="T152" s="14">
        <v>179</v>
      </c>
      <c r="U152" s="10" t="s">
        <v>472</v>
      </c>
      <c r="V152" s="10" t="s">
        <v>473</v>
      </c>
      <c r="W152" s="10" t="s">
        <v>474</v>
      </c>
      <c r="X152" s="10" t="s">
        <v>5205</v>
      </c>
      <c r="Y152" s="10" t="s">
        <v>792</v>
      </c>
      <c r="Z152" s="10" t="s">
        <v>9530</v>
      </c>
      <c r="AA152" s="10" t="s">
        <v>6861</v>
      </c>
      <c r="AB152" s="10" t="s">
        <v>229</v>
      </c>
      <c r="AC152" s="10" t="s">
        <v>7314</v>
      </c>
      <c r="AD152" s="10" t="s">
        <v>3475</v>
      </c>
      <c r="AJ152" s="1" t="s">
        <v>8441</v>
      </c>
    </row>
    <row r="153" spans="1:36" x14ac:dyDescent="0.25">
      <c r="A153" s="10" t="s">
        <v>7792</v>
      </c>
      <c r="B153" s="10" t="s">
        <v>1174</v>
      </c>
      <c r="C153" s="10" t="s">
        <v>9453</v>
      </c>
      <c r="D153" s="10" t="s">
        <v>325</v>
      </c>
      <c r="E153" s="10" t="s">
        <v>8670</v>
      </c>
      <c r="F153" s="10" t="s">
        <v>317</v>
      </c>
      <c r="G153" s="10" t="s">
        <v>640</v>
      </c>
      <c r="H153" s="14" t="s">
        <v>5999</v>
      </c>
      <c r="I153" s="10" t="s">
        <v>5138</v>
      </c>
      <c r="J153" s="10" t="s">
        <v>5088</v>
      </c>
      <c r="K153" s="10" t="s">
        <v>5839</v>
      </c>
      <c r="L153" s="10" t="s">
        <v>5840</v>
      </c>
      <c r="M153" s="10" t="s">
        <v>5139</v>
      </c>
      <c r="N153" s="10" t="s">
        <v>1172</v>
      </c>
      <c r="O153" s="10" t="s">
        <v>5382</v>
      </c>
      <c r="P153" s="10" t="s">
        <v>1173</v>
      </c>
      <c r="Q153" s="10" t="s">
        <v>470</v>
      </c>
      <c r="R153" s="10" t="s">
        <v>61</v>
      </c>
      <c r="S153" s="10" t="s">
        <v>74</v>
      </c>
      <c r="T153" s="14">
        <v>0</v>
      </c>
      <c r="U153" s="10" t="s">
        <v>266</v>
      </c>
      <c r="V153" s="10" t="s">
        <v>473</v>
      </c>
      <c r="W153" s="10" t="s">
        <v>474</v>
      </c>
      <c r="X153" s="10" t="s">
        <v>5205</v>
      </c>
      <c r="Y153" s="10" t="s">
        <v>286</v>
      </c>
      <c r="Z153" s="10" t="s">
        <v>76</v>
      </c>
      <c r="AA153" s="10" t="s">
        <v>112</v>
      </c>
      <c r="AB153" s="10" t="s">
        <v>229</v>
      </c>
      <c r="AC153" s="10" t="s">
        <v>5383</v>
      </c>
      <c r="AD153" s="10" t="s">
        <v>147</v>
      </c>
      <c r="AJ153" s="1" t="s">
        <v>8441</v>
      </c>
    </row>
    <row r="154" spans="1:36" x14ac:dyDescent="0.25">
      <c r="A154" s="10" t="s">
        <v>7793</v>
      </c>
      <c r="B154" s="10" t="s">
        <v>1174</v>
      </c>
      <c r="C154" s="10" t="s">
        <v>1171</v>
      </c>
      <c r="D154" s="10" t="s">
        <v>325</v>
      </c>
      <c r="E154" s="10" t="s">
        <v>8670</v>
      </c>
      <c r="F154" s="10" t="s">
        <v>317</v>
      </c>
      <c r="G154" s="10" t="s">
        <v>640</v>
      </c>
      <c r="H154" s="14" t="s">
        <v>5999</v>
      </c>
      <c r="I154" s="10" t="s">
        <v>1175</v>
      </c>
      <c r="J154" s="10" t="s">
        <v>5088</v>
      </c>
      <c r="K154" s="10" t="s">
        <v>5839</v>
      </c>
      <c r="L154" s="10" t="s">
        <v>5840</v>
      </c>
      <c r="M154" s="10" t="s">
        <v>1175</v>
      </c>
      <c r="N154" s="10" t="s">
        <v>1176</v>
      </c>
      <c r="O154" s="10" t="s">
        <v>5382</v>
      </c>
      <c r="P154" s="10" t="s">
        <v>1173</v>
      </c>
      <c r="Q154" s="10" t="s">
        <v>470</v>
      </c>
      <c r="R154" s="10" t="s">
        <v>61</v>
      </c>
      <c r="S154" s="10" t="s">
        <v>3782</v>
      </c>
      <c r="T154" s="14" t="s">
        <v>5899</v>
      </c>
      <c r="U154" s="10" t="s">
        <v>266</v>
      </c>
      <c r="V154" s="10" t="s">
        <v>473</v>
      </c>
      <c r="W154" s="10" t="s">
        <v>474</v>
      </c>
      <c r="X154" s="10" t="s">
        <v>5205</v>
      </c>
      <c r="Y154" s="10" t="s">
        <v>1055</v>
      </c>
      <c r="Z154" s="10" t="s">
        <v>5381</v>
      </c>
      <c r="AA154" s="10" t="s">
        <v>112</v>
      </c>
      <c r="AB154" s="10" t="s">
        <v>5380</v>
      </c>
      <c r="AC154" s="10" t="s">
        <v>5383</v>
      </c>
      <c r="AD154" s="10" t="s">
        <v>147</v>
      </c>
      <c r="AJ154" s="1" t="s">
        <v>8441</v>
      </c>
    </row>
    <row r="155" spans="1:36" x14ac:dyDescent="0.25">
      <c r="A155" s="10" t="s">
        <v>7794</v>
      </c>
      <c r="B155" s="10" t="s">
        <v>1177</v>
      </c>
      <c r="C155" s="10" t="s">
        <v>1178</v>
      </c>
      <c r="D155" s="10" t="s">
        <v>325</v>
      </c>
      <c r="E155" s="10" t="s">
        <v>8671</v>
      </c>
      <c r="F155" s="10" t="s">
        <v>1049</v>
      </c>
      <c r="G155" s="10" t="s">
        <v>130</v>
      </c>
      <c r="H155" s="14" t="s">
        <v>6000</v>
      </c>
      <c r="I155" s="10" t="s">
        <v>1179</v>
      </c>
      <c r="J155" s="10" t="s">
        <v>5088</v>
      </c>
      <c r="K155" s="10" t="s">
        <v>5839</v>
      </c>
      <c r="L155" s="10" t="s">
        <v>5840</v>
      </c>
      <c r="M155" s="10" t="s">
        <v>1179</v>
      </c>
      <c r="N155" s="10" t="s">
        <v>1180</v>
      </c>
      <c r="O155" s="10" t="s">
        <v>1181</v>
      </c>
      <c r="P155" s="10" t="s">
        <v>1182</v>
      </c>
      <c r="Q155" s="10" t="s">
        <v>470</v>
      </c>
      <c r="R155" s="10" t="s">
        <v>61</v>
      </c>
      <c r="S155" s="10" t="s">
        <v>471</v>
      </c>
      <c r="T155" s="14" t="s">
        <v>5899</v>
      </c>
      <c r="U155" s="10" t="s">
        <v>274</v>
      </c>
      <c r="V155" s="10" t="s">
        <v>473</v>
      </c>
      <c r="W155" s="10" t="s">
        <v>474</v>
      </c>
      <c r="X155" s="10" t="s">
        <v>5205</v>
      </c>
      <c r="Y155" s="10" t="s">
        <v>1183</v>
      </c>
      <c r="Z155" s="10" t="s">
        <v>9528</v>
      </c>
      <c r="AA155" s="10" t="s">
        <v>6991</v>
      </c>
      <c r="AB155" s="10" t="s">
        <v>229</v>
      </c>
      <c r="AC155" s="10" t="s">
        <v>1185</v>
      </c>
      <c r="AD155" s="10" t="s">
        <v>398</v>
      </c>
      <c r="AJ155" s="1" t="s">
        <v>8441</v>
      </c>
    </row>
    <row r="156" spans="1:36" x14ac:dyDescent="0.25">
      <c r="A156" s="10" t="s">
        <v>7795</v>
      </c>
      <c r="B156" s="10" t="s">
        <v>1177</v>
      </c>
      <c r="C156" s="10" t="s">
        <v>9452</v>
      </c>
      <c r="D156" s="10" t="s">
        <v>325</v>
      </c>
      <c r="E156" s="10" t="s">
        <v>8671</v>
      </c>
      <c r="F156" s="10" t="s">
        <v>1049</v>
      </c>
      <c r="G156" s="10" t="s">
        <v>130</v>
      </c>
      <c r="H156" s="14" t="s">
        <v>6000</v>
      </c>
      <c r="I156" s="10" t="s">
        <v>1179</v>
      </c>
      <c r="J156" s="10" t="s">
        <v>5088</v>
      </c>
      <c r="K156" s="10" t="s">
        <v>5839</v>
      </c>
      <c r="L156" s="10" t="s">
        <v>5840</v>
      </c>
      <c r="M156" s="10" t="s">
        <v>5140</v>
      </c>
      <c r="N156" s="10" t="s">
        <v>1186</v>
      </c>
      <c r="O156" s="10" t="s">
        <v>1187</v>
      </c>
      <c r="P156" s="10" t="s">
        <v>1188</v>
      </c>
      <c r="Q156" s="10" t="s">
        <v>470</v>
      </c>
      <c r="R156" s="10" t="s">
        <v>61</v>
      </c>
      <c r="S156" s="10" t="s">
        <v>471</v>
      </c>
      <c r="T156" s="14" t="s">
        <v>5899</v>
      </c>
      <c r="U156" s="10" t="s">
        <v>266</v>
      </c>
      <c r="V156" s="10" t="s">
        <v>473</v>
      </c>
      <c r="W156" s="10" t="s">
        <v>474</v>
      </c>
      <c r="X156" s="10" t="s">
        <v>5205</v>
      </c>
      <c r="Y156" s="10" t="s">
        <v>1189</v>
      </c>
      <c r="Z156" s="10" t="s">
        <v>1184</v>
      </c>
      <c r="AA156" s="10" t="s">
        <v>6842</v>
      </c>
      <c r="AB156" s="10" t="s">
        <v>229</v>
      </c>
      <c r="AC156" s="10" t="s">
        <v>1185</v>
      </c>
      <c r="AD156" s="10" t="s">
        <v>138</v>
      </c>
      <c r="AJ156" s="1" t="s">
        <v>8441</v>
      </c>
    </row>
    <row r="157" spans="1:36" x14ac:dyDescent="0.25">
      <c r="A157" s="10" t="s">
        <v>7796</v>
      </c>
      <c r="B157" s="10" t="s">
        <v>1190</v>
      </c>
      <c r="C157" s="10" t="s">
        <v>1191</v>
      </c>
      <c r="D157" s="10" t="s">
        <v>325</v>
      </c>
      <c r="E157" s="10" t="s">
        <v>8672</v>
      </c>
      <c r="F157" s="10" t="s">
        <v>357</v>
      </c>
      <c r="G157" s="10" t="s">
        <v>640</v>
      </c>
      <c r="H157" s="14" t="s">
        <v>6001</v>
      </c>
      <c r="I157" s="10" t="s">
        <v>1192</v>
      </c>
      <c r="J157" s="10" t="s">
        <v>5088</v>
      </c>
      <c r="K157" s="10" t="s">
        <v>5839</v>
      </c>
      <c r="L157" s="10" t="s">
        <v>5840</v>
      </c>
      <c r="M157" s="10" t="s">
        <v>1192</v>
      </c>
      <c r="N157" s="10" t="s">
        <v>1193</v>
      </c>
      <c r="O157" s="13" t="s">
        <v>6626</v>
      </c>
      <c r="P157" s="13" t="s">
        <v>1194</v>
      </c>
      <c r="Q157" s="10" t="s">
        <v>470</v>
      </c>
      <c r="R157" s="10" t="s">
        <v>61</v>
      </c>
      <c r="S157" s="10" t="s">
        <v>471</v>
      </c>
      <c r="T157" s="14">
        <v>179</v>
      </c>
      <c r="U157" s="10" t="s">
        <v>266</v>
      </c>
      <c r="V157" s="10" t="s">
        <v>473</v>
      </c>
      <c r="W157" s="10" t="s">
        <v>474</v>
      </c>
      <c r="X157" s="10" t="s">
        <v>5205</v>
      </c>
      <c r="Y157" s="10" t="s">
        <v>1195</v>
      </c>
      <c r="Z157" s="10" t="s">
        <v>6627</v>
      </c>
      <c r="AA157" s="10" t="s">
        <v>6628</v>
      </c>
      <c r="AB157" s="10" t="s">
        <v>6629</v>
      </c>
      <c r="AC157" s="10" t="s">
        <v>6630</v>
      </c>
      <c r="AD157" s="10" t="s">
        <v>3475</v>
      </c>
      <c r="AJ157" s="1" t="s">
        <v>8441</v>
      </c>
    </row>
    <row r="158" spans="1:36" x14ac:dyDescent="0.25">
      <c r="A158" s="10" t="s">
        <v>7797</v>
      </c>
      <c r="B158" s="10" t="s">
        <v>1196</v>
      </c>
      <c r="C158" s="10" t="s">
        <v>1197</v>
      </c>
      <c r="D158" s="10" t="s">
        <v>325</v>
      </c>
      <c r="E158" s="10" t="s">
        <v>8673</v>
      </c>
      <c r="F158" s="10" t="s">
        <v>243</v>
      </c>
      <c r="G158" s="10" t="s">
        <v>1198</v>
      </c>
      <c r="H158" s="14" t="s">
        <v>6002</v>
      </c>
      <c r="I158" s="10" t="s">
        <v>1199</v>
      </c>
      <c r="J158" s="10" t="s">
        <v>5088</v>
      </c>
      <c r="K158" s="10" t="s">
        <v>5839</v>
      </c>
      <c r="L158" s="10" t="s">
        <v>5840</v>
      </c>
      <c r="M158" s="10" t="s">
        <v>1199</v>
      </c>
      <c r="N158" s="10" t="s">
        <v>1200</v>
      </c>
      <c r="O158" s="10" t="s">
        <v>5645</v>
      </c>
      <c r="P158" s="10" t="s">
        <v>1201</v>
      </c>
      <c r="Q158" s="10" t="s">
        <v>470</v>
      </c>
      <c r="R158" s="10" t="s">
        <v>61</v>
      </c>
      <c r="S158" s="10" t="s">
        <v>471</v>
      </c>
      <c r="T158" s="14" t="s">
        <v>5899</v>
      </c>
      <c r="U158" s="10" t="s">
        <v>210</v>
      </c>
      <c r="V158" s="10" t="s">
        <v>473</v>
      </c>
      <c r="W158" s="10" t="s">
        <v>474</v>
      </c>
      <c r="X158" s="10" t="s">
        <v>5205</v>
      </c>
      <c r="Y158" s="10" t="s">
        <v>341</v>
      </c>
      <c r="Z158" s="10" t="s">
        <v>5646</v>
      </c>
      <c r="AA158" s="10" t="s">
        <v>6938</v>
      </c>
      <c r="AB158" s="10" t="s">
        <v>5647</v>
      </c>
      <c r="AC158" s="10" t="s">
        <v>5648</v>
      </c>
      <c r="AD158" s="10" t="s">
        <v>398</v>
      </c>
      <c r="AJ158" s="1" t="s">
        <v>8441</v>
      </c>
    </row>
    <row r="159" spans="1:36" x14ac:dyDescent="0.25">
      <c r="A159" s="10" t="s">
        <v>7798</v>
      </c>
      <c r="B159" s="10" t="s">
        <v>1202</v>
      </c>
      <c r="C159" s="10" t="s">
        <v>1203</v>
      </c>
      <c r="D159" s="10" t="s">
        <v>325</v>
      </c>
      <c r="E159" s="10" t="s">
        <v>8674</v>
      </c>
      <c r="F159" s="10" t="s">
        <v>1204</v>
      </c>
      <c r="G159" s="10" t="s">
        <v>1205</v>
      </c>
      <c r="H159" s="14" t="s">
        <v>6003</v>
      </c>
      <c r="I159" s="10" t="s">
        <v>1206</v>
      </c>
      <c r="J159" s="10" t="s">
        <v>5088</v>
      </c>
      <c r="K159" s="10" t="s">
        <v>5839</v>
      </c>
      <c r="L159" s="10" t="s">
        <v>5840</v>
      </c>
      <c r="M159" s="10" t="s">
        <v>1206</v>
      </c>
      <c r="N159" s="10" t="s">
        <v>1207</v>
      </c>
      <c r="O159" s="10" t="s">
        <v>1208</v>
      </c>
      <c r="P159" s="10" t="s">
        <v>1209</v>
      </c>
      <c r="Q159" s="10" t="s">
        <v>470</v>
      </c>
      <c r="R159" s="10" t="s">
        <v>61</v>
      </c>
      <c r="S159" s="10" t="s">
        <v>781</v>
      </c>
      <c r="T159" s="14" t="s">
        <v>5921</v>
      </c>
      <c r="U159" s="10" t="s">
        <v>266</v>
      </c>
      <c r="V159" s="10" t="s">
        <v>473</v>
      </c>
      <c r="W159" s="10" t="s">
        <v>474</v>
      </c>
      <c r="X159" s="10" t="s">
        <v>5205</v>
      </c>
      <c r="Y159" s="10" t="s">
        <v>363</v>
      </c>
      <c r="Z159" s="10" t="s">
        <v>1210</v>
      </c>
      <c r="AA159" s="10" t="s">
        <v>112</v>
      </c>
      <c r="AB159" s="10" t="s">
        <v>229</v>
      </c>
      <c r="AC159" s="10" t="s">
        <v>7315</v>
      </c>
      <c r="AD159" s="10" t="s">
        <v>147</v>
      </c>
      <c r="AJ159" s="1" t="s">
        <v>8441</v>
      </c>
    </row>
    <row r="160" spans="1:36" x14ac:dyDescent="0.25">
      <c r="A160" s="10" t="s">
        <v>7799</v>
      </c>
      <c r="B160" s="10" t="s">
        <v>1211</v>
      </c>
      <c r="C160" s="10" t="s">
        <v>1212</v>
      </c>
      <c r="D160" s="10" t="s">
        <v>325</v>
      </c>
      <c r="E160" s="10" t="s">
        <v>8675</v>
      </c>
      <c r="F160" s="10" t="s">
        <v>490</v>
      </c>
      <c r="G160" s="10" t="s">
        <v>455</v>
      </c>
      <c r="H160" s="14" t="s">
        <v>6004</v>
      </c>
      <c r="I160" s="10" t="s">
        <v>1213</v>
      </c>
      <c r="J160" s="10" t="s">
        <v>5088</v>
      </c>
      <c r="K160" s="10" t="s">
        <v>5839</v>
      </c>
      <c r="L160" s="10" t="s">
        <v>5840</v>
      </c>
      <c r="M160" s="10" t="s">
        <v>1213</v>
      </c>
      <c r="N160" s="10" t="s">
        <v>1214</v>
      </c>
      <c r="O160" s="10" t="s">
        <v>1215</v>
      </c>
      <c r="P160" s="10" t="s">
        <v>1216</v>
      </c>
      <c r="Q160" s="10" t="s">
        <v>470</v>
      </c>
      <c r="R160" s="10" t="s">
        <v>61</v>
      </c>
      <c r="S160" s="10" t="s">
        <v>74</v>
      </c>
      <c r="T160" s="14">
        <v>0</v>
      </c>
      <c r="U160" s="10" t="s">
        <v>266</v>
      </c>
      <c r="V160" s="10" t="s">
        <v>473</v>
      </c>
      <c r="W160" s="10" t="s">
        <v>474</v>
      </c>
      <c r="X160" s="10" t="s">
        <v>5205</v>
      </c>
      <c r="Y160" s="10" t="s">
        <v>644</v>
      </c>
      <c r="Z160" s="10" t="s">
        <v>76</v>
      </c>
      <c r="AA160" s="10" t="s">
        <v>112</v>
      </c>
      <c r="AB160" s="10" t="s">
        <v>229</v>
      </c>
      <c r="AC160" s="10" t="s">
        <v>1217</v>
      </c>
      <c r="AD160" s="10" t="s">
        <v>398</v>
      </c>
      <c r="AJ160" s="1" t="s">
        <v>8441</v>
      </c>
    </row>
    <row r="161" spans="1:36" x14ac:dyDescent="0.25">
      <c r="A161" s="10" t="s">
        <v>7800</v>
      </c>
      <c r="B161" s="10" t="s">
        <v>1218</v>
      </c>
      <c r="C161" s="10" t="s">
        <v>1219</v>
      </c>
      <c r="D161" s="10" t="s">
        <v>325</v>
      </c>
      <c r="E161" s="10" t="s">
        <v>8676</v>
      </c>
      <c r="F161" s="10" t="s">
        <v>408</v>
      </c>
      <c r="G161" s="10" t="s">
        <v>795</v>
      </c>
      <c r="H161" s="14" t="s">
        <v>6005</v>
      </c>
      <c r="I161" s="10" t="s">
        <v>1220</v>
      </c>
      <c r="J161" s="10" t="s">
        <v>5088</v>
      </c>
      <c r="K161" s="10" t="s">
        <v>5839</v>
      </c>
      <c r="L161" s="10" t="s">
        <v>5840</v>
      </c>
      <c r="M161" s="10" t="s">
        <v>1220</v>
      </c>
      <c r="N161" s="10" t="s">
        <v>1221</v>
      </c>
      <c r="O161" s="10" t="s">
        <v>1222</v>
      </c>
      <c r="P161" s="10" t="s">
        <v>1223</v>
      </c>
      <c r="Q161" s="10" t="s">
        <v>470</v>
      </c>
      <c r="R161" s="10" t="s">
        <v>61</v>
      </c>
      <c r="S161" s="10" t="s">
        <v>9520</v>
      </c>
      <c r="T161" s="14" t="s">
        <v>5899</v>
      </c>
      <c r="U161" s="10" t="s">
        <v>472</v>
      </c>
      <c r="V161" s="10" t="s">
        <v>473</v>
      </c>
      <c r="W161" s="10" t="s">
        <v>474</v>
      </c>
      <c r="X161" s="10" t="s">
        <v>5205</v>
      </c>
      <c r="Y161" s="10" t="s">
        <v>792</v>
      </c>
      <c r="Z161" s="10" t="s">
        <v>9521</v>
      </c>
      <c r="AA161" s="10" t="s">
        <v>6939</v>
      </c>
      <c r="AB161" s="10" t="s">
        <v>229</v>
      </c>
      <c r="AC161" s="10" t="s">
        <v>7316</v>
      </c>
      <c r="AD161" s="10" t="s">
        <v>398</v>
      </c>
      <c r="AJ161" s="1" t="s">
        <v>8441</v>
      </c>
    </row>
    <row r="162" spans="1:36" x14ac:dyDescent="0.25">
      <c r="A162" s="10" t="s">
        <v>7801</v>
      </c>
      <c r="B162" s="10" t="s">
        <v>1224</v>
      </c>
      <c r="C162" s="10" t="s">
        <v>1225</v>
      </c>
      <c r="D162" s="10" t="s">
        <v>325</v>
      </c>
      <c r="E162" s="10" t="s">
        <v>9549</v>
      </c>
      <c r="F162" s="10" t="s">
        <v>346</v>
      </c>
      <c r="G162" s="10" t="s">
        <v>455</v>
      </c>
      <c r="H162" s="14" t="s">
        <v>6006</v>
      </c>
      <c r="I162" s="10" t="s">
        <v>1226</v>
      </c>
      <c r="J162" s="10" t="s">
        <v>5088</v>
      </c>
      <c r="K162" s="10" t="s">
        <v>5839</v>
      </c>
      <c r="L162" s="10" t="s">
        <v>5840</v>
      </c>
      <c r="M162" s="10" t="s">
        <v>1226</v>
      </c>
      <c r="N162" s="10" t="s">
        <v>1227</v>
      </c>
      <c r="O162" s="13" t="s">
        <v>6833</v>
      </c>
      <c r="P162" s="10" t="s">
        <v>1228</v>
      </c>
      <c r="Q162" s="10" t="s">
        <v>470</v>
      </c>
      <c r="R162" s="10" t="s">
        <v>61</v>
      </c>
      <c r="S162" s="10" t="s">
        <v>9520</v>
      </c>
      <c r="T162" s="14">
        <v>179</v>
      </c>
      <c r="U162" s="10" t="s">
        <v>266</v>
      </c>
      <c r="V162" s="10" t="s">
        <v>473</v>
      </c>
      <c r="W162" s="10" t="s">
        <v>474</v>
      </c>
      <c r="X162" s="10" t="s">
        <v>5205</v>
      </c>
      <c r="Y162" s="10" t="s">
        <v>580</v>
      </c>
      <c r="Z162" s="10" t="s">
        <v>9550</v>
      </c>
      <c r="AA162" s="10" t="s">
        <v>112</v>
      </c>
      <c r="AB162" s="10" t="s">
        <v>229</v>
      </c>
      <c r="AC162" s="10" t="s">
        <v>6834</v>
      </c>
      <c r="AD162" s="10" t="s">
        <v>147</v>
      </c>
      <c r="AJ162" s="1" t="s">
        <v>8441</v>
      </c>
    </row>
    <row r="163" spans="1:36" x14ac:dyDescent="0.25">
      <c r="A163" s="10" t="s">
        <v>7802</v>
      </c>
      <c r="B163" s="10" t="s">
        <v>5233</v>
      </c>
      <c r="C163" s="10" t="s">
        <v>1229</v>
      </c>
      <c r="D163" s="10" t="s">
        <v>325</v>
      </c>
      <c r="E163" s="10" t="s">
        <v>8677</v>
      </c>
      <c r="F163" s="10" t="s">
        <v>1230</v>
      </c>
      <c r="G163" s="10" t="s">
        <v>1231</v>
      </c>
      <c r="H163" s="14" t="s">
        <v>6007</v>
      </c>
      <c r="I163" s="10" t="s">
        <v>1232</v>
      </c>
      <c r="J163" s="10" t="s">
        <v>5088</v>
      </c>
      <c r="K163" s="10" t="s">
        <v>5839</v>
      </c>
      <c r="L163" s="10" t="s">
        <v>5840</v>
      </c>
      <c r="M163" s="10" t="s">
        <v>1232</v>
      </c>
      <c r="N163" s="10" t="s">
        <v>1233</v>
      </c>
      <c r="O163" s="10" t="s">
        <v>1234</v>
      </c>
      <c r="P163" s="10" t="s">
        <v>1235</v>
      </c>
      <c r="Q163" s="10" t="s">
        <v>470</v>
      </c>
      <c r="R163" s="10" t="s">
        <v>61</v>
      </c>
      <c r="S163" s="10" t="s">
        <v>1236</v>
      </c>
      <c r="T163" s="14" t="s">
        <v>5899</v>
      </c>
      <c r="U163" s="10" t="s">
        <v>266</v>
      </c>
      <c r="V163" s="10" t="s">
        <v>473</v>
      </c>
      <c r="W163" s="10" t="s">
        <v>474</v>
      </c>
      <c r="X163" s="10" t="s">
        <v>5205</v>
      </c>
      <c r="Y163" s="10" t="s">
        <v>1237</v>
      </c>
      <c r="Z163" s="10" t="s">
        <v>1238</v>
      </c>
      <c r="AA163" s="10" t="s">
        <v>7063</v>
      </c>
      <c r="AB163" s="10" t="s">
        <v>229</v>
      </c>
      <c r="AC163" s="10" t="s">
        <v>7317</v>
      </c>
      <c r="AD163" s="10" t="s">
        <v>398</v>
      </c>
      <c r="AJ163" s="1" t="s">
        <v>8441</v>
      </c>
    </row>
    <row r="164" spans="1:36" x14ac:dyDescent="0.25">
      <c r="A164" s="10" t="s">
        <v>7803</v>
      </c>
      <c r="B164" s="10" t="s">
        <v>1239</v>
      </c>
      <c r="C164" s="10" t="s">
        <v>1240</v>
      </c>
      <c r="D164" s="10" t="s">
        <v>325</v>
      </c>
      <c r="E164" s="10" t="s">
        <v>8678</v>
      </c>
      <c r="F164" s="10" t="s">
        <v>376</v>
      </c>
      <c r="G164" s="10" t="s">
        <v>6902</v>
      </c>
      <c r="H164" s="14">
        <v>6372019852</v>
      </c>
      <c r="I164" s="10" t="s">
        <v>1241</v>
      </c>
      <c r="J164" s="10" t="s">
        <v>5088</v>
      </c>
      <c r="K164" s="10" t="s">
        <v>5839</v>
      </c>
      <c r="L164" s="10" t="s">
        <v>5840</v>
      </c>
      <c r="M164" s="10" t="s">
        <v>5141</v>
      </c>
      <c r="N164" s="10" t="s">
        <v>1242</v>
      </c>
      <c r="O164" s="10" t="s">
        <v>1243</v>
      </c>
      <c r="P164" s="10" t="s">
        <v>1244</v>
      </c>
      <c r="Q164" s="10" t="s">
        <v>470</v>
      </c>
      <c r="R164" s="10" t="s">
        <v>61</v>
      </c>
      <c r="S164" s="10" t="s">
        <v>1236</v>
      </c>
      <c r="T164" s="14" t="s">
        <v>5899</v>
      </c>
      <c r="U164" s="10" t="s">
        <v>135</v>
      </c>
      <c r="V164" s="10" t="s">
        <v>473</v>
      </c>
      <c r="W164" s="10" t="s">
        <v>474</v>
      </c>
      <c r="X164" s="10" t="s">
        <v>5205</v>
      </c>
      <c r="Y164" s="10" t="s">
        <v>1245</v>
      </c>
      <c r="Z164" s="10" t="s">
        <v>1246</v>
      </c>
      <c r="AA164" s="10" t="s">
        <v>6940</v>
      </c>
      <c r="AB164" s="10" t="s">
        <v>229</v>
      </c>
      <c r="AC164" s="10" t="s">
        <v>7318</v>
      </c>
      <c r="AD164" s="10" t="s">
        <v>398</v>
      </c>
      <c r="AJ164" s="1" t="s">
        <v>8441</v>
      </c>
    </row>
    <row r="165" spans="1:36" x14ac:dyDescent="0.25">
      <c r="A165" s="10" t="s">
        <v>7804</v>
      </c>
      <c r="B165" s="10" t="s">
        <v>1239</v>
      </c>
      <c r="C165" s="10" t="s">
        <v>1240</v>
      </c>
      <c r="D165" s="10" t="s">
        <v>325</v>
      </c>
      <c r="E165" s="10" t="s">
        <v>8678</v>
      </c>
      <c r="F165" s="10" t="s">
        <v>376</v>
      </c>
      <c r="G165" s="10" t="s">
        <v>6902</v>
      </c>
      <c r="H165" s="14" t="s">
        <v>6008</v>
      </c>
      <c r="I165" s="10" t="s">
        <v>1241</v>
      </c>
      <c r="J165" s="10" t="s">
        <v>5088</v>
      </c>
      <c r="K165" s="10" t="s">
        <v>5839</v>
      </c>
      <c r="L165" s="10" t="s">
        <v>5840</v>
      </c>
      <c r="M165" s="10" t="s">
        <v>1241</v>
      </c>
      <c r="N165" s="10" t="s">
        <v>1242</v>
      </c>
      <c r="O165" s="10" t="s">
        <v>1243</v>
      </c>
      <c r="P165" s="10" t="s">
        <v>1244</v>
      </c>
      <c r="Q165" s="10" t="s">
        <v>470</v>
      </c>
      <c r="R165" s="10" t="s">
        <v>61</v>
      </c>
      <c r="S165" s="10" t="s">
        <v>74</v>
      </c>
      <c r="T165" s="14">
        <v>0</v>
      </c>
      <c r="U165" s="10" t="s">
        <v>1247</v>
      </c>
      <c r="V165" s="10" t="s">
        <v>473</v>
      </c>
      <c r="W165" s="10" t="s">
        <v>474</v>
      </c>
      <c r="X165" s="10" t="s">
        <v>5205</v>
      </c>
      <c r="Y165" s="10" t="s">
        <v>1138</v>
      </c>
      <c r="Z165" s="10" t="s">
        <v>76</v>
      </c>
      <c r="AA165" s="10" t="s">
        <v>112</v>
      </c>
      <c r="AB165" s="10" t="s">
        <v>229</v>
      </c>
      <c r="AC165" s="10" t="s">
        <v>7318</v>
      </c>
      <c r="AD165" s="10" t="s">
        <v>398</v>
      </c>
      <c r="AJ165" s="1" t="s">
        <v>8441</v>
      </c>
    </row>
    <row r="166" spans="1:36" x14ac:dyDescent="0.25">
      <c r="A166" s="10" t="s">
        <v>7805</v>
      </c>
      <c r="B166" s="10" t="s">
        <v>1239</v>
      </c>
      <c r="C166" s="10" t="s">
        <v>9447</v>
      </c>
      <c r="D166" s="10" t="s">
        <v>325</v>
      </c>
      <c r="E166" s="10" t="s">
        <v>8678</v>
      </c>
      <c r="F166" s="10" t="s">
        <v>376</v>
      </c>
      <c r="G166" s="10" t="s">
        <v>6902</v>
      </c>
      <c r="H166" s="14" t="s">
        <v>6008</v>
      </c>
      <c r="I166" s="10" t="s">
        <v>1248</v>
      </c>
      <c r="J166" s="10" t="s">
        <v>5088</v>
      </c>
      <c r="K166" s="10" t="s">
        <v>5839</v>
      </c>
      <c r="L166" s="10" t="s">
        <v>5840</v>
      </c>
      <c r="M166" s="10" t="s">
        <v>1249</v>
      </c>
      <c r="N166" s="10" t="s">
        <v>1250</v>
      </c>
      <c r="O166" s="10" t="s">
        <v>1251</v>
      </c>
      <c r="P166" s="10" t="s">
        <v>1244</v>
      </c>
      <c r="Q166" s="10" t="s">
        <v>470</v>
      </c>
      <c r="R166" s="10" t="s">
        <v>61</v>
      </c>
      <c r="S166" s="10" t="s">
        <v>471</v>
      </c>
      <c r="T166" s="14" t="s">
        <v>5899</v>
      </c>
      <c r="U166" s="10" t="s">
        <v>1247</v>
      </c>
      <c r="V166" s="10" t="s">
        <v>473</v>
      </c>
      <c r="W166" s="10" t="s">
        <v>474</v>
      </c>
      <c r="X166" s="10" t="s">
        <v>5205</v>
      </c>
      <c r="Y166" s="10" t="s">
        <v>792</v>
      </c>
      <c r="Z166" s="10" t="s">
        <v>1252</v>
      </c>
      <c r="AA166" s="10" t="s">
        <v>112</v>
      </c>
      <c r="AB166" s="10" t="s">
        <v>229</v>
      </c>
      <c r="AC166" s="10" t="s">
        <v>7318</v>
      </c>
      <c r="AD166" s="10" t="s">
        <v>398</v>
      </c>
      <c r="AJ166" s="1" t="s">
        <v>8441</v>
      </c>
    </row>
    <row r="167" spans="1:36" x14ac:dyDescent="0.25">
      <c r="A167" s="10" t="s">
        <v>7806</v>
      </c>
      <c r="B167" s="10" t="s">
        <v>1239</v>
      </c>
      <c r="C167" s="10" t="s">
        <v>9448</v>
      </c>
      <c r="D167" s="10" t="s">
        <v>325</v>
      </c>
      <c r="E167" s="10" t="s">
        <v>8678</v>
      </c>
      <c r="F167" s="10" t="s">
        <v>376</v>
      </c>
      <c r="G167" s="10" t="s">
        <v>6902</v>
      </c>
      <c r="H167" s="14" t="s">
        <v>6008</v>
      </c>
      <c r="I167" s="10" t="s">
        <v>1253</v>
      </c>
      <c r="J167" s="10" t="s">
        <v>5088</v>
      </c>
      <c r="K167" s="10" t="s">
        <v>5839</v>
      </c>
      <c r="L167" s="10" t="s">
        <v>5840</v>
      </c>
      <c r="M167" s="10" t="s">
        <v>1254</v>
      </c>
      <c r="N167" s="10" t="s">
        <v>1255</v>
      </c>
      <c r="O167" s="10" t="s">
        <v>1256</v>
      </c>
      <c r="P167" s="10" t="s">
        <v>1244</v>
      </c>
      <c r="Q167" s="10" t="s">
        <v>470</v>
      </c>
      <c r="R167" s="10" t="s">
        <v>61</v>
      </c>
      <c r="S167" s="10" t="s">
        <v>471</v>
      </c>
      <c r="T167" s="14" t="s">
        <v>5899</v>
      </c>
      <c r="U167" s="10" t="s">
        <v>1247</v>
      </c>
      <c r="V167" s="10" t="s">
        <v>473</v>
      </c>
      <c r="W167" s="10" t="s">
        <v>474</v>
      </c>
      <c r="X167" s="10" t="s">
        <v>5205</v>
      </c>
      <c r="Y167" s="10" t="s">
        <v>389</v>
      </c>
      <c r="Z167" s="10" t="s">
        <v>1257</v>
      </c>
      <c r="AA167" s="10" t="s">
        <v>6940</v>
      </c>
      <c r="AB167" s="10" t="s">
        <v>229</v>
      </c>
      <c r="AC167" s="10" t="s">
        <v>7318</v>
      </c>
      <c r="AD167" s="10" t="s">
        <v>398</v>
      </c>
      <c r="AJ167" s="1" t="s">
        <v>8441</v>
      </c>
    </row>
    <row r="168" spans="1:36" x14ac:dyDescent="0.25">
      <c r="A168" s="10" t="s">
        <v>7807</v>
      </c>
      <c r="B168" s="10" t="s">
        <v>1239</v>
      </c>
      <c r="C168" s="10" t="s">
        <v>9449</v>
      </c>
      <c r="D168" s="10" t="s">
        <v>325</v>
      </c>
      <c r="E168" s="10" t="s">
        <v>8678</v>
      </c>
      <c r="F168" s="10" t="s">
        <v>376</v>
      </c>
      <c r="G168" s="10" t="s">
        <v>6902</v>
      </c>
      <c r="H168" s="14" t="s">
        <v>6008</v>
      </c>
      <c r="I168" s="10" t="s">
        <v>1258</v>
      </c>
      <c r="J168" s="10" t="s">
        <v>5088</v>
      </c>
      <c r="K168" s="10" t="s">
        <v>5839</v>
      </c>
      <c r="L168" s="10" t="s">
        <v>5840</v>
      </c>
      <c r="M168" s="10" t="s">
        <v>1259</v>
      </c>
      <c r="N168" s="10" t="s">
        <v>1260</v>
      </c>
      <c r="O168" s="10" t="s">
        <v>1261</v>
      </c>
      <c r="P168" s="10" t="s">
        <v>1244</v>
      </c>
      <c r="Q168" s="10" t="s">
        <v>470</v>
      </c>
      <c r="R168" s="10" t="s">
        <v>61</v>
      </c>
      <c r="S168" s="10" t="s">
        <v>471</v>
      </c>
      <c r="T168" s="14" t="s">
        <v>5899</v>
      </c>
      <c r="U168" s="10" t="s">
        <v>1247</v>
      </c>
      <c r="V168" s="10" t="s">
        <v>473</v>
      </c>
      <c r="W168" s="10" t="s">
        <v>474</v>
      </c>
      <c r="X168" s="10" t="s">
        <v>5205</v>
      </c>
      <c r="Y168" s="10" t="s">
        <v>1262</v>
      </c>
      <c r="Z168" s="10" t="s">
        <v>1263</v>
      </c>
      <c r="AA168" s="10" t="s">
        <v>112</v>
      </c>
      <c r="AB168" s="10" t="s">
        <v>229</v>
      </c>
      <c r="AC168" s="10" t="s">
        <v>7318</v>
      </c>
      <c r="AD168" s="10" t="s">
        <v>398</v>
      </c>
      <c r="AJ168" s="1" t="s">
        <v>8441</v>
      </c>
    </row>
    <row r="169" spans="1:36" x14ac:dyDescent="0.25">
      <c r="A169" s="10" t="s">
        <v>7808</v>
      </c>
      <c r="B169" s="10" t="s">
        <v>1264</v>
      </c>
      <c r="C169" s="10" t="s">
        <v>1265</v>
      </c>
      <c r="D169" s="10" t="s">
        <v>325</v>
      </c>
      <c r="E169" s="10" t="s">
        <v>8679</v>
      </c>
      <c r="F169" s="10" t="s">
        <v>326</v>
      </c>
      <c r="G169" s="10" t="s">
        <v>358</v>
      </c>
      <c r="H169" s="14" t="s">
        <v>6009</v>
      </c>
      <c r="I169" s="10" t="s">
        <v>1266</v>
      </c>
      <c r="J169" s="10" t="s">
        <v>5088</v>
      </c>
      <c r="K169" s="10" t="s">
        <v>5839</v>
      </c>
      <c r="L169" s="10" t="s">
        <v>5840</v>
      </c>
      <c r="M169" s="10" t="s">
        <v>1266</v>
      </c>
      <c r="N169" s="10" t="s">
        <v>1267</v>
      </c>
      <c r="O169" s="10" t="s">
        <v>1268</v>
      </c>
      <c r="P169" s="10" t="s">
        <v>1269</v>
      </c>
      <c r="Q169" s="10" t="s">
        <v>470</v>
      </c>
      <c r="R169" s="10" t="s">
        <v>61</v>
      </c>
      <c r="S169" s="10" t="s">
        <v>471</v>
      </c>
      <c r="T169" s="14" t="s">
        <v>5899</v>
      </c>
      <c r="U169" s="10" t="s">
        <v>266</v>
      </c>
      <c r="V169" s="10" t="s">
        <v>473</v>
      </c>
      <c r="W169" s="10" t="s">
        <v>474</v>
      </c>
      <c r="X169" s="10" t="s">
        <v>5205</v>
      </c>
      <c r="Y169" s="10" t="s">
        <v>1189</v>
      </c>
      <c r="Z169" s="10" t="s">
        <v>1270</v>
      </c>
      <c r="AA169" s="10" t="s">
        <v>6850</v>
      </c>
      <c r="AB169" s="10" t="s">
        <v>229</v>
      </c>
      <c r="AC169" s="10" t="s">
        <v>1271</v>
      </c>
      <c r="AD169" s="10" t="s">
        <v>147</v>
      </c>
      <c r="AJ169" s="1" t="s">
        <v>8441</v>
      </c>
    </row>
    <row r="170" spans="1:36" x14ac:dyDescent="0.25">
      <c r="A170" s="10" t="s">
        <v>7809</v>
      </c>
      <c r="B170" s="10" t="s">
        <v>1272</v>
      </c>
      <c r="C170" s="10" t="s">
        <v>1273</v>
      </c>
      <c r="D170" s="10" t="s">
        <v>325</v>
      </c>
      <c r="E170" s="10" t="s">
        <v>8680</v>
      </c>
      <c r="F170" s="10" t="s">
        <v>490</v>
      </c>
      <c r="G170" s="10" t="s">
        <v>214</v>
      </c>
      <c r="H170" s="14">
        <v>6372019965</v>
      </c>
      <c r="I170" s="10" t="s">
        <v>1276</v>
      </c>
      <c r="J170" s="10" t="s">
        <v>5088</v>
      </c>
      <c r="K170" s="10" t="s">
        <v>5839</v>
      </c>
      <c r="L170" s="10" t="s">
        <v>5840</v>
      </c>
      <c r="M170" s="10" t="s">
        <v>1276</v>
      </c>
      <c r="N170" s="10" t="s">
        <v>1274</v>
      </c>
      <c r="O170" s="10" t="s">
        <v>6574</v>
      </c>
      <c r="P170" s="10" t="s">
        <v>1275</v>
      </c>
      <c r="Q170" s="10" t="s">
        <v>470</v>
      </c>
      <c r="R170" s="10" t="s">
        <v>61</v>
      </c>
      <c r="S170" s="10" t="s">
        <v>74</v>
      </c>
      <c r="T170" s="14">
        <v>0</v>
      </c>
      <c r="U170" s="10" t="s">
        <v>266</v>
      </c>
      <c r="V170" s="10" t="s">
        <v>473</v>
      </c>
      <c r="W170" s="10" t="s">
        <v>1137</v>
      </c>
      <c r="X170" s="10" t="s">
        <v>5205</v>
      </c>
      <c r="Y170" s="10" t="s">
        <v>998</v>
      </c>
      <c r="Z170" s="10" t="s">
        <v>76</v>
      </c>
      <c r="AA170" s="10" t="s">
        <v>7064</v>
      </c>
      <c r="AB170" s="10" t="s">
        <v>229</v>
      </c>
      <c r="AC170" s="10" t="s">
        <v>6576</v>
      </c>
      <c r="AD170" s="10" t="s">
        <v>398</v>
      </c>
      <c r="AJ170" s="1" t="s">
        <v>8441</v>
      </c>
    </row>
    <row r="171" spans="1:36" x14ac:dyDescent="0.25">
      <c r="A171" s="10" t="s">
        <v>7810</v>
      </c>
      <c r="B171" s="10" t="s">
        <v>1272</v>
      </c>
      <c r="C171" s="10" t="s">
        <v>1273</v>
      </c>
      <c r="D171" s="10" t="s">
        <v>325</v>
      </c>
      <c r="E171" s="10" t="s">
        <v>8680</v>
      </c>
      <c r="F171" s="10" t="s">
        <v>490</v>
      </c>
      <c r="G171" s="10" t="s">
        <v>214</v>
      </c>
      <c r="H171" s="14" t="s">
        <v>6010</v>
      </c>
      <c r="I171" s="10" t="s">
        <v>1276</v>
      </c>
      <c r="J171" s="10" t="s">
        <v>5088</v>
      </c>
      <c r="K171" s="10" t="s">
        <v>5839</v>
      </c>
      <c r="L171" s="10" t="s">
        <v>5840</v>
      </c>
      <c r="M171" s="10" t="s">
        <v>1277</v>
      </c>
      <c r="N171" s="10" t="s">
        <v>1274</v>
      </c>
      <c r="O171" s="13" t="s">
        <v>6574</v>
      </c>
      <c r="P171" s="13" t="s">
        <v>6575</v>
      </c>
      <c r="Q171" s="10" t="s">
        <v>470</v>
      </c>
      <c r="R171" s="10" t="s">
        <v>61</v>
      </c>
      <c r="S171" s="10" t="s">
        <v>1236</v>
      </c>
      <c r="T171" s="14">
        <v>224</v>
      </c>
      <c r="U171" s="10" t="s">
        <v>266</v>
      </c>
      <c r="V171" s="10" t="s">
        <v>473</v>
      </c>
      <c r="W171" s="10" t="s">
        <v>938</v>
      </c>
      <c r="X171" s="10" t="s">
        <v>5205</v>
      </c>
      <c r="Y171" s="10" t="s">
        <v>1278</v>
      </c>
      <c r="Z171" s="10" t="s">
        <v>9541</v>
      </c>
      <c r="AA171" s="10" t="s">
        <v>7064</v>
      </c>
      <c r="AB171" s="10" t="s">
        <v>229</v>
      </c>
      <c r="AC171" s="10" t="s">
        <v>6576</v>
      </c>
      <c r="AD171" s="10" t="s">
        <v>6577</v>
      </c>
      <c r="AJ171" s="1" t="s">
        <v>8441</v>
      </c>
    </row>
    <row r="172" spans="1:36" x14ac:dyDescent="0.25">
      <c r="A172" s="10" t="s">
        <v>7811</v>
      </c>
      <c r="B172" s="10" t="s">
        <v>1279</v>
      </c>
      <c r="C172" s="10" t="s">
        <v>1280</v>
      </c>
      <c r="D172" s="10" t="s">
        <v>325</v>
      </c>
      <c r="E172" s="10" t="s">
        <v>8681</v>
      </c>
      <c r="F172" s="10" t="s">
        <v>376</v>
      </c>
      <c r="G172" s="10" t="s">
        <v>531</v>
      </c>
      <c r="H172" s="14" t="s">
        <v>6011</v>
      </c>
      <c r="I172" s="10" t="s">
        <v>1281</v>
      </c>
      <c r="J172" s="10" t="s">
        <v>5088</v>
      </c>
      <c r="K172" s="10" t="s">
        <v>5839</v>
      </c>
      <c r="L172" s="10" t="s">
        <v>5840</v>
      </c>
      <c r="M172" s="10" t="s">
        <v>5476</v>
      </c>
      <c r="N172" s="10" t="s">
        <v>1282</v>
      </c>
      <c r="O172" s="10" t="s">
        <v>1283</v>
      </c>
      <c r="P172" s="10" t="s">
        <v>1284</v>
      </c>
      <c r="Q172" s="10" t="s">
        <v>470</v>
      </c>
      <c r="R172" s="10" t="s">
        <v>61</v>
      </c>
      <c r="S172" s="10" t="s">
        <v>1236</v>
      </c>
      <c r="T172" s="14" t="s">
        <v>5899</v>
      </c>
      <c r="U172" s="10" t="s">
        <v>472</v>
      </c>
      <c r="V172" s="10" t="s">
        <v>473</v>
      </c>
      <c r="W172" s="10" t="s">
        <v>474</v>
      </c>
      <c r="X172" s="10" t="s">
        <v>5205</v>
      </c>
      <c r="Y172" s="10" t="s">
        <v>5477</v>
      </c>
      <c r="Z172" s="10" t="s">
        <v>5478</v>
      </c>
      <c r="AA172" s="10" t="s">
        <v>7035</v>
      </c>
      <c r="AB172" s="10" t="s">
        <v>5479</v>
      </c>
      <c r="AC172" s="10" t="s">
        <v>1286</v>
      </c>
      <c r="AD172" s="10" t="s">
        <v>353</v>
      </c>
      <c r="AJ172" s="1" t="s">
        <v>8441</v>
      </c>
    </row>
    <row r="173" spans="1:36" x14ac:dyDescent="0.25">
      <c r="A173" s="10" t="s">
        <v>7812</v>
      </c>
      <c r="B173" s="10" t="s">
        <v>1279</v>
      </c>
      <c r="C173" s="10" t="s">
        <v>1280</v>
      </c>
      <c r="D173" s="10" t="s">
        <v>325</v>
      </c>
      <c r="E173" s="10" t="s">
        <v>9546</v>
      </c>
      <c r="F173" s="10" t="s">
        <v>196</v>
      </c>
      <c r="G173" s="10" t="s">
        <v>685</v>
      </c>
      <c r="H173" s="14" t="s">
        <v>6011</v>
      </c>
      <c r="I173" s="10" t="s">
        <v>1281</v>
      </c>
      <c r="J173" s="10" t="s">
        <v>5088</v>
      </c>
      <c r="K173" s="10" t="s">
        <v>5839</v>
      </c>
      <c r="L173" s="10" t="s">
        <v>5840</v>
      </c>
      <c r="M173" s="10" t="s">
        <v>1281</v>
      </c>
      <c r="N173" s="10" t="s">
        <v>1282</v>
      </c>
      <c r="O173" s="10" t="s">
        <v>1283</v>
      </c>
      <c r="P173" s="10" t="s">
        <v>1284</v>
      </c>
      <c r="Q173" s="10" t="s">
        <v>470</v>
      </c>
      <c r="R173" s="10" t="s">
        <v>61</v>
      </c>
      <c r="S173" s="10" t="s">
        <v>1236</v>
      </c>
      <c r="T173" s="14" t="s">
        <v>5899</v>
      </c>
      <c r="U173" s="10" t="s">
        <v>472</v>
      </c>
      <c r="V173" s="10" t="s">
        <v>473</v>
      </c>
      <c r="W173" s="10" t="s">
        <v>474</v>
      </c>
      <c r="X173" s="10" t="s">
        <v>5205</v>
      </c>
      <c r="Y173" s="10" t="s">
        <v>389</v>
      </c>
      <c r="Z173" s="10" t="s">
        <v>1285</v>
      </c>
      <c r="AA173" s="10" t="s">
        <v>7035</v>
      </c>
      <c r="AB173" s="10" t="s">
        <v>229</v>
      </c>
      <c r="AC173" s="10" t="s">
        <v>1286</v>
      </c>
      <c r="AD173" s="10" t="s">
        <v>398</v>
      </c>
      <c r="AJ173" s="1" t="s">
        <v>8441</v>
      </c>
    </row>
    <row r="174" spans="1:36" x14ac:dyDescent="0.25">
      <c r="A174" s="10" t="s">
        <v>7813</v>
      </c>
      <c r="B174" s="10" t="s">
        <v>1279</v>
      </c>
      <c r="C174" s="10" t="s">
        <v>9450</v>
      </c>
      <c r="D174" s="10" t="s">
        <v>325</v>
      </c>
      <c r="E174" s="10" t="s">
        <v>8681</v>
      </c>
      <c r="F174" s="10" t="s">
        <v>376</v>
      </c>
      <c r="G174" s="10" t="s">
        <v>531</v>
      </c>
      <c r="H174" s="14" t="s">
        <v>6011</v>
      </c>
      <c r="I174" s="10" t="s">
        <v>1287</v>
      </c>
      <c r="J174" s="10" t="s">
        <v>5088</v>
      </c>
      <c r="K174" s="10" t="s">
        <v>5839</v>
      </c>
      <c r="L174" s="10" t="s">
        <v>5840</v>
      </c>
      <c r="M174" s="10" t="s">
        <v>1288</v>
      </c>
      <c r="N174" s="10" t="s">
        <v>1289</v>
      </c>
      <c r="O174" s="10" t="s">
        <v>1283</v>
      </c>
      <c r="P174" s="10" t="s">
        <v>1284</v>
      </c>
      <c r="Q174" s="10" t="s">
        <v>470</v>
      </c>
      <c r="R174" s="10" t="s">
        <v>61</v>
      </c>
      <c r="S174" s="10" t="s">
        <v>74</v>
      </c>
      <c r="T174" s="14">
        <v>0</v>
      </c>
      <c r="U174" s="10" t="s">
        <v>472</v>
      </c>
      <c r="V174" s="10" t="s">
        <v>473</v>
      </c>
      <c r="W174" s="10" t="s">
        <v>474</v>
      </c>
      <c r="X174" s="10" t="s">
        <v>5205</v>
      </c>
      <c r="Y174" s="10" t="s">
        <v>792</v>
      </c>
      <c r="Z174" s="10" t="s">
        <v>76</v>
      </c>
      <c r="AA174" s="10" t="s">
        <v>7035</v>
      </c>
      <c r="AB174" s="10" t="s">
        <v>229</v>
      </c>
      <c r="AC174" s="10" t="s">
        <v>1286</v>
      </c>
      <c r="AD174" s="10" t="s">
        <v>398</v>
      </c>
      <c r="AJ174" s="1" t="s">
        <v>8441</v>
      </c>
    </row>
    <row r="175" spans="1:36" x14ac:dyDescent="0.25">
      <c r="A175" s="10" t="s">
        <v>7814</v>
      </c>
      <c r="B175" s="10" t="s">
        <v>1279</v>
      </c>
      <c r="C175" s="10" t="s">
        <v>9451</v>
      </c>
      <c r="D175" s="10" t="s">
        <v>325</v>
      </c>
      <c r="E175" s="10" t="s">
        <v>8681</v>
      </c>
      <c r="F175" s="10" t="s">
        <v>376</v>
      </c>
      <c r="G175" s="10" t="s">
        <v>531</v>
      </c>
      <c r="H175" s="14" t="s">
        <v>6011</v>
      </c>
      <c r="I175" s="10" t="s">
        <v>1290</v>
      </c>
      <c r="J175" s="10" t="s">
        <v>5088</v>
      </c>
      <c r="K175" s="10" t="s">
        <v>5839</v>
      </c>
      <c r="L175" s="10" t="s">
        <v>5840</v>
      </c>
      <c r="M175" s="10" t="s">
        <v>1291</v>
      </c>
      <c r="N175" s="10" t="s">
        <v>1292</v>
      </c>
      <c r="O175" s="10" t="s">
        <v>1283</v>
      </c>
      <c r="P175" s="10" t="s">
        <v>1284</v>
      </c>
      <c r="Q175" s="10" t="s">
        <v>470</v>
      </c>
      <c r="R175" s="10" t="s">
        <v>61</v>
      </c>
      <c r="S175" s="10" t="s">
        <v>471</v>
      </c>
      <c r="T175" s="14" t="s">
        <v>5899</v>
      </c>
      <c r="U175" s="10" t="s">
        <v>472</v>
      </c>
      <c r="V175" s="10" t="s">
        <v>473</v>
      </c>
      <c r="W175" s="10" t="s">
        <v>474</v>
      </c>
      <c r="X175" s="10" t="s">
        <v>5205</v>
      </c>
      <c r="Y175" s="10" t="s">
        <v>580</v>
      </c>
      <c r="Z175" s="10" t="s">
        <v>1293</v>
      </c>
      <c r="AA175" s="10" t="s">
        <v>7035</v>
      </c>
      <c r="AB175" s="10" t="s">
        <v>229</v>
      </c>
      <c r="AC175" s="10" t="s">
        <v>1286</v>
      </c>
      <c r="AD175" s="10" t="s">
        <v>398</v>
      </c>
      <c r="AJ175" s="1" t="s">
        <v>8441</v>
      </c>
    </row>
    <row r="176" spans="1:36" x14ac:dyDescent="0.25">
      <c r="A176" s="10" t="s">
        <v>7815</v>
      </c>
      <c r="B176" s="10" t="s">
        <v>1294</v>
      </c>
      <c r="C176" s="10" t="s">
        <v>1295</v>
      </c>
      <c r="D176" s="10" t="s">
        <v>325</v>
      </c>
      <c r="E176" s="10" t="s">
        <v>8682</v>
      </c>
      <c r="F176" s="10" t="s">
        <v>346</v>
      </c>
      <c r="G176" s="10" t="s">
        <v>130</v>
      </c>
      <c r="H176" s="14" t="s">
        <v>6012</v>
      </c>
      <c r="I176" s="10" t="s">
        <v>1296</v>
      </c>
      <c r="J176" s="10" t="s">
        <v>5088</v>
      </c>
      <c r="K176" s="10" t="s">
        <v>5839</v>
      </c>
      <c r="L176" s="10" t="s">
        <v>5840</v>
      </c>
      <c r="M176" s="10" t="s">
        <v>1296</v>
      </c>
      <c r="N176" s="10" t="s">
        <v>1297</v>
      </c>
      <c r="O176" s="10" t="s">
        <v>1298</v>
      </c>
      <c r="P176" s="10" t="s">
        <v>1299</v>
      </c>
      <c r="Q176" s="10" t="s">
        <v>470</v>
      </c>
      <c r="R176" s="10" t="s">
        <v>61</v>
      </c>
      <c r="S176" s="10" t="s">
        <v>471</v>
      </c>
      <c r="T176" s="14" t="s">
        <v>5899</v>
      </c>
      <c r="U176" s="10" t="s">
        <v>266</v>
      </c>
      <c r="V176" s="10" t="s">
        <v>473</v>
      </c>
      <c r="W176" s="10" t="s">
        <v>474</v>
      </c>
      <c r="X176" s="10" t="s">
        <v>5205</v>
      </c>
      <c r="Y176" s="10" t="s">
        <v>869</v>
      </c>
      <c r="Z176" s="10" t="s">
        <v>1300</v>
      </c>
      <c r="AA176" s="10" t="s">
        <v>112</v>
      </c>
      <c r="AB176" s="10" t="s">
        <v>229</v>
      </c>
      <c r="AC176" s="10" t="s">
        <v>1301</v>
      </c>
      <c r="AD176" s="10" t="s">
        <v>147</v>
      </c>
      <c r="AJ176" s="1" t="s">
        <v>8441</v>
      </c>
    </row>
    <row r="177" spans="1:36" x14ac:dyDescent="0.25">
      <c r="A177" s="10" t="s">
        <v>7816</v>
      </c>
      <c r="B177" s="10" t="s">
        <v>5233</v>
      </c>
      <c r="C177" s="10" t="s">
        <v>9492</v>
      </c>
      <c r="D177" s="10" t="s">
        <v>325</v>
      </c>
      <c r="E177" s="10" t="s">
        <v>8677</v>
      </c>
      <c r="F177" s="10" t="s">
        <v>1230</v>
      </c>
      <c r="G177" s="10" t="s">
        <v>1231</v>
      </c>
      <c r="H177" s="14" t="s">
        <v>6007</v>
      </c>
      <c r="I177" s="10" t="s">
        <v>1232</v>
      </c>
      <c r="J177" s="10" t="s">
        <v>5088</v>
      </c>
      <c r="K177" s="10" t="s">
        <v>5839</v>
      </c>
      <c r="L177" s="10" t="s">
        <v>5840</v>
      </c>
      <c r="M177" s="10" t="s">
        <v>5142</v>
      </c>
      <c r="N177" s="10" t="s">
        <v>1302</v>
      </c>
      <c r="O177" s="10" t="s">
        <v>1234</v>
      </c>
      <c r="P177" s="10" t="s">
        <v>1303</v>
      </c>
      <c r="Q177" s="10" t="s">
        <v>470</v>
      </c>
      <c r="R177" s="10" t="s">
        <v>61</v>
      </c>
      <c r="S177" s="10" t="s">
        <v>74</v>
      </c>
      <c r="T177" s="14">
        <v>0</v>
      </c>
      <c r="U177" s="10" t="s">
        <v>266</v>
      </c>
      <c r="V177" s="10" t="s">
        <v>473</v>
      </c>
      <c r="W177" s="10" t="s">
        <v>474</v>
      </c>
      <c r="X177" s="10" t="s">
        <v>5205</v>
      </c>
      <c r="Y177" s="10" t="s">
        <v>869</v>
      </c>
      <c r="Z177" s="10" t="s">
        <v>76</v>
      </c>
      <c r="AA177" s="10" t="s">
        <v>7065</v>
      </c>
      <c r="AB177" s="10" t="s">
        <v>229</v>
      </c>
      <c r="AC177" s="10" t="s">
        <v>7319</v>
      </c>
      <c r="AD177" s="10" t="s">
        <v>398</v>
      </c>
      <c r="AJ177" s="1" t="s">
        <v>8441</v>
      </c>
    </row>
    <row r="178" spans="1:36" x14ac:dyDescent="0.25">
      <c r="A178" s="10" t="s">
        <v>7817</v>
      </c>
      <c r="B178" s="10" t="s">
        <v>1304</v>
      </c>
      <c r="C178" s="10" t="s">
        <v>1305</v>
      </c>
      <c r="D178" s="10" t="s">
        <v>325</v>
      </c>
      <c r="E178" s="10" t="s">
        <v>8683</v>
      </c>
      <c r="F178" s="10" t="s">
        <v>1306</v>
      </c>
      <c r="G178" s="10" t="s">
        <v>685</v>
      </c>
      <c r="H178" s="14" t="s">
        <v>6013</v>
      </c>
      <c r="I178" s="10" t="s">
        <v>1307</v>
      </c>
      <c r="J178" s="10" t="s">
        <v>5088</v>
      </c>
      <c r="K178" s="10" t="s">
        <v>5839</v>
      </c>
      <c r="L178" s="10" t="s">
        <v>5840</v>
      </c>
      <c r="M178" s="10" t="s">
        <v>1307</v>
      </c>
      <c r="N178" s="10" t="s">
        <v>1308</v>
      </c>
      <c r="O178" s="10" t="s">
        <v>1309</v>
      </c>
      <c r="P178" s="10" t="s">
        <v>1310</v>
      </c>
      <c r="Q178" s="10" t="s">
        <v>470</v>
      </c>
      <c r="R178" s="10" t="s">
        <v>61</v>
      </c>
      <c r="S178" s="10" t="s">
        <v>471</v>
      </c>
      <c r="T178" s="14" t="s">
        <v>5899</v>
      </c>
      <c r="U178" s="10" t="s">
        <v>266</v>
      </c>
      <c r="V178" s="10" t="s">
        <v>473</v>
      </c>
      <c r="W178" s="10" t="s">
        <v>474</v>
      </c>
      <c r="X178" s="10" t="s">
        <v>5205</v>
      </c>
      <c r="Y178" s="10" t="s">
        <v>1311</v>
      </c>
      <c r="Z178" s="10" t="s">
        <v>1312</v>
      </c>
      <c r="AA178" s="10" t="s">
        <v>7185</v>
      </c>
      <c r="AB178" s="10" t="s">
        <v>229</v>
      </c>
      <c r="AC178" s="10" t="s">
        <v>1313</v>
      </c>
      <c r="AD178" s="10" t="s">
        <v>398</v>
      </c>
      <c r="AJ178" s="1" t="s">
        <v>8441</v>
      </c>
    </row>
    <row r="179" spans="1:36" x14ac:dyDescent="0.25">
      <c r="A179" s="10" t="s">
        <v>7818</v>
      </c>
      <c r="B179" s="10" t="s">
        <v>1314</v>
      </c>
      <c r="C179" s="10" t="s">
        <v>1315</v>
      </c>
      <c r="D179" s="10" t="s">
        <v>325</v>
      </c>
      <c r="E179" s="10" t="s">
        <v>8684</v>
      </c>
      <c r="F179" s="10" t="s">
        <v>367</v>
      </c>
      <c r="G179" s="10" t="s">
        <v>130</v>
      </c>
      <c r="H179" s="14" t="s">
        <v>6014</v>
      </c>
      <c r="I179" s="10" t="s">
        <v>1316</v>
      </c>
      <c r="J179" s="10" t="s">
        <v>5088</v>
      </c>
      <c r="K179" s="10" t="s">
        <v>5839</v>
      </c>
      <c r="L179" s="10" t="s">
        <v>5840</v>
      </c>
      <c r="M179" s="10" t="s">
        <v>1316</v>
      </c>
      <c r="N179" s="10" t="s">
        <v>1317</v>
      </c>
      <c r="O179" s="10" t="s">
        <v>1318</v>
      </c>
      <c r="P179" s="10" t="s">
        <v>1319</v>
      </c>
      <c r="Q179" s="10" t="s">
        <v>470</v>
      </c>
      <c r="R179" s="10" t="s">
        <v>61</v>
      </c>
      <c r="S179" s="10" t="s">
        <v>471</v>
      </c>
      <c r="T179" s="14" t="s">
        <v>5899</v>
      </c>
      <c r="U179" s="10" t="s">
        <v>958</v>
      </c>
      <c r="V179" s="10" t="s">
        <v>473</v>
      </c>
      <c r="W179" s="10" t="s">
        <v>474</v>
      </c>
      <c r="X179" s="10" t="s">
        <v>5205</v>
      </c>
      <c r="Y179" s="10" t="s">
        <v>869</v>
      </c>
      <c r="Z179" s="10" t="s">
        <v>1320</v>
      </c>
      <c r="AA179" s="10" t="s">
        <v>7096</v>
      </c>
      <c r="AB179" s="10" t="s">
        <v>229</v>
      </c>
      <c r="AC179" s="10" t="s">
        <v>1321</v>
      </c>
      <c r="AD179" s="10" t="s">
        <v>147</v>
      </c>
      <c r="AJ179" s="1" t="s">
        <v>8441</v>
      </c>
    </row>
    <row r="180" spans="1:36" x14ac:dyDescent="0.25">
      <c r="A180" s="10" t="s">
        <v>7819</v>
      </c>
      <c r="B180" s="10" t="s">
        <v>1322</v>
      </c>
      <c r="C180" s="10" t="s">
        <v>1323</v>
      </c>
      <c r="D180" s="10" t="s">
        <v>325</v>
      </c>
      <c r="E180" s="10" t="s">
        <v>8685</v>
      </c>
      <c r="F180" s="10" t="s">
        <v>357</v>
      </c>
      <c r="G180" s="10" t="s">
        <v>377</v>
      </c>
      <c r="H180" s="14" t="s">
        <v>6015</v>
      </c>
      <c r="I180" s="10" t="s">
        <v>1324</v>
      </c>
      <c r="J180" s="10" t="s">
        <v>5088</v>
      </c>
      <c r="K180" s="10" t="s">
        <v>5839</v>
      </c>
      <c r="L180" s="10" t="s">
        <v>5840</v>
      </c>
      <c r="M180" s="10" t="s">
        <v>1324</v>
      </c>
      <c r="N180" s="10" t="s">
        <v>1325</v>
      </c>
      <c r="O180" s="13" t="s">
        <v>6727</v>
      </c>
      <c r="P180" s="10" t="s">
        <v>1326</v>
      </c>
      <c r="Q180" s="10" t="s">
        <v>470</v>
      </c>
      <c r="R180" s="10" t="s">
        <v>61</v>
      </c>
      <c r="S180" s="10" t="s">
        <v>471</v>
      </c>
      <c r="T180" s="14">
        <v>179</v>
      </c>
      <c r="U180" s="10" t="s">
        <v>210</v>
      </c>
      <c r="V180" s="10" t="s">
        <v>473</v>
      </c>
      <c r="W180" s="10" t="s">
        <v>474</v>
      </c>
      <c r="X180" s="10" t="s">
        <v>5205</v>
      </c>
      <c r="Y180" s="10" t="s">
        <v>1327</v>
      </c>
      <c r="Z180" s="10" t="s">
        <v>6728</v>
      </c>
      <c r="AA180" s="10" t="s">
        <v>7124</v>
      </c>
      <c r="AB180" s="10" t="s">
        <v>229</v>
      </c>
      <c r="AC180" s="10" t="s">
        <v>7320</v>
      </c>
      <c r="AD180" s="10" t="s">
        <v>398</v>
      </c>
      <c r="AJ180" s="1" t="s">
        <v>8441</v>
      </c>
    </row>
    <row r="181" spans="1:36" x14ac:dyDescent="0.25">
      <c r="A181" s="10" t="s">
        <v>7820</v>
      </c>
      <c r="B181" s="10" t="s">
        <v>7265</v>
      </c>
      <c r="C181" s="10" t="s">
        <v>1328</v>
      </c>
      <c r="D181" s="10" t="s">
        <v>325</v>
      </c>
      <c r="E181" s="10" t="s">
        <v>8686</v>
      </c>
      <c r="F181" s="10" t="s">
        <v>346</v>
      </c>
      <c r="G181" s="10" t="s">
        <v>455</v>
      </c>
      <c r="H181" s="14" t="s">
        <v>6016</v>
      </c>
      <c r="I181" s="10" t="s">
        <v>5143</v>
      </c>
      <c r="J181" s="10" t="s">
        <v>5088</v>
      </c>
      <c r="K181" s="10" t="s">
        <v>5839</v>
      </c>
      <c r="L181" s="10" t="s">
        <v>5840</v>
      </c>
      <c r="M181" s="10" t="s">
        <v>5143</v>
      </c>
      <c r="N181" s="10" t="s">
        <v>1329</v>
      </c>
      <c r="O181" s="10" t="s">
        <v>1330</v>
      </c>
      <c r="P181" s="10" t="s">
        <v>1331</v>
      </c>
      <c r="Q181" s="10" t="s">
        <v>470</v>
      </c>
      <c r="R181" s="10" t="s">
        <v>61</v>
      </c>
      <c r="S181" s="10" t="s">
        <v>471</v>
      </c>
      <c r="T181" s="14" t="s">
        <v>5899</v>
      </c>
      <c r="U181" s="10" t="s">
        <v>266</v>
      </c>
      <c r="V181" s="10" t="s">
        <v>473</v>
      </c>
      <c r="W181" s="10" t="s">
        <v>474</v>
      </c>
      <c r="X181" s="10" t="s">
        <v>5205</v>
      </c>
      <c r="Y181" s="10" t="s">
        <v>389</v>
      </c>
      <c r="Z181" s="10" t="s">
        <v>1332</v>
      </c>
      <c r="AA181" s="10" t="s">
        <v>8492</v>
      </c>
      <c r="AB181" s="10" t="s">
        <v>229</v>
      </c>
      <c r="AC181" s="10" t="s">
        <v>1333</v>
      </c>
      <c r="AD181" s="10" t="s">
        <v>398</v>
      </c>
      <c r="AJ181" s="1" t="s">
        <v>8441</v>
      </c>
    </row>
    <row r="182" spans="1:36" x14ac:dyDescent="0.25">
      <c r="A182" s="10" t="s">
        <v>7821</v>
      </c>
      <c r="B182" s="10" t="s">
        <v>7266</v>
      </c>
      <c r="C182" s="10" t="s">
        <v>1334</v>
      </c>
      <c r="D182" s="10" t="s">
        <v>325</v>
      </c>
      <c r="E182" s="10" t="s">
        <v>8687</v>
      </c>
      <c r="F182" s="10" t="s">
        <v>299</v>
      </c>
      <c r="G182" s="10" t="s">
        <v>214</v>
      </c>
      <c r="H182" s="14" t="s">
        <v>6017</v>
      </c>
      <c r="I182" s="10" t="s">
        <v>5144</v>
      </c>
      <c r="J182" s="10" t="s">
        <v>5088</v>
      </c>
      <c r="K182" s="10" t="s">
        <v>5839</v>
      </c>
      <c r="L182" s="10" t="s">
        <v>5840</v>
      </c>
      <c r="M182" s="10" t="s">
        <v>5144</v>
      </c>
      <c r="N182" s="10" t="s">
        <v>1335</v>
      </c>
      <c r="O182" s="10" t="s">
        <v>1336</v>
      </c>
      <c r="P182" s="10" t="s">
        <v>1337</v>
      </c>
      <c r="Q182" s="10" t="s">
        <v>470</v>
      </c>
      <c r="R182" s="10" t="s">
        <v>61</v>
      </c>
      <c r="S182" s="10" t="s">
        <v>471</v>
      </c>
      <c r="T182" s="14" t="s">
        <v>5899</v>
      </c>
      <c r="U182" s="10" t="s">
        <v>266</v>
      </c>
      <c r="V182" s="10" t="s">
        <v>473</v>
      </c>
      <c r="W182" s="10" t="s">
        <v>474</v>
      </c>
      <c r="X182" s="10" t="s">
        <v>5205</v>
      </c>
      <c r="Y182" s="10" t="s">
        <v>1338</v>
      </c>
      <c r="Z182" s="10" t="s">
        <v>1339</v>
      </c>
      <c r="AA182" s="10" t="s">
        <v>6941</v>
      </c>
      <c r="AB182" s="10" t="s">
        <v>229</v>
      </c>
      <c r="AC182" s="10" t="s">
        <v>1340</v>
      </c>
      <c r="AD182" s="10" t="s">
        <v>398</v>
      </c>
      <c r="AJ182" s="1" t="s">
        <v>8441</v>
      </c>
    </row>
    <row r="183" spans="1:36" x14ac:dyDescent="0.25">
      <c r="A183" s="10" t="s">
        <v>7822</v>
      </c>
      <c r="B183" s="10" t="s">
        <v>1341</v>
      </c>
      <c r="C183" s="10" t="s">
        <v>1342</v>
      </c>
      <c r="D183" s="10" t="s">
        <v>325</v>
      </c>
      <c r="E183" s="10" t="s">
        <v>8688</v>
      </c>
      <c r="F183" s="10" t="s">
        <v>490</v>
      </c>
      <c r="G183" s="10" t="s">
        <v>130</v>
      </c>
      <c r="H183" s="14" t="s">
        <v>6018</v>
      </c>
      <c r="I183" s="10" t="s">
        <v>5145</v>
      </c>
      <c r="J183" s="10" t="s">
        <v>5088</v>
      </c>
      <c r="K183" s="10" t="s">
        <v>5839</v>
      </c>
      <c r="L183" s="10" t="s">
        <v>5840</v>
      </c>
      <c r="M183" s="10" t="s">
        <v>5145</v>
      </c>
      <c r="N183" s="10" t="s">
        <v>1343</v>
      </c>
      <c r="O183" s="13" t="s">
        <v>7190</v>
      </c>
      <c r="P183" s="10" t="s">
        <v>1344</v>
      </c>
      <c r="Q183" s="10" t="s">
        <v>470</v>
      </c>
      <c r="R183" s="10" t="s">
        <v>61</v>
      </c>
      <c r="S183" s="10" t="s">
        <v>471</v>
      </c>
      <c r="T183" s="14">
        <v>179</v>
      </c>
      <c r="U183" s="10" t="s">
        <v>266</v>
      </c>
      <c r="V183" s="10" t="s">
        <v>473</v>
      </c>
      <c r="W183" s="10" t="s">
        <v>474</v>
      </c>
      <c r="X183" s="10" t="s">
        <v>5205</v>
      </c>
      <c r="Y183" s="10" t="s">
        <v>341</v>
      </c>
      <c r="Z183" s="10" t="s">
        <v>7191</v>
      </c>
      <c r="AA183" s="10" t="s">
        <v>7192</v>
      </c>
      <c r="AB183" s="10" t="s">
        <v>5361</v>
      </c>
      <c r="AC183" s="10" t="s">
        <v>7193</v>
      </c>
      <c r="AD183" s="10" t="s">
        <v>398</v>
      </c>
      <c r="AJ183" s="1" t="s">
        <v>8441</v>
      </c>
    </row>
    <row r="184" spans="1:36" x14ac:dyDescent="0.25">
      <c r="A184" s="10" t="s">
        <v>7823</v>
      </c>
      <c r="B184" s="10" t="s">
        <v>7267</v>
      </c>
      <c r="C184" s="10" t="s">
        <v>1345</v>
      </c>
      <c r="D184" s="10" t="s">
        <v>325</v>
      </c>
      <c r="E184" s="10" t="s">
        <v>8689</v>
      </c>
      <c r="F184" s="10" t="s">
        <v>1346</v>
      </c>
      <c r="G184" s="10" t="s">
        <v>676</v>
      </c>
      <c r="H184" s="14" t="s">
        <v>6019</v>
      </c>
      <c r="I184" s="10" t="s">
        <v>5146</v>
      </c>
      <c r="J184" s="10" t="s">
        <v>5088</v>
      </c>
      <c r="K184" s="10" t="s">
        <v>5839</v>
      </c>
      <c r="L184" s="10" t="s">
        <v>5840</v>
      </c>
      <c r="M184" s="10" t="s">
        <v>5146</v>
      </c>
      <c r="N184" s="10" t="s">
        <v>1347</v>
      </c>
      <c r="O184" s="10" t="s">
        <v>1348</v>
      </c>
      <c r="P184" s="10" t="s">
        <v>1349</v>
      </c>
      <c r="Q184" s="10" t="s">
        <v>470</v>
      </c>
      <c r="R184" s="10" t="s">
        <v>61</v>
      </c>
      <c r="S184" s="10" t="s">
        <v>471</v>
      </c>
      <c r="T184" s="14" t="s">
        <v>5899</v>
      </c>
      <c r="U184" s="10" t="s">
        <v>266</v>
      </c>
      <c r="V184" s="10" t="s">
        <v>473</v>
      </c>
      <c r="W184" s="10" t="s">
        <v>474</v>
      </c>
      <c r="X184" s="10" t="s">
        <v>5205</v>
      </c>
      <c r="Y184" s="10" t="s">
        <v>1350</v>
      </c>
      <c r="Z184" s="10" t="s">
        <v>1351</v>
      </c>
      <c r="AA184" s="10" t="s">
        <v>7097</v>
      </c>
      <c r="AB184" s="10" t="s">
        <v>229</v>
      </c>
      <c r="AC184" s="10" t="s">
        <v>1352</v>
      </c>
      <c r="AD184" s="10" t="s">
        <v>398</v>
      </c>
      <c r="AJ184" s="1" t="s">
        <v>8441</v>
      </c>
    </row>
    <row r="185" spans="1:36" x14ac:dyDescent="0.25">
      <c r="A185" s="10" t="s">
        <v>7824</v>
      </c>
      <c r="B185" s="10" t="s">
        <v>1353</v>
      </c>
      <c r="C185" s="10" t="s">
        <v>1354</v>
      </c>
      <c r="D185" s="10" t="s">
        <v>325</v>
      </c>
      <c r="E185" s="10" t="s">
        <v>8690</v>
      </c>
      <c r="F185" s="10" t="s">
        <v>1355</v>
      </c>
      <c r="G185" s="10" t="s">
        <v>1356</v>
      </c>
      <c r="H185" s="14" t="s">
        <v>6020</v>
      </c>
      <c r="I185" s="10" t="s">
        <v>1357</v>
      </c>
      <c r="J185" s="10" t="s">
        <v>5088</v>
      </c>
      <c r="K185" s="10" t="s">
        <v>5839</v>
      </c>
      <c r="L185" s="10" t="s">
        <v>5840</v>
      </c>
      <c r="M185" s="10" t="s">
        <v>1357</v>
      </c>
      <c r="N185" s="10" t="s">
        <v>1358</v>
      </c>
      <c r="O185" s="10" t="s">
        <v>5527</v>
      </c>
      <c r="P185" s="10" t="s">
        <v>1359</v>
      </c>
      <c r="Q185" s="10" t="s">
        <v>470</v>
      </c>
      <c r="R185" s="10" t="s">
        <v>61</v>
      </c>
      <c r="S185" s="10" t="s">
        <v>471</v>
      </c>
      <c r="T185" s="14" t="s">
        <v>5914</v>
      </c>
      <c r="U185" s="10" t="s">
        <v>210</v>
      </c>
      <c r="V185" s="10" t="s">
        <v>473</v>
      </c>
      <c r="W185" s="10" t="s">
        <v>938</v>
      </c>
      <c r="X185" s="10" t="s">
        <v>5205</v>
      </c>
      <c r="Y185" s="10" t="s">
        <v>241</v>
      </c>
      <c r="Z185" s="10" t="s">
        <v>5528</v>
      </c>
      <c r="AA185" s="10" t="s">
        <v>7036</v>
      </c>
      <c r="AB185" s="10" t="s">
        <v>229</v>
      </c>
      <c r="AC185" s="10" t="s">
        <v>1360</v>
      </c>
      <c r="AD185" s="10" t="s">
        <v>5529</v>
      </c>
      <c r="AJ185" s="1" t="s">
        <v>8441</v>
      </c>
    </row>
    <row r="186" spans="1:36" x14ac:dyDescent="0.25">
      <c r="A186" s="10" t="s">
        <v>7825</v>
      </c>
      <c r="B186" s="10" t="s">
        <v>1361</v>
      </c>
      <c r="C186" s="10" t="s">
        <v>1362</v>
      </c>
      <c r="D186" s="10" t="s">
        <v>325</v>
      </c>
      <c r="E186" s="10" t="s">
        <v>8691</v>
      </c>
      <c r="F186" s="10" t="s">
        <v>357</v>
      </c>
      <c r="G186" s="10" t="s">
        <v>455</v>
      </c>
      <c r="H186" s="14" t="s">
        <v>6021</v>
      </c>
      <c r="I186" s="10" t="s">
        <v>1363</v>
      </c>
      <c r="J186" s="10" t="s">
        <v>5088</v>
      </c>
      <c r="K186" s="10" t="s">
        <v>5839</v>
      </c>
      <c r="L186" s="10" t="s">
        <v>5840</v>
      </c>
      <c r="M186" s="10" t="s">
        <v>1363</v>
      </c>
      <c r="N186" s="10" t="s">
        <v>1364</v>
      </c>
      <c r="O186" s="10" t="s">
        <v>5406</v>
      </c>
      <c r="P186" s="10" t="s">
        <v>1365</v>
      </c>
      <c r="Q186" s="10" t="s">
        <v>470</v>
      </c>
      <c r="R186" s="10" t="s">
        <v>61</v>
      </c>
      <c r="S186" s="10" t="s">
        <v>471</v>
      </c>
      <c r="T186" s="14">
        <v>201.5</v>
      </c>
      <c r="U186" s="10" t="s">
        <v>210</v>
      </c>
      <c r="V186" s="10" t="s">
        <v>473</v>
      </c>
      <c r="W186" s="10" t="s">
        <v>938</v>
      </c>
      <c r="X186" s="10" t="s">
        <v>5205</v>
      </c>
      <c r="Y186" s="10" t="s">
        <v>5407</v>
      </c>
      <c r="Z186" s="10" t="s">
        <v>5408</v>
      </c>
      <c r="AA186" s="10" t="s">
        <v>6849</v>
      </c>
      <c r="AB186" s="10" t="s">
        <v>229</v>
      </c>
      <c r="AC186" s="10" t="s">
        <v>7605</v>
      </c>
      <c r="AD186" s="10" t="s">
        <v>138</v>
      </c>
      <c r="AJ186" s="1" t="s">
        <v>8441</v>
      </c>
    </row>
    <row r="187" spans="1:36" x14ac:dyDescent="0.25">
      <c r="A187" s="10" t="s">
        <v>7826</v>
      </c>
      <c r="B187" s="10" t="s">
        <v>1366</v>
      </c>
      <c r="C187" s="10" t="s">
        <v>1367</v>
      </c>
      <c r="D187" s="10" t="s">
        <v>325</v>
      </c>
      <c r="E187" s="10" t="s">
        <v>8692</v>
      </c>
      <c r="F187" s="10" t="s">
        <v>185</v>
      </c>
      <c r="G187" s="10" t="s">
        <v>455</v>
      </c>
      <c r="H187" s="14" t="s">
        <v>6022</v>
      </c>
      <c r="I187" s="10" t="s">
        <v>1368</v>
      </c>
      <c r="J187" s="10" t="s">
        <v>5088</v>
      </c>
      <c r="K187" s="10" t="s">
        <v>5839</v>
      </c>
      <c r="L187" s="10" t="s">
        <v>5840</v>
      </c>
      <c r="M187" s="10" t="s">
        <v>1368</v>
      </c>
      <c r="N187" s="10" t="s">
        <v>1369</v>
      </c>
      <c r="O187" s="10" t="s">
        <v>1370</v>
      </c>
      <c r="P187" s="10" t="s">
        <v>1371</v>
      </c>
      <c r="Q187" s="10" t="s">
        <v>470</v>
      </c>
      <c r="R187" s="10" t="s">
        <v>61</v>
      </c>
      <c r="S187" s="10" t="s">
        <v>471</v>
      </c>
      <c r="T187" s="14" t="s">
        <v>5914</v>
      </c>
      <c r="U187" s="10" t="s">
        <v>472</v>
      </c>
      <c r="V187" s="10" t="s">
        <v>473</v>
      </c>
      <c r="W187" s="10" t="s">
        <v>938</v>
      </c>
      <c r="X187" s="10" t="s">
        <v>5205</v>
      </c>
      <c r="Y187" s="10" t="s">
        <v>1372</v>
      </c>
      <c r="Z187" s="10" t="s">
        <v>1373</v>
      </c>
      <c r="AA187" s="10" t="s">
        <v>6847</v>
      </c>
      <c r="AB187" s="10" t="s">
        <v>5656</v>
      </c>
      <c r="AC187" s="10" t="s">
        <v>1374</v>
      </c>
      <c r="AD187" s="10" t="s">
        <v>6848</v>
      </c>
      <c r="AJ187" s="1" t="s">
        <v>8441</v>
      </c>
    </row>
    <row r="188" spans="1:36" x14ac:dyDescent="0.25">
      <c r="A188" s="10" t="s">
        <v>7827</v>
      </c>
      <c r="B188" s="10" t="s">
        <v>1375</v>
      </c>
      <c r="C188" s="10" t="s">
        <v>1376</v>
      </c>
      <c r="D188" s="10" t="s">
        <v>325</v>
      </c>
      <c r="E188" s="10" t="s">
        <v>8693</v>
      </c>
      <c r="F188" s="10" t="s">
        <v>454</v>
      </c>
      <c r="G188" s="10" t="s">
        <v>409</v>
      </c>
      <c r="H188" s="14" t="s">
        <v>6023</v>
      </c>
      <c r="I188" s="10" t="s">
        <v>1377</v>
      </c>
      <c r="J188" s="10" t="s">
        <v>5088</v>
      </c>
      <c r="K188" s="10" t="s">
        <v>5839</v>
      </c>
      <c r="L188" s="10" t="s">
        <v>5840</v>
      </c>
      <c r="M188" s="10" t="s">
        <v>1377</v>
      </c>
      <c r="N188" s="10" t="s">
        <v>1378</v>
      </c>
      <c r="O188" s="10" t="s">
        <v>5523</v>
      </c>
      <c r="P188" s="10" t="s">
        <v>1379</v>
      </c>
      <c r="Q188" s="10" t="s">
        <v>470</v>
      </c>
      <c r="R188" s="10" t="s">
        <v>61</v>
      </c>
      <c r="S188" s="10" t="s">
        <v>471</v>
      </c>
      <c r="T188" s="14" t="s">
        <v>5899</v>
      </c>
      <c r="U188" s="10" t="s">
        <v>472</v>
      </c>
      <c r="V188" s="10" t="s">
        <v>473</v>
      </c>
      <c r="W188" s="10" t="s">
        <v>474</v>
      </c>
      <c r="X188" s="10" t="s">
        <v>5205</v>
      </c>
      <c r="Y188" s="10" t="s">
        <v>580</v>
      </c>
      <c r="Z188" s="10" t="s">
        <v>5524</v>
      </c>
      <c r="AA188" s="10" t="s">
        <v>112</v>
      </c>
      <c r="AB188" s="10" t="s">
        <v>229</v>
      </c>
      <c r="AC188" s="10" t="s">
        <v>7321</v>
      </c>
      <c r="AD188" s="10" t="s">
        <v>398</v>
      </c>
      <c r="AJ188" s="1" t="s">
        <v>8441</v>
      </c>
    </row>
    <row r="189" spans="1:36" x14ac:dyDescent="0.25">
      <c r="A189" s="10" t="s">
        <v>7828</v>
      </c>
      <c r="B189" s="10" t="s">
        <v>1380</v>
      </c>
      <c r="C189" s="10" t="s">
        <v>1381</v>
      </c>
      <c r="D189" s="10" t="s">
        <v>325</v>
      </c>
      <c r="E189" s="10" t="s">
        <v>8694</v>
      </c>
      <c r="F189" s="10" t="s">
        <v>129</v>
      </c>
      <c r="G189" s="10" t="s">
        <v>214</v>
      </c>
      <c r="H189" s="14" t="s">
        <v>6024</v>
      </c>
      <c r="I189" s="10" t="s">
        <v>1382</v>
      </c>
      <c r="J189" s="10" t="s">
        <v>5088</v>
      </c>
      <c r="K189" s="10" t="s">
        <v>5839</v>
      </c>
      <c r="L189" s="10" t="s">
        <v>5840</v>
      </c>
      <c r="M189" s="10" t="s">
        <v>1382</v>
      </c>
      <c r="N189" s="10" t="s">
        <v>1383</v>
      </c>
      <c r="O189" t="s">
        <v>9526</v>
      </c>
      <c r="P189" s="10" t="s">
        <v>1384</v>
      </c>
      <c r="Q189" s="10" t="s">
        <v>470</v>
      </c>
      <c r="R189" s="10" t="s">
        <v>61</v>
      </c>
      <c r="S189" s="10" t="s">
        <v>471</v>
      </c>
      <c r="T189" s="14" t="s">
        <v>5914</v>
      </c>
      <c r="U189" s="10" t="s">
        <v>135</v>
      </c>
      <c r="V189" s="10" t="s">
        <v>473</v>
      </c>
      <c r="W189" s="10" t="s">
        <v>938</v>
      </c>
      <c r="X189" s="10" t="s">
        <v>5205</v>
      </c>
      <c r="Y189" s="10" t="s">
        <v>1385</v>
      </c>
      <c r="Z189" s="10" t="s">
        <v>5293</v>
      </c>
      <c r="AA189" s="10" t="s">
        <v>6942</v>
      </c>
      <c r="AB189" s="10" t="s">
        <v>229</v>
      </c>
      <c r="AC189" s="10" t="s">
        <v>7322</v>
      </c>
      <c r="AD189" s="10" t="s">
        <v>398</v>
      </c>
      <c r="AJ189" s="1" t="s">
        <v>8441</v>
      </c>
    </row>
    <row r="190" spans="1:36" x14ac:dyDescent="0.25">
      <c r="A190" s="10" t="s">
        <v>7829</v>
      </c>
      <c r="B190" s="10" t="s">
        <v>1386</v>
      </c>
      <c r="C190" s="10" t="s">
        <v>1387</v>
      </c>
      <c r="D190" s="10" t="s">
        <v>325</v>
      </c>
      <c r="E190" s="10" t="s">
        <v>8695</v>
      </c>
      <c r="F190" s="10" t="s">
        <v>326</v>
      </c>
      <c r="G190" s="10" t="s">
        <v>150</v>
      </c>
      <c r="H190" s="14" t="s">
        <v>6025</v>
      </c>
      <c r="I190" s="10" t="s">
        <v>1388</v>
      </c>
      <c r="J190" s="10" t="s">
        <v>5088</v>
      </c>
      <c r="K190" s="10" t="s">
        <v>5839</v>
      </c>
      <c r="L190" s="10" t="s">
        <v>5840</v>
      </c>
      <c r="M190" s="10" t="s">
        <v>1388</v>
      </c>
      <c r="N190" s="10" t="s">
        <v>1389</v>
      </c>
      <c r="O190" s="10" t="s">
        <v>1390</v>
      </c>
      <c r="P190" s="10" t="s">
        <v>1391</v>
      </c>
      <c r="Q190" s="10" t="s">
        <v>470</v>
      </c>
      <c r="R190" s="10" t="s">
        <v>61</v>
      </c>
      <c r="S190" s="10" t="s">
        <v>471</v>
      </c>
      <c r="T190" s="14" t="s">
        <v>5914</v>
      </c>
      <c r="U190" s="10" t="s">
        <v>472</v>
      </c>
      <c r="V190" s="10" t="s">
        <v>937</v>
      </c>
      <c r="W190" s="10" t="s">
        <v>938</v>
      </c>
      <c r="X190" s="10" t="s">
        <v>5205</v>
      </c>
      <c r="Y190" s="10" t="s">
        <v>1392</v>
      </c>
      <c r="Z190" s="10" t="s">
        <v>1393</v>
      </c>
      <c r="AA190" s="10" t="s">
        <v>8495</v>
      </c>
      <c r="AB190" s="10" t="s">
        <v>229</v>
      </c>
      <c r="AC190" s="10" t="s">
        <v>1394</v>
      </c>
      <c r="AD190" s="10" t="s">
        <v>138</v>
      </c>
      <c r="AJ190" s="1" t="s">
        <v>8441</v>
      </c>
    </row>
    <row r="191" spans="1:36" x14ac:dyDescent="0.25">
      <c r="A191" s="10" t="s">
        <v>7830</v>
      </c>
      <c r="B191" s="10" t="s">
        <v>1395</v>
      </c>
      <c r="C191" s="10" t="s">
        <v>1396</v>
      </c>
      <c r="D191" s="10" t="s">
        <v>325</v>
      </c>
      <c r="E191" s="10" t="s">
        <v>8696</v>
      </c>
      <c r="F191" s="10" t="s">
        <v>317</v>
      </c>
      <c r="G191" s="10" t="s">
        <v>150</v>
      </c>
      <c r="H191" s="14" t="s">
        <v>6026</v>
      </c>
      <c r="I191" s="10" t="s">
        <v>1397</v>
      </c>
      <c r="J191" s="10" t="s">
        <v>5088</v>
      </c>
      <c r="K191" s="10" t="s">
        <v>5839</v>
      </c>
      <c r="L191" s="10" t="s">
        <v>5840</v>
      </c>
      <c r="M191" s="10" t="s">
        <v>1397</v>
      </c>
      <c r="N191" s="10" t="s">
        <v>1398</v>
      </c>
      <c r="O191" s="10" t="s">
        <v>5637</v>
      </c>
      <c r="P191" s="10" t="s">
        <v>1399</v>
      </c>
      <c r="Q191" s="10" t="s">
        <v>470</v>
      </c>
      <c r="R191" s="10" t="s">
        <v>61</v>
      </c>
      <c r="S191" s="10" t="s">
        <v>471</v>
      </c>
      <c r="T191" s="14" t="s">
        <v>5899</v>
      </c>
      <c r="U191" s="10" t="s">
        <v>472</v>
      </c>
      <c r="V191" s="10" t="s">
        <v>473</v>
      </c>
      <c r="W191" s="10" t="s">
        <v>474</v>
      </c>
      <c r="X191" s="10" t="s">
        <v>5205</v>
      </c>
      <c r="Y191" s="10" t="s">
        <v>1400</v>
      </c>
      <c r="Z191" s="10" t="s">
        <v>5638</v>
      </c>
      <c r="AA191" s="10" t="s">
        <v>6869</v>
      </c>
      <c r="AB191" s="10" t="s">
        <v>229</v>
      </c>
      <c r="AC191" s="10" t="s">
        <v>5639</v>
      </c>
      <c r="AD191" s="10" t="s">
        <v>5640</v>
      </c>
      <c r="AJ191" s="1" t="s">
        <v>8441</v>
      </c>
    </row>
    <row r="192" spans="1:36" x14ac:dyDescent="0.25">
      <c r="A192" s="10" t="s">
        <v>7831</v>
      </c>
      <c r="B192" s="10" t="s">
        <v>1401</v>
      </c>
      <c r="C192" s="10" t="s">
        <v>1402</v>
      </c>
      <c r="D192" s="10" t="s">
        <v>325</v>
      </c>
      <c r="E192" s="10" t="s">
        <v>8697</v>
      </c>
      <c r="F192" s="10" t="s">
        <v>185</v>
      </c>
      <c r="G192" s="10" t="s">
        <v>1001</v>
      </c>
      <c r="H192" s="14" t="s">
        <v>6027</v>
      </c>
      <c r="I192" s="10" t="s">
        <v>1404</v>
      </c>
      <c r="J192" s="10" t="s">
        <v>5088</v>
      </c>
      <c r="K192" s="10" t="s">
        <v>5839</v>
      </c>
      <c r="L192" s="10" t="s">
        <v>5840</v>
      </c>
      <c r="M192" s="10" t="s">
        <v>1404</v>
      </c>
      <c r="N192" s="10" t="s">
        <v>1405</v>
      </c>
      <c r="O192" s="10" t="s">
        <v>5653</v>
      </c>
      <c r="P192" s="10" t="s">
        <v>5654</v>
      </c>
      <c r="Q192" s="10" t="s">
        <v>470</v>
      </c>
      <c r="R192" s="10" t="s">
        <v>61</v>
      </c>
      <c r="S192" s="10" t="s">
        <v>471</v>
      </c>
      <c r="T192" s="14" t="s">
        <v>5899</v>
      </c>
      <c r="U192" s="10" t="s">
        <v>472</v>
      </c>
      <c r="V192" s="10" t="s">
        <v>473</v>
      </c>
      <c r="W192" s="10" t="s">
        <v>474</v>
      </c>
      <c r="X192" s="10" t="s">
        <v>5205</v>
      </c>
      <c r="Y192" s="10" t="s">
        <v>1406</v>
      </c>
      <c r="Z192" s="10" t="s">
        <v>5655</v>
      </c>
      <c r="AA192" s="10" t="s">
        <v>7037</v>
      </c>
      <c r="AB192" s="10" t="s">
        <v>5656</v>
      </c>
      <c r="AC192" s="10" t="s">
        <v>7323</v>
      </c>
      <c r="AD192" s="10" t="s">
        <v>398</v>
      </c>
      <c r="AJ192" s="1" t="s">
        <v>8441</v>
      </c>
    </row>
    <row r="193" spans="1:36" x14ac:dyDescent="0.25">
      <c r="A193" s="10" t="s">
        <v>7832</v>
      </c>
      <c r="B193" s="10" t="s">
        <v>1407</v>
      </c>
      <c r="C193" s="10" t="s">
        <v>1408</v>
      </c>
      <c r="D193" s="10" t="s">
        <v>325</v>
      </c>
      <c r="E193" s="10" t="s">
        <v>8698</v>
      </c>
      <c r="F193" s="10" t="s">
        <v>427</v>
      </c>
      <c r="G193" s="10" t="s">
        <v>197</v>
      </c>
      <c r="H193" s="14" t="s">
        <v>6028</v>
      </c>
      <c r="I193" s="10" t="s">
        <v>1409</v>
      </c>
      <c r="J193" s="10" t="s">
        <v>5088</v>
      </c>
      <c r="K193" s="10" t="s">
        <v>5839</v>
      </c>
      <c r="L193" s="10" t="s">
        <v>5840</v>
      </c>
      <c r="M193" s="10" t="s">
        <v>1409</v>
      </c>
      <c r="N193" s="10" t="s">
        <v>1410</v>
      </c>
      <c r="O193" s="10" t="s">
        <v>5568</v>
      </c>
      <c r="P193" s="10" t="s">
        <v>1411</v>
      </c>
      <c r="Q193" s="10" t="s">
        <v>470</v>
      </c>
      <c r="R193" s="10" t="s">
        <v>61</v>
      </c>
      <c r="S193" s="10" t="s">
        <v>471</v>
      </c>
      <c r="T193" s="14">
        <v>201.5</v>
      </c>
      <c r="U193" s="10" t="s">
        <v>210</v>
      </c>
      <c r="V193" s="10" t="s">
        <v>473</v>
      </c>
      <c r="W193" s="10" t="s">
        <v>938</v>
      </c>
      <c r="X193" s="10" t="s">
        <v>5205</v>
      </c>
      <c r="Y193" s="10" t="s">
        <v>1412</v>
      </c>
      <c r="Z193" s="10" t="s">
        <v>5569</v>
      </c>
      <c r="AA193" s="10" t="s">
        <v>6943</v>
      </c>
      <c r="AB193" s="10" t="s">
        <v>229</v>
      </c>
      <c r="AC193" s="10" t="s">
        <v>5570</v>
      </c>
      <c r="AD193" s="10" t="s">
        <v>147</v>
      </c>
      <c r="AJ193" s="1" t="s">
        <v>8441</v>
      </c>
    </row>
    <row r="194" spans="1:36" x14ac:dyDescent="0.25">
      <c r="A194" s="10" t="s">
        <v>7833</v>
      </c>
      <c r="B194" s="10" t="s">
        <v>1413</v>
      </c>
      <c r="C194" s="10" t="s">
        <v>1414</v>
      </c>
      <c r="D194" s="10" t="s">
        <v>325</v>
      </c>
      <c r="E194" s="10" t="s">
        <v>8699</v>
      </c>
      <c r="F194" s="10" t="s">
        <v>427</v>
      </c>
      <c r="G194" s="10" t="s">
        <v>117</v>
      </c>
      <c r="H194" s="14" t="s">
        <v>6029</v>
      </c>
      <c r="I194" s="10" t="s">
        <v>1415</v>
      </c>
      <c r="J194" s="10" t="s">
        <v>5088</v>
      </c>
      <c r="K194" s="10" t="s">
        <v>5839</v>
      </c>
      <c r="L194" s="10" t="s">
        <v>5840</v>
      </c>
      <c r="M194" s="10" t="s">
        <v>1415</v>
      </c>
      <c r="N194" s="10" t="s">
        <v>1416</v>
      </c>
      <c r="O194" s="10" t="s">
        <v>5525</v>
      </c>
      <c r="P194" s="10" t="s">
        <v>1417</v>
      </c>
      <c r="Q194" s="10" t="s">
        <v>470</v>
      </c>
      <c r="R194" s="10" t="s">
        <v>61</v>
      </c>
      <c r="S194" s="10" t="s">
        <v>471</v>
      </c>
      <c r="T194" s="14" t="s">
        <v>5961</v>
      </c>
      <c r="U194" s="10" t="s">
        <v>210</v>
      </c>
      <c r="V194" s="10" t="s">
        <v>473</v>
      </c>
      <c r="W194" s="10" t="s">
        <v>938</v>
      </c>
      <c r="X194" s="10" t="s">
        <v>5205</v>
      </c>
      <c r="Y194" s="10" t="s">
        <v>1418</v>
      </c>
      <c r="Z194" s="10" t="s">
        <v>5526</v>
      </c>
      <c r="AA194" s="10" t="s">
        <v>112</v>
      </c>
      <c r="AB194" s="10" t="s">
        <v>229</v>
      </c>
      <c r="AC194" s="10" t="s">
        <v>7324</v>
      </c>
      <c r="AD194" s="10" t="s">
        <v>5147</v>
      </c>
      <c r="AJ194" s="1" t="s">
        <v>8441</v>
      </c>
    </row>
    <row r="195" spans="1:36" x14ac:dyDescent="0.25">
      <c r="A195" s="10" t="s">
        <v>7834</v>
      </c>
      <c r="B195" s="10" t="s">
        <v>1419</v>
      </c>
      <c r="C195" s="10" t="s">
        <v>1420</v>
      </c>
      <c r="D195" s="10" t="s">
        <v>325</v>
      </c>
      <c r="E195" s="10" t="s">
        <v>8700</v>
      </c>
      <c r="F195" s="10" t="s">
        <v>1421</v>
      </c>
      <c r="G195" s="10" t="s">
        <v>1422</v>
      </c>
      <c r="H195" s="14" t="s">
        <v>6030</v>
      </c>
      <c r="I195" s="10" t="s">
        <v>1423</v>
      </c>
      <c r="J195" s="10" t="s">
        <v>5088</v>
      </c>
      <c r="K195" s="10" t="s">
        <v>5839</v>
      </c>
      <c r="L195" s="10" t="s">
        <v>5840</v>
      </c>
      <c r="M195" s="10" t="s">
        <v>1423</v>
      </c>
      <c r="N195" s="10" t="s">
        <v>1424</v>
      </c>
      <c r="O195" s="10" t="s">
        <v>1425</v>
      </c>
      <c r="P195" s="10" t="s">
        <v>1426</v>
      </c>
      <c r="Q195" s="10" t="s">
        <v>470</v>
      </c>
      <c r="R195" s="10" t="s">
        <v>61</v>
      </c>
      <c r="S195" s="10" t="s">
        <v>471</v>
      </c>
      <c r="T195" s="14" t="s">
        <v>5899</v>
      </c>
      <c r="U195" s="10" t="s">
        <v>472</v>
      </c>
      <c r="V195" s="10" t="s">
        <v>473</v>
      </c>
      <c r="W195" s="10" t="s">
        <v>474</v>
      </c>
      <c r="X195" s="10" t="s">
        <v>5205</v>
      </c>
      <c r="Y195" s="10" t="s">
        <v>1427</v>
      </c>
      <c r="Z195" s="10" t="s">
        <v>1428</v>
      </c>
      <c r="AA195" s="10" t="s">
        <v>6858</v>
      </c>
      <c r="AB195" s="10" t="s">
        <v>229</v>
      </c>
      <c r="AC195" s="10" t="s">
        <v>1429</v>
      </c>
      <c r="AD195" s="10" t="s">
        <v>6859</v>
      </c>
      <c r="AJ195" s="1" t="s">
        <v>8441</v>
      </c>
    </row>
    <row r="196" spans="1:36" x14ac:dyDescent="0.25">
      <c r="A196" s="10" t="s">
        <v>7835</v>
      </c>
      <c r="B196" s="10" t="s">
        <v>1430</v>
      </c>
      <c r="C196" s="10" t="s">
        <v>1431</v>
      </c>
      <c r="D196" s="10" t="s">
        <v>325</v>
      </c>
      <c r="E196" s="10" t="s">
        <v>8701</v>
      </c>
      <c r="F196" s="10" t="s">
        <v>185</v>
      </c>
      <c r="G196" s="10" t="s">
        <v>214</v>
      </c>
      <c r="H196" s="14" t="s">
        <v>6031</v>
      </c>
      <c r="I196" s="10" t="s">
        <v>1432</v>
      </c>
      <c r="J196" s="10" t="s">
        <v>5088</v>
      </c>
      <c r="K196" s="10" t="s">
        <v>5839</v>
      </c>
      <c r="L196" s="10" t="s">
        <v>5840</v>
      </c>
      <c r="M196" s="10" t="s">
        <v>1432</v>
      </c>
      <c r="N196" s="10" t="s">
        <v>1433</v>
      </c>
      <c r="O196" s="10" t="s">
        <v>1434</v>
      </c>
      <c r="P196" s="10" t="s">
        <v>1435</v>
      </c>
      <c r="Q196" s="10" t="s">
        <v>470</v>
      </c>
      <c r="R196" s="10" t="s">
        <v>61</v>
      </c>
      <c r="S196" s="10" t="s">
        <v>471</v>
      </c>
      <c r="T196" s="14" t="s">
        <v>5899</v>
      </c>
      <c r="U196" s="10" t="s">
        <v>1436</v>
      </c>
      <c r="V196" s="10" t="s">
        <v>473</v>
      </c>
      <c r="W196" s="10" t="s">
        <v>474</v>
      </c>
      <c r="X196" s="10" t="s">
        <v>5205</v>
      </c>
      <c r="Y196" s="10" t="s">
        <v>1437</v>
      </c>
      <c r="Z196" s="10" t="s">
        <v>1438</v>
      </c>
      <c r="AA196" s="10" t="s">
        <v>112</v>
      </c>
      <c r="AB196" s="10" t="s">
        <v>229</v>
      </c>
      <c r="AC196" s="10" t="s">
        <v>1439</v>
      </c>
      <c r="AD196" s="10" t="s">
        <v>138</v>
      </c>
      <c r="AJ196" s="1" t="s">
        <v>8441</v>
      </c>
    </row>
    <row r="197" spans="1:36" x14ac:dyDescent="0.25">
      <c r="A197" s="10" t="s">
        <v>7836</v>
      </c>
      <c r="B197" s="10" t="s">
        <v>1440</v>
      </c>
      <c r="C197" s="10" t="s">
        <v>1441</v>
      </c>
      <c r="D197" s="10" t="s">
        <v>325</v>
      </c>
      <c r="E197" s="10" t="s">
        <v>8702</v>
      </c>
      <c r="F197" s="10" t="s">
        <v>185</v>
      </c>
      <c r="G197" s="10" t="s">
        <v>409</v>
      </c>
      <c r="H197" s="14" t="s">
        <v>6032</v>
      </c>
      <c r="I197" s="10" t="s">
        <v>1442</v>
      </c>
      <c r="J197" s="10" t="s">
        <v>5088</v>
      </c>
      <c r="K197" s="10" t="s">
        <v>5839</v>
      </c>
      <c r="L197" s="10" t="s">
        <v>5840</v>
      </c>
      <c r="M197" s="10" t="s">
        <v>1442</v>
      </c>
      <c r="N197" s="10" t="s">
        <v>1443</v>
      </c>
      <c r="O197" s="10" t="s">
        <v>5747</v>
      </c>
      <c r="P197" s="10" t="s">
        <v>1444</v>
      </c>
      <c r="Q197" s="10" t="s">
        <v>470</v>
      </c>
      <c r="R197" s="10" t="s">
        <v>61</v>
      </c>
      <c r="S197" s="10" t="s">
        <v>471</v>
      </c>
      <c r="T197" s="14" t="s">
        <v>5899</v>
      </c>
      <c r="U197" s="10" t="s">
        <v>274</v>
      </c>
      <c r="V197" s="10" t="s">
        <v>473</v>
      </c>
      <c r="W197" s="10" t="s">
        <v>474</v>
      </c>
      <c r="X197" s="10" t="s">
        <v>5205</v>
      </c>
      <c r="Y197" s="10" t="s">
        <v>1445</v>
      </c>
      <c r="Z197" s="10" t="s">
        <v>5748</v>
      </c>
      <c r="AA197" s="10" t="s">
        <v>112</v>
      </c>
      <c r="AB197" s="10" t="s">
        <v>229</v>
      </c>
      <c r="AC197" s="10" t="s">
        <v>5749</v>
      </c>
      <c r="AD197" s="10" t="s">
        <v>138</v>
      </c>
      <c r="AJ197" s="1" t="s">
        <v>8441</v>
      </c>
    </row>
    <row r="198" spans="1:36" x14ac:dyDescent="0.25">
      <c r="A198" s="10" t="s">
        <v>7837</v>
      </c>
      <c r="B198" s="10" t="s">
        <v>1446</v>
      </c>
      <c r="C198" s="10" t="s">
        <v>1447</v>
      </c>
      <c r="D198" s="10" t="s">
        <v>325</v>
      </c>
      <c r="E198" s="10" t="s">
        <v>8703</v>
      </c>
      <c r="F198" s="10" t="s">
        <v>384</v>
      </c>
      <c r="G198" s="10" t="s">
        <v>685</v>
      </c>
      <c r="H198" s="14" t="s">
        <v>6033</v>
      </c>
      <c r="I198" s="10" t="s">
        <v>1448</v>
      </c>
      <c r="J198" s="10" t="s">
        <v>5088</v>
      </c>
      <c r="K198" s="10" t="s">
        <v>5839</v>
      </c>
      <c r="L198" s="10" t="s">
        <v>5840</v>
      </c>
      <c r="M198" s="10" t="s">
        <v>1448</v>
      </c>
      <c r="N198" s="10" t="s">
        <v>1449</v>
      </c>
      <c r="O198" s="10" t="s">
        <v>5565</v>
      </c>
      <c r="P198" s="10" t="s">
        <v>1450</v>
      </c>
      <c r="Q198" s="10" t="s">
        <v>470</v>
      </c>
      <c r="R198" s="10" t="s">
        <v>61</v>
      </c>
      <c r="S198" s="10" t="s">
        <v>5566</v>
      </c>
      <c r="T198" s="14" t="s">
        <v>5914</v>
      </c>
      <c r="U198" s="10" t="s">
        <v>472</v>
      </c>
      <c r="V198" s="10" t="s">
        <v>937</v>
      </c>
      <c r="W198" s="10" t="s">
        <v>938</v>
      </c>
      <c r="X198" s="10" t="s">
        <v>5204</v>
      </c>
      <c r="Y198" s="10" t="s">
        <v>1451</v>
      </c>
      <c r="Z198" s="10" t="s">
        <v>5567</v>
      </c>
      <c r="AA198" s="10" t="s">
        <v>112</v>
      </c>
      <c r="AB198" s="10" t="s">
        <v>229</v>
      </c>
      <c r="AC198" s="10" t="s">
        <v>6559</v>
      </c>
      <c r="AD198" s="10" t="s">
        <v>6560</v>
      </c>
      <c r="AJ198" s="1" t="s">
        <v>8441</v>
      </c>
    </row>
    <row r="199" spans="1:36" x14ac:dyDescent="0.25">
      <c r="A199" s="10" t="s">
        <v>7838</v>
      </c>
      <c r="B199" s="10" t="s">
        <v>7268</v>
      </c>
      <c r="C199" s="10" t="s">
        <v>1452</v>
      </c>
      <c r="D199" s="10" t="s">
        <v>325</v>
      </c>
      <c r="E199" s="10" t="s">
        <v>8704</v>
      </c>
      <c r="F199" s="10" t="s">
        <v>317</v>
      </c>
      <c r="G199" s="10" t="s">
        <v>942</v>
      </c>
      <c r="H199" s="14" t="s">
        <v>6034</v>
      </c>
      <c r="I199" s="10" t="s">
        <v>5148</v>
      </c>
      <c r="J199" s="10" t="s">
        <v>5088</v>
      </c>
      <c r="K199" s="10" t="s">
        <v>5839</v>
      </c>
      <c r="L199" s="10" t="s">
        <v>5840</v>
      </c>
      <c r="M199" s="10" t="s">
        <v>5148</v>
      </c>
      <c r="N199" s="10" t="s">
        <v>1453</v>
      </c>
      <c r="O199" s="10" t="s">
        <v>1454</v>
      </c>
      <c r="P199" s="10" t="s">
        <v>1455</v>
      </c>
      <c r="Q199" s="10" t="s">
        <v>470</v>
      </c>
      <c r="R199" s="10" t="s">
        <v>61</v>
      </c>
      <c r="S199" s="10" t="s">
        <v>471</v>
      </c>
      <c r="T199" s="14" t="s">
        <v>6035</v>
      </c>
      <c r="U199" s="10" t="s">
        <v>958</v>
      </c>
      <c r="V199" s="10" t="s">
        <v>473</v>
      </c>
      <c r="W199" s="10" t="s">
        <v>474</v>
      </c>
      <c r="X199" s="10" t="s">
        <v>5205</v>
      </c>
      <c r="Y199" s="10" t="s">
        <v>331</v>
      </c>
      <c r="Z199" s="10" t="s">
        <v>1456</v>
      </c>
      <c r="AA199" s="10" t="s">
        <v>6806</v>
      </c>
      <c r="AB199" s="10" t="s">
        <v>1457</v>
      </c>
      <c r="AC199" s="10" t="s">
        <v>1458</v>
      </c>
      <c r="AD199" s="10" t="s">
        <v>1459</v>
      </c>
      <c r="AJ199" s="1" t="s">
        <v>8441</v>
      </c>
    </row>
    <row r="200" spans="1:36" x14ac:dyDescent="0.25">
      <c r="A200" s="10" t="s">
        <v>7839</v>
      </c>
      <c r="B200" s="10" t="s">
        <v>1460</v>
      </c>
      <c r="C200" s="10" t="s">
        <v>1461</v>
      </c>
      <c r="D200" s="10" t="s">
        <v>325</v>
      </c>
      <c r="E200" s="10" t="s">
        <v>8705</v>
      </c>
      <c r="F200" s="10" t="s">
        <v>204</v>
      </c>
      <c r="G200" s="10" t="s">
        <v>685</v>
      </c>
      <c r="H200" s="14" t="s">
        <v>6036</v>
      </c>
      <c r="I200" s="10" t="s">
        <v>1462</v>
      </c>
      <c r="J200" s="10" t="s">
        <v>5088</v>
      </c>
      <c r="K200" s="10" t="s">
        <v>5839</v>
      </c>
      <c r="L200" s="10" t="s">
        <v>5840</v>
      </c>
      <c r="M200" s="10" t="s">
        <v>1462</v>
      </c>
      <c r="N200" s="10" t="s">
        <v>1463</v>
      </c>
      <c r="O200" s="10" t="s">
        <v>5545</v>
      </c>
      <c r="P200" s="10" t="s">
        <v>1464</v>
      </c>
      <c r="Q200" s="10" t="s">
        <v>470</v>
      </c>
      <c r="R200" s="10" t="s">
        <v>61</v>
      </c>
      <c r="S200" s="10" t="s">
        <v>471</v>
      </c>
      <c r="T200" s="14" t="s">
        <v>5899</v>
      </c>
      <c r="U200" s="10" t="s">
        <v>274</v>
      </c>
      <c r="V200" s="10" t="s">
        <v>473</v>
      </c>
      <c r="W200" s="10" t="s">
        <v>474</v>
      </c>
      <c r="X200" s="10" t="s">
        <v>5205</v>
      </c>
      <c r="Y200" s="10" t="s">
        <v>1465</v>
      </c>
      <c r="Z200" s="10" t="s">
        <v>5546</v>
      </c>
      <c r="AA200" s="10" t="s">
        <v>112</v>
      </c>
      <c r="AB200" s="10" t="s">
        <v>229</v>
      </c>
      <c r="AC200" s="10" t="s">
        <v>7325</v>
      </c>
      <c r="AD200" s="10" t="s">
        <v>147</v>
      </c>
      <c r="AJ200" s="1" t="s">
        <v>8441</v>
      </c>
    </row>
    <row r="201" spans="1:36" x14ac:dyDescent="0.25">
      <c r="A201" s="10" t="s">
        <v>7840</v>
      </c>
      <c r="B201" s="10" t="s">
        <v>1466</v>
      </c>
      <c r="C201" s="10" t="s">
        <v>1467</v>
      </c>
      <c r="D201" s="10" t="s">
        <v>325</v>
      </c>
      <c r="E201" s="10" t="s">
        <v>8706</v>
      </c>
      <c r="F201" s="10" t="s">
        <v>408</v>
      </c>
      <c r="G201" s="10" t="s">
        <v>233</v>
      </c>
      <c r="H201" s="14" t="s">
        <v>6037</v>
      </c>
      <c r="I201" s="10" t="s">
        <v>1468</v>
      </c>
      <c r="J201" s="10" t="s">
        <v>5088</v>
      </c>
      <c r="K201" s="10" t="s">
        <v>5839</v>
      </c>
      <c r="L201" s="10" t="s">
        <v>5840</v>
      </c>
      <c r="M201" s="10" t="s">
        <v>1468</v>
      </c>
      <c r="N201" s="10" t="s">
        <v>1469</v>
      </c>
      <c r="O201" s="10" t="s">
        <v>5351</v>
      </c>
      <c r="P201" s="10" t="s">
        <v>5352</v>
      </c>
      <c r="Q201" s="10" t="s">
        <v>470</v>
      </c>
      <c r="R201" s="10" t="s">
        <v>61</v>
      </c>
      <c r="S201" s="10" t="s">
        <v>471</v>
      </c>
      <c r="T201" s="14" t="s">
        <v>5899</v>
      </c>
      <c r="U201" s="10" t="s">
        <v>420</v>
      </c>
      <c r="V201" s="10" t="s">
        <v>473</v>
      </c>
      <c r="W201" s="10" t="s">
        <v>474</v>
      </c>
      <c r="X201" s="10" t="s">
        <v>5205</v>
      </c>
      <c r="Y201" s="10" t="s">
        <v>1470</v>
      </c>
      <c r="Z201" s="10" t="s">
        <v>6863</v>
      </c>
      <c r="AA201" s="10" t="s">
        <v>112</v>
      </c>
      <c r="AB201" s="10" t="s">
        <v>5656</v>
      </c>
      <c r="AC201" s="10" t="s">
        <v>7326</v>
      </c>
      <c r="AD201" s="10" t="s">
        <v>147</v>
      </c>
      <c r="AJ201" s="1" t="s">
        <v>8441</v>
      </c>
    </row>
    <row r="202" spans="1:36" x14ac:dyDescent="0.25">
      <c r="A202" s="10" t="s">
        <v>7841</v>
      </c>
      <c r="B202" s="10" t="s">
        <v>1471</v>
      </c>
      <c r="C202" s="10" t="s">
        <v>1472</v>
      </c>
      <c r="D202" s="10" t="s">
        <v>325</v>
      </c>
      <c r="E202" s="10" t="s">
        <v>8707</v>
      </c>
      <c r="F202" s="10" t="s">
        <v>1473</v>
      </c>
      <c r="G202" s="10" t="s">
        <v>1474</v>
      </c>
      <c r="H202" s="14" t="s">
        <v>6038</v>
      </c>
      <c r="I202" s="10" t="s">
        <v>5149</v>
      </c>
      <c r="J202" s="10" t="s">
        <v>5088</v>
      </c>
      <c r="K202" s="10" t="s">
        <v>5839</v>
      </c>
      <c r="L202" s="10" t="s">
        <v>5840</v>
      </c>
      <c r="M202" s="10" t="s">
        <v>5149</v>
      </c>
      <c r="N202" s="10" t="s">
        <v>8472</v>
      </c>
      <c r="O202" s="10" t="s">
        <v>5315</v>
      </c>
      <c r="P202" s="10" t="s">
        <v>1475</v>
      </c>
      <c r="Q202" s="10" t="s">
        <v>470</v>
      </c>
      <c r="R202" s="10" t="s">
        <v>61</v>
      </c>
      <c r="S202" s="10" t="s">
        <v>526</v>
      </c>
      <c r="T202" s="14" t="s">
        <v>5899</v>
      </c>
      <c r="U202" s="10" t="s">
        <v>266</v>
      </c>
      <c r="V202" s="10" t="s">
        <v>473</v>
      </c>
      <c r="W202" s="10" t="s">
        <v>474</v>
      </c>
      <c r="X202" s="10" t="s">
        <v>5205</v>
      </c>
      <c r="Y202" s="10" t="s">
        <v>1476</v>
      </c>
      <c r="Z202" s="10" t="s">
        <v>5316</v>
      </c>
      <c r="AA202" s="10" t="s">
        <v>112</v>
      </c>
      <c r="AB202" s="10" t="s">
        <v>229</v>
      </c>
      <c r="AC202" s="10" t="s">
        <v>7327</v>
      </c>
      <c r="AD202" s="10" t="s">
        <v>398</v>
      </c>
      <c r="AJ202" s="1" t="s">
        <v>8441</v>
      </c>
    </row>
    <row r="203" spans="1:36" x14ac:dyDescent="0.25">
      <c r="A203" s="10" t="s">
        <v>7842</v>
      </c>
      <c r="B203" s="10" t="s">
        <v>9458</v>
      </c>
      <c r="C203" s="10" t="s">
        <v>9457</v>
      </c>
      <c r="D203" s="10" t="s">
        <v>325</v>
      </c>
      <c r="E203" s="10" t="s">
        <v>8706</v>
      </c>
      <c r="F203" s="10" t="s">
        <v>408</v>
      </c>
      <c r="G203" s="10" t="s">
        <v>233</v>
      </c>
      <c r="H203" s="14" t="s">
        <v>6037</v>
      </c>
      <c r="I203" s="10" t="s">
        <v>1468</v>
      </c>
      <c r="J203" s="10" t="s">
        <v>5088</v>
      </c>
      <c r="K203" s="10" t="s">
        <v>5839</v>
      </c>
      <c r="L203" s="10" t="s">
        <v>5840</v>
      </c>
      <c r="M203" s="10" t="s">
        <v>1477</v>
      </c>
      <c r="N203" s="10" t="s">
        <v>1478</v>
      </c>
      <c r="O203" s="10" t="s">
        <v>5351</v>
      </c>
      <c r="P203" s="10" t="s">
        <v>1479</v>
      </c>
      <c r="Q203" s="10" t="s">
        <v>470</v>
      </c>
      <c r="R203" s="10" t="s">
        <v>61</v>
      </c>
      <c r="S203" s="10" t="s">
        <v>471</v>
      </c>
      <c r="T203" s="14" t="s">
        <v>5899</v>
      </c>
      <c r="U203" s="10" t="s">
        <v>1247</v>
      </c>
      <c r="V203" s="10" t="s">
        <v>473</v>
      </c>
      <c r="W203" s="10" t="s">
        <v>474</v>
      </c>
      <c r="X203" s="10" t="s">
        <v>5205</v>
      </c>
      <c r="Y203" s="10" t="s">
        <v>1480</v>
      </c>
      <c r="Z203" s="10" t="s">
        <v>5353</v>
      </c>
      <c r="AA203" s="10" t="s">
        <v>112</v>
      </c>
      <c r="AB203" s="10" t="s">
        <v>5656</v>
      </c>
      <c r="AC203" s="10" t="s">
        <v>7326</v>
      </c>
      <c r="AD203" s="10" t="s">
        <v>398</v>
      </c>
      <c r="AJ203" s="1" t="s">
        <v>8441</v>
      </c>
    </row>
    <row r="204" spans="1:36" x14ac:dyDescent="0.25">
      <c r="A204" s="10" t="s">
        <v>7843</v>
      </c>
      <c r="B204" s="10" t="s">
        <v>1481</v>
      </c>
      <c r="C204" s="10" t="s">
        <v>1482</v>
      </c>
      <c r="D204" s="10" t="s">
        <v>325</v>
      </c>
      <c r="E204" s="10" t="s">
        <v>8708</v>
      </c>
      <c r="F204" s="10" t="s">
        <v>367</v>
      </c>
      <c r="G204" s="10" t="s">
        <v>233</v>
      </c>
      <c r="H204" s="14" t="s">
        <v>6039</v>
      </c>
      <c r="I204" s="10" t="s">
        <v>1483</v>
      </c>
      <c r="J204" s="10" t="s">
        <v>5088</v>
      </c>
      <c r="K204" s="10" t="s">
        <v>5839</v>
      </c>
      <c r="L204" s="10" t="s">
        <v>5840</v>
      </c>
      <c r="M204" s="10" t="s">
        <v>1483</v>
      </c>
      <c r="N204" s="10" t="s">
        <v>1484</v>
      </c>
      <c r="O204" s="10" t="s">
        <v>1485</v>
      </c>
      <c r="P204" s="10" t="s">
        <v>1486</v>
      </c>
      <c r="Q204" s="10" t="s">
        <v>470</v>
      </c>
      <c r="R204" s="10" t="s">
        <v>61</v>
      </c>
      <c r="S204" s="10" t="s">
        <v>471</v>
      </c>
      <c r="T204" s="14" t="s">
        <v>5899</v>
      </c>
      <c r="U204" s="10" t="s">
        <v>1487</v>
      </c>
      <c r="V204" s="10" t="s">
        <v>473</v>
      </c>
      <c r="W204" s="10" t="s">
        <v>474</v>
      </c>
      <c r="X204" s="10" t="s">
        <v>5205</v>
      </c>
      <c r="Y204" s="10" t="s">
        <v>714</v>
      </c>
      <c r="Z204" s="10" t="s">
        <v>1488</v>
      </c>
      <c r="AA204" s="10" t="s">
        <v>112</v>
      </c>
      <c r="AB204" s="10" t="s">
        <v>229</v>
      </c>
      <c r="AC204" s="10" t="s">
        <v>1489</v>
      </c>
      <c r="AD204" s="10" t="s">
        <v>398</v>
      </c>
      <c r="AJ204" s="1" t="s">
        <v>8441</v>
      </c>
    </row>
    <row r="205" spans="1:36" x14ac:dyDescent="0.25">
      <c r="A205" s="10" t="s">
        <v>7844</v>
      </c>
      <c r="B205" s="10" t="s">
        <v>1490</v>
      </c>
      <c r="C205" s="10" t="s">
        <v>1491</v>
      </c>
      <c r="D205" s="10" t="s">
        <v>325</v>
      </c>
      <c r="E205" s="10" t="s">
        <v>8709</v>
      </c>
      <c r="F205" s="10" t="s">
        <v>427</v>
      </c>
      <c r="G205" s="10" t="s">
        <v>1492</v>
      </c>
      <c r="H205" s="14" t="s">
        <v>6040</v>
      </c>
      <c r="I205" s="10" t="s">
        <v>1493</v>
      </c>
      <c r="J205" s="10" t="s">
        <v>5088</v>
      </c>
      <c r="K205" s="10" t="s">
        <v>5839</v>
      </c>
      <c r="L205" s="10" t="s">
        <v>5840</v>
      </c>
      <c r="M205" s="10" t="s">
        <v>1493</v>
      </c>
      <c r="N205" s="10" t="s">
        <v>6922</v>
      </c>
      <c r="O205" s="13" t="s">
        <v>6923</v>
      </c>
      <c r="P205" s="13" t="s">
        <v>1494</v>
      </c>
      <c r="Q205" s="10" t="s">
        <v>470</v>
      </c>
      <c r="R205" s="10" t="s">
        <v>61</v>
      </c>
      <c r="S205" s="10" t="s">
        <v>471</v>
      </c>
      <c r="T205" s="14">
        <v>179</v>
      </c>
      <c r="U205" s="10" t="s">
        <v>496</v>
      </c>
      <c r="V205" s="10" t="s">
        <v>473</v>
      </c>
      <c r="W205" s="10" t="s">
        <v>474</v>
      </c>
      <c r="X205" s="10" t="s">
        <v>5205</v>
      </c>
      <c r="Y205" s="10" t="s">
        <v>169</v>
      </c>
      <c r="Z205" s="10" t="s">
        <v>6924</v>
      </c>
      <c r="AA205" s="10" t="s">
        <v>112</v>
      </c>
      <c r="AB205" s="10" t="s">
        <v>6925</v>
      </c>
      <c r="AC205" s="10" t="s">
        <v>6926</v>
      </c>
      <c r="AD205" s="10" t="s">
        <v>6927</v>
      </c>
      <c r="AJ205" s="1" t="s">
        <v>8441</v>
      </c>
    </row>
    <row r="206" spans="1:36" x14ac:dyDescent="0.25">
      <c r="A206" s="10" t="s">
        <v>7845</v>
      </c>
      <c r="B206" s="10" t="s">
        <v>1495</v>
      </c>
      <c r="C206" s="10" t="s">
        <v>1496</v>
      </c>
      <c r="D206" s="10" t="s">
        <v>325</v>
      </c>
      <c r="E206" s="10" t="s">
        <v>8710</v>
      </c>
      <c r="F206" s="10" t="s">
        <v>376</v>
      </c>
      <c r="G206" s="10" t="s">
        <v>455</v>
      </c>
      <c r="H206" s="14" t="s">
        <v>6042</v>
      </c>
      <c r="I206" s="10" t="s">
        <v>1497</v>
      </c>
      <c r="J206" s="10" t="s">
        <v>5088</v>
      </c>
      <c r="K206" s="10" t="s">
        <v>5839</v>
      </c>
      <c r="L206" s="10" t="s">
        <v>5840</v>
      </c>
      <c r="M206" s="10" t="s">
        <v>1497</v>
      </c>
      <c r="N206" s="10" t="s">
        <v>1498</v>
      </c>
      <c r="O206" s="10" t="s">
        <v>5703</v>
      </c>
      <c r="P206" s="10" t="s">
        <v>1499</v>
      </c>
      <c r="Q206" s="10" t="s">
        <v>470</v>
      </c>
      <c r="R206" s="10" t="s">
        <v>61</v>
      </c>
      <c r="S206" s="10" t="s">
        <v>471</v>
      </c>
      <c r="T206" s="14" t="s">
        <v>5899</v>
      </c>
      <c r="U206" s="10" t="s">
        <v>135</v>
      </c>
      <c r="V206" s="10" t="s">
        <v>473</v>
      </c>
      <c r="W206" s="10" t="s">
        <v>474</v>
      </c>
      <c r="X206" s="10" t="s">
        <v>5205</v>
      </c>
      <c r="Y206" s="10" t="s">
        <v>219</v>
      </c>
      <c r="Z206" s="10" t="s">
        <v>5704</v>
      </c>
      <c r="AA206" s="10" t="s">
        <v>7015</v>
      </c>
      <c r="AB206" s="10" t="s">
        <v>229</v>
      </c>
      <c r="AC206" s="10" t="s">
        <v>5705</v>
      </c>
      <c r="AD206" s="10" t="s">
        <v>6821</v>
      </c>
      <c r="AJ206" s="1" t="s">
        <v>8441</v>
      </c>
    </row>
    <row r="207" spans="1:36" x14ac:dyDescent="0.25">
      <c r="A207" s="10" t="s">
        <v>7846</v>
      </c>
      <c r="B207" s="10" t="s">
        <v>1500</v>
      </c>
      <c r="C207" s="10" t="s">
        <v>1501</v>
      </c>
      <c r="D207" s="10" t="s">
        <v>325</v>
      </c>
      <c r="E207" s="10" t="s">
        <v>8711</v>
      </c>
      <c r="F207" s="10" t="s">
        <v>196</v>
      </c>
      <c r="G207" s="10" t="s">
        <v>280</v>
      </c>
      <c r="H207" s="14" t="s">
        <v>6043</v>
      </c>
      <c r="I207" s="10" t="s">
        <v>1502</v>
      </c>
      <c r="J207" s="10" t="s">
        <v>5088</v>
      </c>
      <c r="K207" s="10" t="s">
        <v>5839</v>
      </c>
      <c r="L207" s="10" t="s">
        <v>5840</v>
      </c>
      <c r="M207" s="10" t="s">
        <v>1502</v>
      </c>
      <c r="N207" s="10" t="s">
        <v>1503</v>
      </c>
      <c r="O207" s="10" t="s">
        <v>5768</v>
      </c>
      <c r="P207" s="10" t="s">
        <v>1504</v>
      </c>
      <c r="Q207" s="10" t="s">
        <v>470</v>
      </c>
      <c r="R207" s="10" t="s">
        <v>61</v>
      </c>
      <c r="S207" s="10" t="s">
        <v>471</v>
      </c>
      <c r="T207" s="14" t="s">
        <v>5899</v>
      </c>
      <c r="U207" s="10" t="s">
        <v>96</v>
      </c>
      <c r="V207" s="10" t="s">
        <v>473</v>
      </c>
      <c r="W207" s="10" t="s">
        <v>474</v>
      </c>
      <c r="X207" s="10" t="s">
        <v>5205</v>
      </c>
      <c r="Y207" s="10" t="s">
        <v>869</v>
      </c>
      <c r="Z207" s="10" t="s">
        <v>5769</v>
      </c>
      <c r="AA207" s="10" t="s">
        <v>112</v>
      </c>
      <c r="AB207" s="10" t="s">
        <v>229</v>
      </c>
      <c r="AC207" s="10" t="s">
        <v>5770</v>
      </c>
      <c r="AD207" s="10" t="s">
        <v>147</v>
      </c>
      <c r="AJ207" s="1" t="s">
        <v>8441</v>
      </c>
    </row>
    <row r="208" spans="1:36" x14ac:dyDescent="0.25">
      <c r="A208" s="10" t="s">
        <v>7847</v>
      </c>
      <c r="B208" s="10" t="s">
        <v>1505</v>
      </c>
      <c r="C208" s="10" t="s">
        <v>1506</v>
      </c>
      <c r="D208" s="10" t="s">
        <v>325</v>
      </c>
      <c r="E208" s="10" t="s">
        <v>8712</v>
      </c>
      <c r="F208" s="10" t="s">
        <v>185</v>
      </c>
      <c r="G208" s="10" t="s">
        <v>409</v>
      </c>
      <c r="H208" s="14" t="s">
        <v>6044</v>
      </c>
      <c r="I208" s="10" t="s">
        <v>1507</v>
      </c>
      <c r="J208" s="10" t="s">
        <v>5088</v>
      </c>
      <c r="K208" s="10" t="s">
        <v>5839</v>
      </c>
      <c r="L208" s="10" t="s">
        <v>5840</v>
      </c>
      <c r="M208" s="10" t="s">
        <v>1507</v>
      </c>
      <c r="N208" s="10" t="s">
        <v>1508</v>
      </c>
      <c r="O208" s="13" t="s">
        <v>9543</v>
      </c>
      <c r="P208" s="10" t="s">
        <v>1509</v>
      </c>
      <c r="Q208" s="10" t="s">
        <v>470</v>
      </c>
      <c r="R208" s="10" t="s">
        <v>61</v>
      </c>
      <c r="S208" s="10" t="s">
        <v>74</v>
      </c>
      <c r="T208" s="14">
        <v>0</v>
      </c>
      <c r="U208" s="10" t="s">
        <v>420</v>
      </c>
      <c r="V208" s="10" t="s">
        <v>473</v>
      </c>
      <c r="W208" s="10" t="s">
        <v>474</v>
      </c>
      <c r="X208" s="10" t="s">
        <v>5205</v>
      </c>
      <c r="Y208" s="10" t="s">
        <v>341</v>
      </c>
      <c r="Z208" s="10" t="s">
        <v>76</v>
      </c>
      <c r="AA208" s="10" t="s">
        <v>6944</v>
      </c>
      <c r="AB208" s="10" t="s">
        <v>229</v>
      </c>
      <c r="AC208" s="10" t="s">
        <v>7328</v>
      </c>
      <c r="AD208" s="10" t="s">
        <v>398</v>
      </c>
      <c r="AJ208" s="1" t="s">
        <v>8441</v>
      </c>
    </row>
    <row r="209" spans="1:36" x14ac:dyDescent="0.25">
      <c r="A209" s="10" t="s">
        <v>7848</v>
      </c>
      <c r="B209" s="10" t="s">
        <v>1510</v>
      </c>
      <c r="C209" s="10" t="s">
        <v>1511</v>
      </c>
      <c r="D209" s="10" t="s">
        <v>325</v>
      </c>
      <c r="E209" s="10" t="s">
        <v>8713</v>
      </c>
      <c r="F209" s="10" t="s">
        <v>376</v>
      </c>
      <c r="G209" s="10" t="s">
        <v>214</v>
      </c>
      <c r="H209" s="14" t="s">
        <v>6045</v>
      </c>
      <c r="I209" s="10" t="s">
        <v>1512</v>
      </c>
      <c r="J209" s="10" t="s">
        <v>5088</v>
      </c>
      <c r="K209" s="10" t="s">
        <v>5839</v>
      </c>
      <c r="L209" s="10" t="s">
        <v>5840</v>
      </c>
      <c r="M209" s="10" t="s">
        <v>1512</v>
      </c>
      <c r="N209" s="10" t="s">
        <v>1513</v>
      </c>
      <c r="O209" s="10" t="s">
        <v>5313</v>
      </c>
      <c r="P209" s="10" t="s">
        <v>1514</v>
      </c>
      <c r="Q209" s="10" t="s">
        <v>470</v>
      </c>
      <c r="R209" s="10" t="s">
        <v>61</v>
      </c>
      <c r="S209" s="10" t="s">
        <v>471</v>
      </c>
      <c r="T209" s="14" t="s">
        <v>5899</v>
      </c>
      <c r="U209" s="10" t="s">
        <v>579</v>
      </c>
      <c r="V209" s="10" t="s">
        <v>473</v>
      </c>
      <c r="W209" s="10" t="s">
        <v>474</v>
      </c>
      <c r="X209" s="10" t="s">
        <v>5205</v>
      </c>
      <c r="Y209" s="10" t="s">
        <v>774</v>
      </c>
      <c r="Z209" s="10" t="s">
        <v>5314</v>
      </c>
      <c r="AA209" s="10" t="s">
        <v>6992</v>
      </c>
      <c r="AB209" s="10" t="s">
        <v>229</v>
      </c>
      <c r="AC209" s="10" t="s">
        <v>7329</v>
      </c>
      <c r="AD209" s="10" t="s">
        <v>138</v>
      </c>
      <c r="AJ209" s="1" t="s">
        <v>8441</v>
      </c>
    </row>
    <row r="210" spans="1:36" x14ac:dyDescent="0.25">
      <c r="A210" s="10" t="s">
        <v>7849</v>
      </c>
      <c r="B210" s="10" t="s">
        <v>1515</v>
      </c>
      <c r="C210" s="10" t="s">
        <v>1516</v>
      </c>
      <c r="D210" s="10" t="s">
        <v>325</v>
      </c>
      <c r="E210" s="10" t="s">
        <v>9547</v>
      </c>
      <c r="F210" s="10" t="s">
        <v>326</v>
      </c>
      <c r="G210" s="10" t="s">
        <v>640</v>
      </c>
      <c r="H210" s="14" t="s">
        <v>6046</v>
      </c>
      <c r="I210" s="10" t="s">
        <v>1517</v>
      </c>
      <c r="J210" s="10" t="s">
        <v>5088</v>
      </c>
      <c r="K210" s="10" t="s">
        <v>5839</v>
      </c>
      <c r="L210" s="10" t="s">
        <v>5840</v>
      </c>
      <c r="M210" s="10" t="s">
        <v>1517</v>
      </c>
      <c r="N210" s="10" t="s">
        <v>1518</v>
      </c>
      <c r="O210" s="13" t="s">
        <v>9548</v>
      </c>
      <c r="P210" s="10" t="s">
        <v>1519</v>
      </c>
      <c r="Q210" s="10" t="s">
        <v>470</v>
      </c>
      <c r="R210" s="10" t="s">
        <v>61</v>
      </c>
      <c r="S210" s="10" t="s">
        <v>74</v>
      </c>
      <c r="T210" s="14">
        <v>0</v>
      </c>
      <c r="U210" s="10" t="s">
        <v>210</v>
      </c>
      <c r="V210" s="10" t="s">
        <v>473</v>
      </c>
      <c r="W210" s="10" t="s">
        <v>474</v>
      </c>
      <c r="X210" s="10" t="s">
        <v>5205</v>
      </c>
      <c r="Y210" s="10" t="s">
        <v>1520</v>
      </c>
      <c r="Z210" s="10" t="s">
        <v>76</v>
      </c>
      <c r="AA210" s="10" t="s">
        <v>112</v>
      </c>
      <c r="AB210" s="10" t="s">
        <v>229</v>
      </c>
      <c r="AC210" s="10" t="s">
        <v>7330</v>
      </c>
      <c r="AD210" s="10" t="s">
        <v>398</v>
      </c>
      <c r="AJ210" s="1" t="s">
        <v>8441</v>
      </c>
    </row>
    <row r="211" spans="1:36" x14ac:dyDescent="0.25">
      <c r="A211" s="10" t="s">
        <v>7850</v>
      </c>
      <c r="B211" s="10" t="s">
        <v>1521</v>
      </c>
      <c r="C211" s="10" t="s">
        <v>1522</v>
      </c>
      <c r="D211" s="10" t="s">
        <v>325</v>
      </c>
      <c r="E211" s="10" t="s">
        <v>8714</v>
      </c>
      <c r="F211" s="10" t="s">
        <v>427</v>
      </c>
      <c r="G211" s="10" t="s">
        <v>69</v>
      </c>
      <c r="H211" s="14" t="s">
        <v>6047</v>
      </c>
      <c r="I211" s="10" t="s">
        <v>1523</v>
      </c>
      <c r="J211" s="10" t="s">
        <v>5088</v>
      </c>
      <c r="K211" s="10" t="s">
        <v>5839</v>
      </c>
      <c r="L211" s="10" t="s">
        <v>5840</v>
      </c>
      <c r="M211" s="10" t="s">
        <v>1524</v>
      </c>
      <c r="N211" s="10" t="s">
        <v>1525</v>
      </c>
      <c r="O211" s="10" t="s">
        <v>1526</v>
      </c>
      <c r="P211" s="10" t="s">
        <v>1527</v>
      </c>
      <c r="Q211" s="10" t="s">
        <v>470</v>
      </c>
      <c r="R211" s="10" t="s">
        <v>61</v>
      </c>
      <c r="S211" s="10" t="s">
        <v>471</v>
      </c>
      <c r="T211" s="14" t="s">
        <v>5899</v>
      </c>
      <c r="U211" s="10" t="s">
        <v>1487</v>
      </c>
      <c r="V211" s="10" t="s">
        <v>473</v>
      </c>
      <c r="W211" s="10" t="s">
        <v>474</v>
      </c>
      <c r="X211" s="10" t="s">
        <v>5205</v>
      </c>
      <c r="Y211" s="10" t="s">
        <v>1528</v>
      </c>
      <c r="Z211" s="10" t="s">
        <v>1529</v>
      </c>
      <c r="AA211" s="10" t="s">
        <v>7109</v>
      </c>
      <c r="AB211" s="10" t="s">
        <v>229</v>
      </c>
      <c r="AC211" s="10" t="s">
        <v>7110</v>
      </c>
      <c r="AD211" s="10" t="s">
        <v>7111</v>
      </c>
      <c r="AJ211" s="1" t="s">
        <v>8441</v>
      </c>
    </row>
    <row r="212" spans="1:36" x14ac:dyDescent="0.25">
      <c r="A212" s="10" t="s">
        <v>7851</v>
      </c>
      <c r="B212" s="10" t="s">
        <v>1530</v>
      </c>
      <c r="C212" s="10" t="s">
        <v>1531</v>
      </c>
      <c r="D212" s="10" t="s">
        <v>325</v>
      </c>
      <c r="E212" s="10" t="s">
        <v>8715</v>
      </c>
      <c r="F212" s="10" t="s">
        <v>376</v>
      </c>
      <c r="G212" s="10" t="s">
        <v>455</v>
      </c>
      <c r="H212" s="14" t="s">
        <v>6048</v>
      </c>
      <c r="I212" s="10" t="s">
        <v>1532</v>
      </c>
      <c r="J212" s="10" t="s">
        <v>5088</v>
      </c>
      <c r="K212" s="10" t="s">
        <v>5839</v>
      </c>
      <c r="L212" s="10" t="s">
        <v>5840</v>
      </c>
      <c r="M212" s="10" t="s">
        <v>5150</v>
      </c>
      <c r="N212" s="10" t="s">
        <v>1533</v>
      </c>
      <c r="O212" s="10" t="s">
        <v>5793</v>
      </c>
      <c r="P212" s="10" t="s">
        <v>1534</v>
      </c>
      <c r="Q212" s="10" t="s">
        <v>470</v>
      </c>
      <c r="R212" s="10" t="s">
        <v>61</v>
      </c>
      <c r="S212" s="10" t="s">
        <v>471</v>
      </c>
      <c r="T212" s="14">
        <v>224</v>
      </c>
      <c r="U212" s="10" t="s">
        <v>472</v>
      </c>
      <c r="V212" s="10" t="s">
        <v>473</v>
      </c>
      <c r="W212" s="10" t="s">
        <v>938</v>
      </c>
      <c r="X212" s="10" t="s">
        <v>5204</v>
      </c>
      <c r="Y212" s="10" t="s">
        <v>1535</v>
      </c>
      <c r="Z212" s="10" t="s">
        <v>5794</v>
      </c>
      <c r="AA212" s="10" t="s">
        <v>6819</v>
      </c>
      <c r="AB212" s="10" t="s">
        <v>229</v>
      </c>
      <c r="AC212" s="10" t="s">
        <v>5795</v>
      </c>
      <c r="AD212" s="10" t="s">
        <v>138</v>
      </c>
      <c r="AJ212" s="1" t="s">
        <v>8441</v>
      </c>
    </row>
    <row r="213" spans="1:36" x14ac:dyDescent="0.25">
      <c r="A213" s="10" t="s">
        <v>7852</v>
      </c>
      <c r="B213" s="10" t="s">
        <v>1536</v>
      </c>
      <c r="C213" s="10" t="s">
        <v>1537</v>
      </c>
      <c r="D213" s="10" t="s">
        <v>325</v>
      </c>
      <c r="E213" s="10" t="s">
        <v>8716</v>
      </c>
      <c r="F213" s="10" t="s">
        <v>1049</v>
      </c>
      <c r="G213" s="10" t="s">
        <v>233</v>
      </c>
      <c r="H213" s="14" t="s">
        <v>6049</v>
      </c>
      <c r="I213" s="10" t="s">
        <v>1538</v>
      </c>
      <c r="J213" s="10" t="s">
        <v>5088</v>
      </c>
      <c r="K213" s="10" t="s">
        <v>5839</v>
      </c>
      <c r="L213" s="10" t="s">
        <v>5840</v>
      </c>
      <c r="M213" s="10" t="s">
        <v>1538</v>
      </c>
      <c r="N213" s="10" t="s">
        <v>1539</v>
      </c>
      <c r="O213" s="13" t="s">
        <v>6595</v>
      </c>
      <c r="P213" s="10" t="s">
        <v>1540</v>
      </c>
      <c r="Q213" s="10" t="s">
        <v>470</v>
      </c>
      <c r="R213" s="10" t="s">
        <v>61</v>
      </c>
      <c r="S213" s="10" t="s">
        <v>471</v>
      </c>
      <c r="T213" s="14">
        <v>179</v>
      </c>
      <c r="U213" s="10" t="s">
        <v>274</v>
      </c>
      <c r="V213" s="10" t="s">
        <v>473</v>
      </c>
      <c r="W213" s="10" t="s">
        <v>474</v>
      </c>
      <c r="X213" s="10" t="s">
        <v>5205</v>
      </c>
      <c r="Y213" s="10" t="s">
        <v>706</v>
      </c>
      <c r="Z213" s="10" t="s">
        <v>6596</v>
      </c>
      <c r="AA213" s="10" t="s">
        <v>112</v>
      </c>
      <c r="AB213" s="10" t="s">
        <v>229</v>
      </c>
      <c r="AC213" s="10" t="s">
        <v>6597</v>
      </c>
      <c r="AD213" s="10" t="s">
        <v>65</v>
      </c>
      <c r="AJ213" s="1" t="s">
        <v>8441</v>
      </c>
    </row>
    <row r="214" spans="1:36" x14ac:dyDescent="0.25">
      <c r="A214" s="10" t="s">
        <v>7853</v>
      </c>
      <c r="B214" s="10" t="s">
        <v>1541</v>
      </c>
      <c r="C214" s="10" t="s">
        <v>1542</v>
      </c>
      <c r="D214" s="10" t="s">
        <v>325</v>
      </c>
      <c r="E214" s="10" t="s">
        <v>8717</v>
      </c>
      <c r="F214" s="10" t="s">
        <v>454</v>
      </c>
      <c r="G214" s="10" t="s">
        <v>377</v>
      </c>
      <c r="H214" s="14" t="s">
        <v>6050</v>
      </c>
      <c r="I214" s="10" t="s">
        <v>1543</v>
      </c>
      <c r="J214" s="10" t="s">
        <v>5088</v>
      </c>
      <c r="K214" s="10" t="s">
        <v>5839</v>
      </c>
      <c r="L214" s="10" t="s">
        <v>5840</v>
      </c>
      <c r="M214" s="10" t="s">
        <v>1543</v>
      </c>
      <c r="N214" s="10" t="s">
        <v>1544</v>
      </c>
      <c r="O214" s="13" t="s">
        <v>6585</v>
      </c>
      <c r="P214" s="13" t="s">
        <v>6586</v>
      </c>
      <c r="Q214" s="10" t="s">
        <v>470</v>
      </c>
      <c r="R214" s="10" t="s">
        <v>61</v>
      </c>
      <c r="S214" s="10" t="s">
        <v>471</v>
      </c>
      <c r="T214" s="14">
        <v>224</v>
      </c>
      <c r="U214" s="10" t="s">
        <v>274</v>
      </c>
      <c r="V214" s="10" t="s">
        <v>473</v>
      </c>
      <c r="W214" s="10" t="s">
        <v>938</v>
      </c>
      <c r="X214" s="10" t="s">
        <v>5205</v>
      </c>
      <c r="Y214" s="10" t="s">
        <v>169</v>
      </c>
      <c r="Z214" s="10" t="s">
        <v>6587</v>
      </c>
      <c r="AA214" s="10" t="s">
        <v>112</v>
      </c>
      <c r="AB214" s="10" t="s">
        <v>229</v>
      </c>
      <c r="AC214" s="10" t="s">
        <v>6588</v>
      </c>
      <c r="AD214" s="10" t="s">
        <v>6860</v>
      </c>
      <c r="AJ214" s="1" t="s">
        <v>8441</v>
      </c>
    </row>
    <row r="215" spans="1:36" x14ac:dyDescent="0.25">
      <c r="A215" s="10" t="s">
        <v>7854</v>
      </c>
      <c r="B215" s="10" t="s">
        <v>1545</v>
      </c>
      <c r="C215" s="10" t="s">
        <v>1546</v>
      </c>
      <c r="D215" s="10" t="s">
        <v>325</v>
      </c>
      <c r="E215" s="10" t="s">
        <v>8718</v>
      </c>
      <c r="F215" s="10" t="s">
        <v>367</v>
      </c>
      <c r="G215" s="10" t="s">
        <v>377</v>
      </c>
      <c r="H215" s="14" t="s">
        <v>6051</v>
      </c>
      <c r="I215" s="10" t="s">
        <v>1547</v>
      </c>
      <c r="J215" s="10" t="s">
        <v>5088</v>
      </c>
      <c r="K215" s="10" t="s">
        <v>5839</v>
      </c>
      <c r="L215" s="10" t="s">
        <v>5840</v>
      </c>
      <c r="M215" s="10" t="s">
        <v>1547</v>
      </c>
      <c r="N215" s="10" t="s">
        <v>1548</v>
      </c>
      <c r="O215" s="10" t="s">
        <v>5539</v>
      </c>
      <c r="P215" s="10" t="s">
        <v>1549</v>
      </c>
      <c r="Q215" s="10" t="s">
        <v>470</v>
      </c>
      <c r="R215" s="10" t="s">
        <v>61</v>
      </c>
      <c r="S215" s="10" t="s">
        <v>471</v>
      </c>
      <c r="T215" s="14" t="s">
        <v>5899</v>
      </c>
      <c r="U215" s="10" t="s">
        <v>274</v>
      </c>
      <c r="V215" s="10" t="s">
        <v>473</v>
      </c>
      <c r="W215" s="10" t="s">
        <v>474</v>
      </c>
      <c r="X215" s="10" t="s">
        <v>5205</v>
      </c>
      <c r="Y215" s="10" t="s">
        <v>1550</v>
      </c>
      <c r="Z215" s="10" t="s">
        <v>5540</v>
      </c>
      <c r="AA215" s="10" t="s">
        <v>6765</v>
      </c>
      <c r="AB215" s="10" t="s">
        <v>229</v>
      </c>
      <c r="AC215" s="10" t="s">
        <v>5541</v>
      </c>
      <c r="AD215" s="10" t="s">
        <v>147</v>
      </c>
      <c r="AJ215" s="1" t="s">
        <v>8441</v>
      </c>
    </row>
    <row r="216" spans="1:36" x14ac:dyDescent="0.25">
      <c r="A216" s="10" t="s">
        <v>7855</v>
      </c>
      <c r="B216" s="10" t="s">
        <v>7259</v>
      </c>
      <c r="C216" s="10" t="s">
        <v>1551</v>
      </c>
      <c r="D216" s="10" t="s">
        <v>325</v>
      </c>
      <c r="E216" s="10" t="s">
        <v>8719</v>
      </c>
      <c r="F216" s="10" t="s">
        <v>185</v>
      </c>
      <c r="G216" s="10" t="s">
        <v>409</v>
      </c>
      <c r="H216" s="14" t="s">
        <v>6052</v>
      </c>
      <c r="I216" s="10" t="s">
        <v>1552</v>
      </c>
      <c r="J216" s="10" t="s">
        <v>5088</v>
      </c>
      <c r="K216" s="10" t="s">
        <v>5839</v>
      </c>
      <c r="L216" s="10" t="s">
        <v>5840</v>
      </c>
      <c r="M216" s="10" t="s">
        <v>1552</v>
      </c>
      <c r="N216" s="10" t="s">
        <v>1553</v>
      </c>
      <c r="O216" s="13" t="s">
        <v>6564</v>
      </c>
      <c r="P216" s="13" t="s">
        <v>1554</v>
      </c>
      <c r="Q216" s="10" t="s">
        <v>470</v>
      </c>
      <c r="R216" s="10" t="s">
        <v>61</v>
      </c>
      <c r="S216" s="10" t="s">
        <v>471</v>
      </c>
      <c r="T216" s="14">
        <v>179</v>
      </c>
      <c r="U216" s="10" t="s">
        <v>210</v>
      </c>
      <c r="V216" s="10" t="s">
        <v>473</v>
      </c>
      <c r="W216" s="10" t="s">
        <v>474</v>
      </c>
      <c r="X216" s="10" t="s">
        <v>5205</v>
      </c>
      <c r="Y216" s="10" t="s">
        <v>1555</v>
      </c>
      <c r="Z216" s="10" t="s">
        <v>6565</v>
      </c>
      <c r="AA216" s="10" t="s">
        <v>112</v>
      </c>
      <c r="AB216" s="10" t="s">
        <v>229</v>
      </c>
      <c r="AC216" s="10" t="s">
        <v>6566</v>
      </c>
      <c r="AD216" s="10" t="s">
        <v>398</v>
      </c>
      <c r="AJ216" s="1" t="s">
        <v>8441</v>
      </c>
    </row>
    <row r="217" spans="1:36" x14ac:dyDescent="0.25">
      <c r="A217" s="10" t="s">
        <v>7856</v>
      </c>
      <c r="B217" s="10" t="s">
        <v>1556</v>
      </c>
      <c r="C217" s="10" t="s">
        <v>1557</v>
      </c>
      <c r="D217" s="10" t="s">
        <v>325</v>
      </c>
      <c r="E217" s="10" t="s">
        <v>8720</v>
      </c>
      <c r="F217" s="10" t="s">
        <v>299</v>
      </c>
      <c r="G217" s="10" t="s">
        <v>318</v>
      </c>
      <c r="H217" s="14" t="s">
        <v>6053</v>
      </c>
      <c r="I217" s="10" t="s">
        <v>1558</v>
      </c>
      <c r="J217" s="10" t="s">
        <v>5088</v>
      </c>
      <c r="K217" s="10" t="s">
        <v>5839</v>
      </c>
      <c r="L217" s="10" t="s">
        <v>5840</v>
      </c>
      <c r="M217" s="10" t="s">
        <v>1558</v>
      </c>
      <c r="N217" s="10" t="s">
        <v>1559</v>
      </c>
      <c r="O217" s="13" t="s">
        <v>9536</v>
      </c>
      <c r="P217" s="10" t="s">
        <v>1560</v>
      </c>
      <c r="Q217" s="10" t="s">
        <v>470</v>
      </c>
      <c r="R217" s="10" t="s">
        <v>61</v>
      </c>
      <c r="S217" s="10" t="s">
        <v>74</v>
      </c>
      <c r="T217" s="14">
        <v>0</v>
      </c>
      <c r="U217" s="10" t="s">
        <v>96</v>
      </c>
      <c r="V217" s="10" t="s">
        <v>473</v>
      </c>
      <c r="W217" s="10" t="s">
        <v>474</v>
      </c>
      <c r="X217" s="10" t="s">
        <v>5205</v>
      </c>
      <c r="Y217" s="10" t="s">
        <v>9537</v>
      </c>
      <c r="Z217" s="10" t="s">
        <v>76</v>
      </c>
      <c r="AA217" s="10" t="s">
        <v>112</v>
      </c>
      <c r="AB217" s="10" t="s">
        <v>229</v>
      </c>
      <c r="AC217" s="10" t="s">
        <v>7331</v>
      </c>
      <c r="AD217" s="10" t="s">
        <v>398</v>
      </c>
      <c r="AJ217" s="1" t="s">
        <v>8441</v>
      </c>
    </row>
    <row r="218" spans="1:36" x14ac:dyDescent="0.25">
      <c r="A218" s="10" t="s">
        <v>7857</v>
      </c>
      <c r="B218" s="10" t="s">
        <v>1561</v>
      </c>
      <c r="C218" s="10" t="s">
        <v>1562</v>
      </c>
      <c r="D218" s="10" t="s">
        <v>325</v>
      </c>
      <c r="E218" s="10" t="s">
        <v>8721</v>
      </c>
      <c r="F218" s="10" t="s">
        <v>317</v>
      </c>
      <c r="G218" s="10" t="s">
        <v>214</v>
      </c>
      <c r="H218" s="14" t="s">
        <v>6054</v>
      </c>
      <c r="I218" s="10" t="s">
        <v>1563</v>
      </c>
      <c r="J218" s="10" t="s">
        <v>5088</v>
      </c>
      <c r="K218" s="10" t="s">
        <v>5839</v>
      </c>
      <c r="L218" s="10" t="s">
        <v>5840</v>
      </c>
      <c r="M218" s="10" t="s">
        <v>1563</v>
      </c>
      <c r="N218" s="10" t="s">
        <v>5604</v>
      </c>
      <c r="O218" s="10" t="s">
        <v>5605</v>
      </c>
      <c r="P218" s="10" t="s">
        <v>1564</v>
      </c>
      <c r="Q218" s="10" t="s">
        <v>470</v>
      </c>
      <c r="R218" s="10" t="s">
        <v>61</v>
      </c>
      <c r="S218" s="10" t="s">
        <v>471</v>
      </c>
      <c r="T218" s="14" t="s">
        <v>5899</v>
      </c>
      <c r="U218" s="10" t="s">
        <v>96</v>
      </c>
      <c r="V218" s="10" t="s">
        <v>473</v>
      </c>
      <c r="W218" s="10" t="s">
        <v>474</v>
      </c>
      <c r="X218" s="10" t="s">
        <v>5205</v>
      </c>
      <c r="Y218" s="10" t="s">
        <v>1565</v>
      </c>
      <c r="Z218" s="10" t="s">
        <v>5607</v>
      </c>
      <c r="AA218" s="10" t="s">
        <v>1566</v>
      </c>
      <c r="AB218" s="10" t="s">
        <v>5608</v>
      </c>
      <c r="AC218" s="10" t="s">
        <v>5609</v>
      </c>
      <c r="AD218" s="10" t="s">
        <v>147</v>
      </c>
      <c r="AJ218" s="1" t="s">
        <v>8441</v>
      </c>
    </row>
    <row r="219" spans="1:36" x14ac:dyDescent="0.25">
      <c r="A219" s="10" t="s">
        <v>7858</v>
      </c>
      <c r="B219" s="10" t="s">
        <v>1561</v>
      </c>
      <c r="C219" s="10" t="s">
        <v>9459</v>
      </c>
      <c r="D219" s="10" t="s">
        <v>325</v>
      </c>
      <c r="E219" s="10" t="s">
        <v>8721</v>
      </c>
      <c r="F219" s="10" t="s">
        <v>317</v>
      </c>
      <c r="G219" s="10" t="s">
        <v>214</v>
      </c>
      <c r="H219" s="14" t="s">
        <v>6054</v>
      </c>
      <c r="I219" s="10" t="s">
        <v>1563</v>
      </c>
      <c r="J219" s="10" t="s">
        <v>5088</v>
      </c>
      <c r="K219" s="10" t="s">
        <v>5839</v>
      </c>
      <c r="L219" s="10" t="s">
        <v>5840</v>
      </c>
      <c r="M219" s="10" t="s">
        <v>1567</v>
      </c>
      <c r="N219" s="10" t="s">
        <v>5604</v>
      </c>
      <c r="O219" s="10" t="s">
        <v>5605</v>
      </c>
      <c r="P219" s="10" t="s">
        <v>1564</v>
      </c>
      <c r="Q219" s="10" t="s">
        <v>470</v>
      </c>
      <c r="R219" s="10" t="s">
        <v>61</v>
      </c>
      <c r="S219" s="10" t="s">
        <v>471</v>
      </c>
      <c r="T219" s="14" t="s">
        <v>5899</v>
      </c>
      <c r="U219" s="10" t="s">
        <v>96</v>
      </c>
      <c r="V219" s="10" t="s">
        <v>473</v>
      </c>
      <c r="W219" s="10" t="s">
        <v>474</v>
      </c>
      <c r="X219" s="10" t="s">
        <v>5205</v>
      </c>
      <c r="Y219" s="10" t="s">
        <v>1565</v>
      </c>
      <c r="Z219" s="10" t="s">
        <v>5606</v>
      </c>
      <c r="AA219" s="10" t="s">
        <v>6853</v>
      </c>
      <c r="AB219" s="10" t="s">
        <v>5608</v>
      </c>
      <c r="AC219" s="10" t="s">
        <v>5609</v>
      </c>
      <c r="AD219" s="10" t="s">
        <v>147</v>
      </c>
      <c r="AJ219" s="1" t="s">
        <v>8441</v>
      </c>
    </row>
    <row r="220" spans="1:36" x14ac:dyDescent="0.25">
      <c r="A220" s="10" t="s">
        <v>7859</v>
      </c>
      <c r="B220" s="10" t="s">
        <v>1568</v>
      </c>
      <c r="C220" s="10" t="s">
        <v>1569</v>
      </c>
      <c r="D220" s="10" t="s">
        <v>325</v>
      </c>
      <c r="E220" s="10" t="s">
        <v>8722</v>
      </c>
      <c r="F220" s="10" t="s">
        <v>204</v>
      </c>
      <c r="G220" s="10" t="s">
        <v>1492</v>
      </c>
      <c r="H220" s="14" t="s">
        <v>6055</v>
      </c>
      <c r="I220" s="10" t="s">
        <v>1570</v>
      </c>
      <c r="J220" s="10" t="s">
        <v>5088</v>
      </c>
      <c r="K220" s="10" t="s">
        <v>5839</v>
      </c>
      <c r="L220" s="10" t="s">
        <v>5840</v>
      </c>
      <c r="M220" s="10" t="s">
        <v>1570</v>
      </c>
      <c r="N220" s="10" t="s">
        <v>1571</v>
      </c>
      <c r="O220" s="10" t="s">
        <v>1572</v>
      </c>
      <c r="P220" s="10" t="s">
        <v>1573</v>
      </c>
      <c r="Q220" s="10" t="s">
        <v>470</v>
      </c>
      <c r="R220" s="10" t="s">
        <v>61</v>
      </c>
      <c r="S220" s="10" t="s">
        <v>495</v>
      </c>
      <c r="T220" s="14" t="s">
        <v>6041</v>
      </c>
      <c r="U220" s="10" t="s">
        <v>472</v>
      </c>
      <c r="V220" s="10" t="s">
        <v>473</v>
      </c>
      <c r="W220" s="10" t="s">
        <v>474</v>
      </c>
      <c r="X220" s="10" t="s">
        <v>5205</v>
      </c>
      <c r="Y220" s="10" t="s">
        <v>1574</v>
      </c>
      <c r="Z220" s="18" t="s">
        <v>7489</v>
      </c>
      <c r="AA220" s="10" t="s">
        <v>112</v>
      </c>
      <c r="AB220" s="10" t="s">
        <v>229</v>
      </c>
      <c r="AC220" s="10" t="s">
        <v>1579</v>
      </c>
      <c r="AD220" s="10" t="s">
        <v>398</v>
      </c>
      <c r="AJ220" s="1" t="s">
        <v>8441</v>
      </c>
    </row>
    <row r="221" spans="1:36" x14ac:dyDescent="0.25">
      <c r="A221" s="10" t="s">
        <v>7860</v>
      </c>
      <c r="B221" s="10" t="s">
        <v>1568</v>
      </c>
      <c r="C221" s="10" t="s">
        <v>1569</v>
      </c>
      <c r="D221" s="10" t="s">
        <v>325</v>
      </c>
      <c r="E221" s="10" t="s">
        <v>8722</v>
      </c>
      <c r="F221" s="10" t="s">
        <v>204</v>
      </c>
      <c r="G221" s="10" t="s">
        <v>1492</v>
      </c>
      <c r="H221" s="14" t="s">
        <v>6055</v>
      </c>
      <c r="I221" s="10" t="s">
        <v>1570</v>
      </c>
      <c r="J221" s="10" t="s">
        <v>5088</v>
      </c>
      <c r="K221" s="10" t="s">
        <v>5839</v>
      </c>
      <c r="L221" s="10" t="s">
        <v>5840</v>
      </c>
      <c r="M221" s="10" t="s">
        <v>1575</v>
      </c>
      <c r="N221" s="10" t="s">
        <v>1576</v>
      </c>
      <c r="O221" s="10" t="s">
        <v>1572</v>
      </c>
      <c r="P221" s="10" t="s">
        <v>1573</v>
      </c>
      <c r="Q221" s="10" t="s">
        <v>470</v>
      </c>
      <c r="R221" s="10" t="s">
        <v>61</v>
      </c>
      <c r="S221" s="10" t="s">
        <v>495</v>
      </c>
      <c r="T221" s="14" t="s">
        <v>6041</v>
      </c>
      <c r="U221" s="10" t="s">
        <v>472</v>
      </c>
      <c r="V221" s="10" t="s">
        <v>473</v>
      </c>
      <c r="W221" s="10" t="s">
        <v>474</v>
      </c>
      <c r="X221" s="10" t="s">
        <v>5205</v>
      </c>
      <c r="Y221" s="10" t="s">
        <v>1535</v>
      </c>
      <c r="Z221" s="18" t="s">
        <v>7490</v>
      </c>
      <c r="AA221" s="10" t="s">
        <v>112</v>
      </c>
      <c r="AB221" s="10" t="s">
        <v>229</v>
      </c>
      <c r="AC221" s="10" t="s">
        <v>1579</v>
      </c>
      <c r="AD221" s="10" t="s">
        <v>398</v>
      </c>
      <c r="AJ221" s="1" t="s">
        <v>8441</v>
      </c>
    </row>
    <row r="222" spans="1:36" x14ac:dyDescent="0.25">
      <c r="A222" s="10" t="s">
        <v>7861</v>
      </c>
      <c r="B222" s="10" t="s">
        <v>1568</v>
      </c>
      <c r="C222" s="10" t="s">
        <v>1569</v>
      </c>
      <c r="D222" s="10" t="s">
        <v>325</v>
      </c>
      <c r="E222" s="10" t="s">
        <v>8722</v>
      </c>
      <c r="F222" s="10" t="s">
        <v>204</v>
      </c>
      <c r="G222" s="10" t="s">
        <v>1492</v>
      </c>
      <c r="H222" s="14" t="s">
        <v>6055</v>
      </c>
      <c r="I222" s="10" t="s">
        <v>1577</v>
      </c>
      <c r="J222" s="10" t="s">
        <v>5088</v>
      </c>
      <c r="K222" s="10" t="s">
        <v>5839</v>
      </c>
      <c r="L222" s="10" t="s">
        <v>5840</v>
      </c>
      <c r="M222" s="10" t="s">
        <v>5151</v>
      </c>
      <c r="N222" s="10" t="s">
        <v>1571</v>
      </c>
      <c r="O222" s="13" t="s">
        <v>8465</v>
      </c>
      <c r="P222" s="10" t="s">
        <v>1573</v>
      </c>
      <c r="Q222" s="10" t="s">
        <v>470</v>
      </c>
      <c r="R222" s="10" t="s">
        <v>61</v>
      </c>
      <c r="S222" s="10" t="s">
        <v>495</v>
      </c>
      <c r="T222" s="14" t="s">
        <v>6041</v>
      </c>
      <c r="U222" s="10" t="s">
        <v>472</v>
      </c>
      <c r="V222" s="10" t="s">
        <v>473</v>
      </c>
      <c r="W222" s="10" t="s">
        <v>474</v>
      </c>
      <c r="X222" s="10" t="s">
        <v>5205</v>
      </c>
      <c r="Y222" s="10" t="s">
        <v>1578</v>
      </c>
      <c r="Z222" s="18" t="s">
        <v>7491</v>
      </c>
      <c r="AA222" s="10" t="s">
        <v>112</v>
      </c>
      <c r="AB222" s="10" t="s">
        <v>229</v>
      </c>
      <c r="AC222" s="10" t="s">
        <v>1579</v>
      </c>
      <c r="AD222" s="10" t="s">
        <v>147</v>
      </c>
      <c r="AJ222" s="1" t="s">
        <v>8441</v>
      </c>
    </row>
    <row r="223" spans="1:36" x14ac:dyDescent="0.25">
      <c r="A223" s="10" t="s">
        <v>7862</v>
      </c>
      <c r="B223" s="10" t="s">
        <v>1580</v>
      </c>
      <c r="C223" s="10" t="s">
        <v>1581</v>
      </c>
      <c r="D223" s="10" t="s">
        <v>325</v>
      </c>
      <c r="E223" s="10" t="s">
        <v>8723</v>
      </c>
      <c r="F223" s="10" t="s">
        <v>741</v>
      </c>
      <c r="G223" s="10" t="s">
        <v>1582</v>
      </c>
      <c r="H223" s="14" t="s">
        <v>6056</v>
      </c>
      <c r="I223" s="10" t="s">
        <v>5152</v>
      </c>
      <c r="J223" s="10" t="s">
        <v>5088</v>
      </c>
      <c r="K223" s="10" t="s">
        <v>5839</v>
      </c>
      <c r="L223" s="10" t="s">
        <v>5840</v>
      </c>
      <c r="M223" s="10" t="s">
        <v>5152</v>
      </c>
      <c r="N223" s="10" t="s">
        <v>1583</v>
      </c>
      <c r="O223" s="10" t="s">
        <v>5756</v>
      </c>
      <c r="P223" s="10" t="s">
        <v>1584</v>
      </c>
      <c r="Q223" s="10" t="s">
        <v>470</v>
      </c>
      <c r="R223" s="10" t="s">
        <v>61</v>
      </c>
      <c r="S223" s="10" t="s">
        <v>471</v>
      </c>
      <c r="T223" s="14" t="s">
        <v>5899</v>
      </c>
      <c r="U223" s="10" t="s">
        <v>420</v>
      </c>
      <c r="V223" s="10" t="s">
        <v>473</v>
      </c>
      <c r="W223" s="10" t="s">
        <v>474</v>
      </c>
      <c r="X223" s="10" t="s">
        <v>5205</v>
      </c>
      <c r="Y223" s="10" t="s">
        <v>1585</v>
      </c>
      <c r="Z223" s="10" t="s">
        <v>5757</v>
      </c>
      <c r="AA223" s="10" t="s">
        <v>112</v>
      </c>
      <c r="AB223" s="10" t="s">
        <v>229</v>
      </c>
      <c r="AC223" s="10" t="s">
        <v>5758</v>
      </c>
      <c r="AD223" s="10" t="s">
        <v>3475</v>
      </c>
      <c r="AJ223" s="1" t="s">
        <v>8441</v>
      </c>
    </row>
    <row r="224" spans="1:36" x14ac:dyDescent="0.25">
      <c r="A224" s="10" t="s">
        <v>7863</v>
      </c>
      <c r="B224" s="10" t="s">
        <v>1586</v>
      </c>
      <c r="C224" s="10" t="s">
        <v>1587</v>
      </c>
      <c r="D224" s="10" t="s">
        <v>325</v>
      </c>
      <c r="E224" s="10" t="s">
        <v>8724</v>
      </c>
      <c r="F224" s="10" t="s">
        <v>185</v>
      </c>
      <c r="G224" s="10" t="s">
        <v>233</v>
      </c>
      <c r="H224" s="14" t="s">
        <v>6057</v>
      </c>
      <c r="I224" s="10" t="s">
        <v>1588</v>
      </c>
      <c r="J224" s="10" t="s">
        <v>5088</v>
      </c>
      <c r="K224" s="10" t="s">
        <v>5839</v>
      </c>
      <c r="L224" s="10" t="s">
        <v>5840</v>
      </c>
      <c r="M224" s="10" t="s">
        <v>1589</v>
      </c>
      <c r="N224" s="10" t="s">
        <v>1590</v>
      </c>
      <c r="O224" s="10" t="s">
        <v>1591</v>
      </c>
      <c r="P224" s="10" t="s">
        <v>1592</v>
      </c>
      <c r="Q224" s="10" t="s">
        <v>470</v>
      </c>
      <c r="R224" s="10" t="s">
        <v>61</v>
      </c>
      <c r="S224" s="10" t="s">
        <v>471</v>
      </c>
      <c r="T224" s="14" t="s">
        <v>5899</v>
      </c>
      <c r="U224" s="10" t="s">
        <v>936</v>
      </c>
      <c r="V224" s="10" t="s">
        <v>473</v>
      </c>
      <c r="W224" s="10" t="s">
        <v>474</v>
      </c>
      <c r="X224" s="10" t="s">
        <v>5205</v>
      </c>
      <c r="Y224" s="10" t="s">
        <v>1593</v>
      </c>
      <c r="Z224" s="10" t="s">
        <v>1594</v>
      </c>
      <c r="AA224" s="10" t="s">
        <v>6868</v>
      </c>
      <c r="AB224" s="10" t="s">
        <v>229</v>
      </c>
      <c r="AC224" s="10" t="s">
        <v>7606</v>
      </c>
      <c r="AD224" s="10" t="s">
        <v>398</v>
      </c>
      <c r="AJ224" s="1" t="s">
        <v>8441</v>
      </c>
    </row>
    <row r="225" spans="1:36" x14ac:dyDescent="0.25">
      <c r="A225" s="10" t="s">
        <v>7864</v>
      </c>
      <c r="B225" s="10" t="s">
        <v>1595</v>
      </c>
      <c r="C225" s="10" t="s">
        <v>1596</v>
      </c>
      <c r="D225" s="10" t="s">
        <v>325</v>
      </c>
      <c r="E225" s="10" t="s">
        <v>8725</v>
      </c>
      <c r="F225" s="10" t="s">
        <v>357</v>
      </c>
      <c r="G225" s="10" t="s">
        <v>455</v>
      </c>
      <c r="H225" s="14" t="s">
        <v>6058</v>
      </c>
      <c r="I225" s="10" t="s">
        <v>1597</v>
      </c>
      <c r="J225" s="10" t="s">
        <v>5088</v>
      </c>
      <c r="K225" s="10" t="s">
        <v>5839</v>
      </c>
      <c r="L225" s="10" t="s">
        <v>5840</v>
      </c>
      <c r="M225" s="10" t="s">
        <v>1597</v>
      </c>
      <c r="N225" s="10" t="s">
        <v>1598</v>
      </c>
      <c r="O225" s="10" t="s">
        <v>1599</v>
      </c>
      <c r="P225" s="10" t="s">
        <v>1600</v>
      </c>
      <c r="Q225" s="10" t="s">
        <v>470</v>
      </c>
      <c r="R225" s="10" t="s">
        <v>61</v>
      </c>
      <c r="S225" s="10" t="s">
        <v>9520</v>
      </c>
      <c r="T225" s="14">
        <v>187</v>
      </c>
      <c r="U225" s="10" t="s">
        <v>96</v>
      </c>
      <c r="V225" s="10" t="s">
        <v>473</v>
      </c>
      <c r="W225" s="10" t="s">
        <v>474</v>
      </c>
      <c r="X225" s="10" t="s">
        <v>5205</v>
      </c>
      <c r="Y225" s="10" t="s">
        <v>1601</v>
      </c>
      <c r="Z225" s="10" t="s">
        <v>1602</v>
      </c>
      <c r="AA225" s="10" t="s">
        <v>112</v>
      </c>
      <c r="AB225" s="10" t="s">
        <v>7633</v>
      </c>
      <c r="AC225" s="10" t="s">
        <v>7332</v>
      </c>
      <c r="AD225" s="10" t="s">
        <v>147</v>
      </c>
      <c r="AJ225" s="1" t="s">
        <v>8441</v>
      </c>
    </row>
    <row r="226" spans="1:36" x14ac:dyDescent="0.25">
      <c r="A226" s="10" t="s">
        <v>7865</v>
      </c>
      <c r="B226" s="10" t="s">
        <v>1603</v>
      </c>
      <c r="C226" s="10" t="s">
        <v>1604</v>
      </c>
      <c r="D226" s="10" t="s">
        <v>325</v>
      </c>
      <c r="E226" s="10" t="s">
        <v>8726</v>
      </c>
      <c r="F226" s="10" t="s">
        <v>427</v>
      </c>
      <c r="G226" s="10" t="s">
        <v>1198</v>
      </c>
      <c r="H226" s="14" t="s">
        <v>6059</v>
      </c>
      <c r="I226" s="10" t="s">
        <v>5153</v>
      </c>
      <c r="J226" s="10" t="s">
        <v>5088</v>
      </c>
      <c r="K226" s="10" t="s">
        <v>5839</v>
      </c>
      <c r="L226" s="10" t="s">
        <v>5840</v>
      </c>
      <c r="M226" s="10" t="s">
        <v>5153</v>
      </c>
      <c r="N226" s="10" t="s">
        <v>1605</v>
      </c>
      <c r="O226" s="13" t="s">
        <v>8521</v>
      </c>
      <c r="P226" s="10" t="s">
        <v>1606</v>
      </c>
      <c r="Q226" s="10" t="s">
        <v>470</v>
      </c>
      <c r="R226" s="10" t="s">
        <v>61</v>
      </c>
      <c r="S226" s="10" t="s">
        <v>471</v>
      </c>
      <c r="T226" s="14" t="s">
        <v>5899</v>
      </c>
      <c r="U226" s="10" t="s">
        <v>135</v>
      </c>
      <c r="V226" s="10" t="s">
        <v>473</v>
      </c>
      <c r="W226" s="10" t="s">
        <v>474</v>
      </c>
      <c r="X226" s="10" t="s">
        <v>5205</v>
      </c>
      <c r="Y226" s="10" t="s">
        <v>1607</v>
      </c>
      <c r="Z226" s="10" t="s">
        <v>1608</v>
      </c>
      <c r="AA226" s="10" t="s">
        <v>7211</v>
      </c>
      <c r="AB226" s="10" t="s">
        <v>5361</v>
      </c>
      <c r="AC226" s="10" t="s">
        <v>7333</v>
      </c>
      <c r="AD226" s="10" t="s">
        <v>8535</v>
      </c>
      <c r="AJ226" s="1" t="s">
        <v>8441</v>
      </c>
    </row>
    <row r="227" spans="1:36" x14ac:dyDescent="0.25">
      <c r="A227" s="10" t="s">
        <v>7866</v>
      </c>
      <c r="B227" s="10" t="s">
        <v>1609</v>
      </c>
      <c r="C227" s="10" t="s">
        <v>1610</v>
      </c>
      <c r="D227" s="10" t="s">
        <v>325</v>
      </c>
      <c r="E227" s="10" t="s">
        <v>8727</v>
      </c>
      <c r="F227" s="10" t="s">
        <v>326</v>
      </c>
      <c r="G227" s="10" t="s">
        <v>186</v>
      </c>
      <c r="H227" s="14" t="s">
        <v>6060</v>
      </c>
      <c r="I227" s="10" t="s">
        <v>1611</v>
      </c>
      <c r="J227" s="10" t="s">
        <v>5088</v>
      </c>
      <c r="K227" s="10" t="s">
        <v>5839</v>
      </c>
      <c r="L227" s="10" t="s">
        <v>5840</v>
      </c>
      <c r="M227" s="10" t="s">
        <v>1611</v>
      </c>
      <c r="N227" s="10" t="s">
        <v>1612</v>
      </c>
      <c r="O227" s="10" t="s">
        <v>1613</v>
      </c>
      <c r="P227" s="10" t="s">
        <v>1614</v>
      </c>
      <c r="Q227" s="10" t="s">
        <v>470</v>
      </c>
      <c r="R227" s="10" t="s">
        <v>61</v>
      </c>
      <c r="S227" s="10" t="s">
        <v>546</v>
      </c>
      <c r="T227" s="14" t="s">
        <v>5899</v>
      </c>
      <c r="U227" s="10" t="s">
        <v>472</v>
      </c>
      <c r="V227" s="10" t="s">
        <v>473</v>
      </c>
      <c r="W227" s="10" t="s">
        <v>474</v>
      </c>
      <c r="X227" s="10" t="s">
        <v>5205</v>
      </c>
      <c r="Y227" s="10" t="s">
        <v>1615</v>
      </c>
      <c r="Z227" s="10" t="s">
        <v>1616</v>
      </c>
      <c r="AA227" s="10" t="s">
        <v>112</v>
      </c>
      <c r="AB227" s="10" t="s">
        <v>229</v>
      </c>
      <c r="AC227" s="10" t="s">
        <v>1617</v>
      </c>
      <c r="AD227" s="10" t="s">
        <v>138</v>
      </c>
      <c r="AJ227" s="1" t="s">
        <v>8441</v>
      </c>
    </row>
    <row r="228" spans="1:36" x14ac:dyDescent="0.25">
      <c r="A228" s="10" t="s">
        <v>7867</v>
      </c>
      <c r="B228" s="10" t="s">
        <v>1618</v>
      </c>
      <c r="C228" s="10" t="s">
        <v>1619</v>
      </c>
      <c r="D228" s="10" t="s">
        <v>325</v>
      </c>
      <c r="E228" s="10" t="s">
        <v>8728</v>
      </c>
      <c r="F228" s="10" t="s">
        <v>346</v>
      </c>
      <c r="G228" s="10" t="s">
        <v>318</v>
      </c>
      <c r="H228" s="14" t="s">
        <v>6061</v>
      </c>
      <c r="I228" s="10" t="s">
        <v>1620</v>
      </c>
      <c r="J228" s="10" t="s">
        <v>5088</v>
      </c>
      <c r="K228" s="10" t="s">
        <v>5839</v>
      </c>
      <c r="L228" s="10" t="s">
        <v>5840</v>
      </c>
      <c r="M228" s="10" t="s">
        <v>1620</v>
      </c>
      <c r="N228" s="10" t="s">
        <v>1621</v>
      </c>
      <c r="O228" s="10" t="s">
        <v>1622</v>
      </c>
      <c r="P228" s="10" t="s">
        <v>1623</v>
      </c>
      <c r="Q228" s="10" t="s">
        <v>470</v>
      </c>
      <c r="R228" s="10" t="s">
        <v>61</v>
      </c>
      <c r="S228" s="10" t="s">
        <v>471</v>
      </c>
      <c r="T228" s="14" t="s">
        <v>5899</v>
      </c>
      <c r="U228" s="10" t="s">
        <v>135</v>
      </c>
      <c r="V228" s="10" t="s">
        <v>473</v>
      </c>
      <c r="W228" s="10" t="s">
        <v>474</v>
      </c>
      <c r="X228" s="10" t="s">
        <v>5205</v>
      </c>
      <c r="Y228" s="10" t="s">
        <v>1624</v>
      </c>
      <c r="Z228" s="10" t="s">
        <v>1625</v>
      </c>
      <c r="AA228" s="10" t="s">
        <v>112</v>
      </c>
      <c r="AB228" s="10" t="s">
        <v>229</v>
      </c>
      <c r="AC228" s="10" t="s">
        <v>7334</v>
      </c>
      <c r="AD228" s="10" t="s">
        <v>138</v>
      </c>
      <c r="AJ228" s="1" t="s">
        <v>8441</v>
      </c>
    </row>
    <row r="229" spans="1:36" x14ac:dyDescent="0.25">
      <c r="A229" s="10" t="s">
        <v>7868</v>
      </c>
      <c r="B229" s="10" t="s">
        <v>1626</v>
      </c>
      <c r="C229" s="10" t="s">
        <v>1627</v>
      </c>
      <c r="D229" s="10" t="s">
        <v>325</v>
      </c>
      <c r="E229" s="10" t="s">
        <v>8729</v>
      </c>
      <c r="F229" s="10" t="s">
        <v>185</v>
      </c>
      <c r="G229" s="10" t="s">
        <v>480</v>
      </c>
      <c r="H229" s="14" t="s">
        <v>6062</v>
      </c>
      <c r="I229" s="10" t="s">
        <v>1628</v>
      </c>
      <c r="J229" s="10" t="s">
        <v>5088</v>
      </c>
      <c r="K229" s="10" t="s">
        <v>5839</v>
      </c>
      <c r="L229" s="10" t="s">
        <v>5840</v>
      </c>
      <c r="M229" s="10" t="s">
        <v>1628</v>
      </c>
      <c r="N229" s="10" t="s">
        <v>1629</v>
      </c>
      <c r="O229" s="10" t="s">
        <v>1630</v>
      </c>
      <c r="P229" s="13" t="s">
        <v>6896</v>
      </c>
      <c r="Q229" s="10" t="s">
        <v>470</v>
      </c>
      <c r="R229" s="10" t="s">
        <v>61</v>
      </c>
      <c r="S229" s="10" t="s">
        <v>9520</v>
      </c>
      <c r="T229" s="14">
        <v>187</v>
      </c>
      <c r="U229" s="10" t="s">
        <v>420</v>
      </c>
      <c r="V229" s="10" t="s">
        <v>473</v>
      </c>
      <c r="W229" s="10" t="s">
        <v>474</v>
      </c>
      <c r="X229" s="10" t="s">
        <v>5205</v>
      </c>
      <c r="Y229" s="10" t="s">
        <v>1631</v>
      </c>
      <c r="Z229" s="10" t="s">
        <v>1632</v>
      </c>
      <c r="AA229" s="10" t="s">
        <v>6897</v>
      </c>
      <c r="AB229" s="10" t="s">
        <v>229</v>
      </c>
      <c r="AC229" s="10" t="s">
        <v>1633</v>
      </c>
      <c r="AD229" s="10" t="s">
        <v>138</v>
      </c>
      <c r="AJ229" s="1" t="s">
        <v>8441</v>
      </c>
    </row>
    <row r="230" spans="1:36" x14ac:dyDescent="0.25">
      <c r="A230" s="10" t="s">
        <v>7869</v>
      </c>
      <c r="B230" s="10" t="s">
        <v>1634</v>
      </c>
      <c r="C230" s="10" t="s">
        <v>1635</v>
      </c>
      <c r="D230" s="10" t="s">
        <v>325</v>
      </c>
      <c r="E230" s="10" t="s">
        <v>8730</v>
      </c>
      <c r="F230" s="10" t="s">
        <v>334</v>
      </c>
      <c r="G230" s="10" t="s">
        <v>197</v>
      </c>
      <c r="H230" s="14" t="s">
        <v>6063</v>
      </c>
      <c r="I230" s="10" t="s">
        <v>1636</v>
      </c>
      <c r="J230" s="10" t="s">
        <v>5088</v>
      </c>
      <c r="K230" s="10" t="s">
        <v>5839</v>
      </c>
      <c r="L230" s="10" t="s">
        <v>5840</v>
      </c>
      <c r="M230" s="10" t="s">
        <v>1636</v>
      </c>
      <c r="N230" s="10" t="s">
        <v>1637</v>
      </c>
      <c r="O230" s="10" t="s">
        <v>1638</v>
      </c>
      <c r="P230" s="10" t="s">
        <v>1639</v>
      </c>
      <c r="Q230" s="10" t="s">
        <v>470</v>
      </c>
      <c r="R230" s="10" t="s">
        <v>61</v>
      </c>
      <c r="S230" s="10" t="s">
        <v>9520</v>
      </c>
      <c r="T230" s="14">
        <v>187</v>
      </c>
      <c r="U230" s="10" t="s">
        <v>420</v>
      </c>
      <c r="V230" s="10" t="s">
        <v>473</v>
      </c>
      <c r="W230" s="10" t="s">
        <v>474</v>
      </c>
      <c r="X230" s="10" t="s">
        <v>5205</v>
      </c>
      <c r="Y230" s="10" t="s">
        <v>1640</v>
      </c>
      <c r="Z230" s="10" t="s">
        <v>1641</v>
      </c>
      <c r="AA230" s="10" t="s">
        <v>112</v>
      </c>
      <c r="AB230" s="10" t="s">
        <v>229</v>
      </c>
      <c r="AC230" s="10" t="s">
        <v>1642</v>
      </c>
      <c r="AD230" s="10" t="s">
        <v>138</v>
      </c>
      <c r="AJ230" s="1" t="s">
        <v>8441</v>
      </c>
    </row>
    <row r="231" spans="1:36" x14ac:dyDescent="0.25">
      <c r="A231" s="10" t="s">
        <v>7870</v>
      </c>
      <c r="B231" s="10" t="s">
        <v>1643</v>
      </c>
      <c r="C231" s="10" t="s">
        <v>1644</v>
      </c>
      <c r="D231" s="10" t="s">
        <v>325</v>
      </c>
      <c r="E231" s="10" t="s">
        <v>8731</v>
      </c>
      <c r="F231" s="10" t="s">
        <v>376</v>
      </c>
      <c r="G231" s="10" t="s">
        <v>455</v>
      </c>
      <c r="H231" s="14" t="s">
        <v>6064</v>
      </c>
      <c r="I231" s="10" t="s">
        <v>1645</v>
      </c>
      <c r="J231" s="10" t="s">
        <v>5088</v>
      </c>
      <c r="K231" s="10" t="s">
        <v>5839</v>
      </c>
      <c r="L231" s="10" t="s">
        <v>5840</v>
      </c>
      <c r="M231" s="10" t="s">
        <v>1645</v>
      </c>
      <c r="N231" s="10" t="s">
        <v>1646</v>
      </c>
      <c r="O231" s="13" t="s">
        <v>8458</v>
      </c>
      <c r="P231" s="10" t="s">
        <v>1647</v>
      </c>
      <c r="Q231" s="10" t="s">
        <v>470</v>
      </c>
      <c r="R231" s="10" t="s">
        <v>61</v>
      </c>
      <c r="S231" s="10" t="s">
        <v>471</v>
      </c>
      <c r="T231" s="14" t="s">
        <v>5899</v>
      </c>
      <c r="U231" s="10" t="s">
        <v>210</v>
      </c>
      <c r="V231" s="10" t="s">
        <v>473</v>
      </c>
      <c r="W231" s="10" t="s">
        <v>474</v>
      </c>
      <c r="X231" s="10" t="s">
        <v>5205</v>
      </c>
      <c r="Y231" s="10" t="s">
        <v>1648</v>
      </c>
      <c r="Z231" s="10" t="s">
        <v>1649</v>
      </c>
      <c r="AA231" s="10" t="s">
        <v>6864</v>
      </c>
      <c r="AB231" s="10" t="s">
        <v>229</v>
      </c>
      <c r="AC231" s="10" t="s">
        <v>1650</v>
      </c>
      <c r="AD231" s="10" t="s">
        <v>138</v>
      </c>
      <c r="AJ231" s="1" t="s">
        <v>8441</v>
      </c>
    </row>
    <row r="232" spans="1:36" x14ac:dyDescent="0.25">
      <c r="A232" s="10" t="s">
        <v>7871</v>
      </c>
      <c r="B232" s="10" t="s">
        <v>1651</v>
      </c>
      <c r="C232" s="10" t="s">
        <v>1652</v>
      </c>
      <c r="D232" s="10" t="s">
        <v>325</v>
      </c>
      <c r="E232" s="10" t="s">
        <v>8732</v>
      </c>
      <c r="F232" s="10" t="s">
        <v>185</v>
      </c>
      <c r="G232" s="10" t="s">
        <v>455</v>
      </c>
      <c r="H232" s="14" t="s">
        <v>6065</v>
      </c>
      <c r="I232" s="10" t="s">
        <v>1653</v>
      </c>
      <c r="J232" s="10" t="s">
        <v>5088</v>
      </c>
      <c r="K232" s="10" t="s">
        <v>5839</v>
      </c>
      <c r="L232" s="10" t="s">
        <v>5840</v>
      </c>
      <c r="M232" s="10" t="s">
        <v>1653</v>
      </c>
      <c r="N232" s="10" t="s">
        <v>1654</v>
      </c>
      <c r="O232" s="10" t="s">
        <v>1655</v>
      </c>
      <c r="P232" s="10" t="s">
        <v>1656</v>
      </c>
      <c r="Q232" s="10" t="s">
        <v>470</v>
      </c>
      <c r="R232" s="10" t="s">
        <v>61</v>
      </c>
      <c r="S232" s="10" t="s">
        <v>471</v>
      </c>
      <c r="T232" s="14">
        <v>238.99</v>
      </c>
      <c r="U232" s="10" t="s">
        <v>579</v>
      </c>
      <c r="V232" s="10" t="s">
        <v>473</v>
      </c>
      <c r="W232" s="10" t="s">
        <v>474</v>
      </c>
      <c r="X232" s="10" t="s">
        <v>5205</v>
      </c>
      <c r="Y232" s="10" t="s">
        <v>1657</v>
      </c>
      <c r="Z232" s="10" t="s">
        <v>1658</v>
      </c>
      <c r="AA232" s="10" t="s">
        <v>7088</v>
      </c>
      <c r="AB232" s="10" t="s">
        <v>229</v>
      </c>
      <c r="AC232" s="10" t="s">
        <v>1659</v>
      </c>
      <c r="AD232" s="10" t="s">
        <v>147</v>
      </c>
      <c r="AJ232" s="1" t="s">
        <v>8441</v>
      </c>
    </row>
    <row r="233" spans="1:36" x14ac:dyDescent="0.25">
      <c r="A233" s="10" t="s">
        <v>7872</v>
      </c>
      <c r="B233" s="10" t="s">
        <v>1660</v>
      </c>
      <c r="C233" s="10" t="s">
        <v>1661</v>
      </c>
      <c r="D233" s="10" t="s">
        <v>325</v>
      </c>
      <c r="E233" s="10" t="s">
        <v>8733</v>
      </c>
      <c r="F233" s="10" t="s">
        <v>317</v>
      </c>
      <c r="G233" s="10" t="s">
        <v>640</v>
      </c>
      <c r="H233" s="14" t="s">
        <v>6066</v>
      </c>
      <c r="I233" s="10" t="s">
        <v>1662</v>
      </c>
      <c r="J233" s="10" t="s">
        <v>5088</v>
      </c>
      <c r="K233" s="10" t="s">
        <v>5839</v>
      </c>
      <c r="L233" s="10" t="s">
        <v>5840</v>
      </c>
      <c r="M233" s="10" t="s">
        <v>1662</v>
      </c>
      <c r="N233" s="10" t="s">
        <v>1663</v>
      </c>
      <c r="O233" s="10" t="s">
        <v>1664</v>
      </c>
      <c r="P233" s="10" t="s">
        <v>1665</v>
      </c>
      <c r="Q233" s="10" t="s">
        <v>470</v>
      </c>
      <c r="R233" s="10" t="s">
        <v>61</v>
      </c>
      <c r="S233" s="10" t="s">
        <v>5112</v>
      </c>
      <c r="T233" s="14" t="s">
        <v>5952</v>
      </c>
      <c r="U233" s="10" t="s">
        <v>420</v>
      </c>
      <c r="V233" s="10" t="s">
        <v>473</v>
      </c>
      <c r="W233" s="10" t="s">
        <v>474</v>
      </c>
      <c r="X233" s="10" t="s">
        <v>5205</v>
      </c>
      <c r="Y233" s="10" t="s">
        <v>1412</v>
      </c>
      <c r="Z233" s="18" t="s">
        <v>7492</v>
      </c>
      <c r="AA233" s="10" t="s">
        <v>112</v>
      </c>
      <c r="AB233" s="10" t="s">
        <v>229</v>
      </c>
      <c r="AC233" s="10" t="s">
        <v>7335</v>
      </c>
      <c r="AD233" s="10" t="s">
        <v>138</v>
      </c>
      <c r="AJ233" s="1" t="s">
        <v>8441</v>
      </c>
    </row>
    <row r="234" spans="1:36" x14ac:dyDescent="0.25">
      <c r="A234" s="10" t="s">
        <v>7873</v>
      </c>
      <c r="B234" s="10" t="s">
        <v>1666</v>
      </c>
      <c r="C234" s="10" t="s">
        <v>1667</v>
      </c>
      <c r="D234" s="10" t="s">
        <v>325</v>
      </c>
      <c r="E234" s="10" t="s">
        <v>8734</v>
      </c>
      <c r="F234" s="10" t="s">
        <v>334</v>
      </c>
      <c r="G234" s="10" t="s">
        <v>1198</v>
      </c>
      <c r="H234" s="14" t="s">
        <v>6067</v>
      </c>
      <c r="I234" s="10" t="s">
        <v>5154</v>
      </c>
      <c r="J234" s="10" t="s">
        <v>5088</v>
      </c>
      <c r="K234" s="10" t="s">
        <v>5839</v>
      </c>
      <c r="L234" s="10" t="s">
        <v>5840</v>
      </c>
      <c r="M234" s="10" t="s">
        <v>5154</v>
      </c>
      <c r="N234" s="10" t="s">
        <v>1668</v>
      </c>
      <c r="O234" s="10" t="s">
        <v>1669</v>
      </c>
      <c r="P234" s="10" t="s">
        <v>1670</v>
      </c>
      <c r="Q234" s="10" t="s">
        <v>470</v>
      </c>
      <c r="R234" s="10" t="s">
        <v>61</v>
      </c>
      <c r="S234" s="10" t="s">
        <v>471</v>
      </c>
      <c r="T234" s="14" t="s">
        <v>5899</v>
      </c>
      <c r="U234" s="10" t="s">
        <v>936</v>
      </c>
      <c r="V234" s="10" t="s">
        <v>473</v>
      </c>
      <c r="W234" s="10" t="s">
        <v>474</v>
      </c>
      <c r="X234" s="10" t="s">
        <v>5205</v>
      </c>
      <c r="Y234" s="10" t="s">
        <v>1671</v>
      </c>
      <c r="Z234" s="10" t="s">
        <v>1672</v>
      </c>
      <c r="AA234" s="10" t="s">
        <v>112</v>
      </c>
      <c r="AB234" s="10" t="s">
        <v>229</v>
      </c>
      <c r="AC234" s="10" t="s">
        <v>1673</v>
      </c>
      <c r="AD234" s="10" t="s">
        <v>65</v>
      </c>
      <c r="AJ234" s="1" t="s">
        <v>8441</v>
      </c>
    </row>
    <row r="235" spans="1:36" x14ac:dyDescent="0.25">
      <c r="A235" s="10" t="s">
        <v>7874</v>
      </c>
      <c r="B235" s="10" t="s">
        <v>1674</v>
      </c>
      <c r="C235" s="10" t="s">
        <v>1675</v>
      </c>
      <c r="D235" s="10" t="s">
        <v>325</v>
      </c>
      <c r="E235" s="10" t="s">
        <v>8735</v>
      </c>
      <c r="F235" s="10" t="s">
        <v>317</v>
      </c>
      <c r="G235" s="10" t="s">
        <v>214</v>
      </c>
      <c r="H235" s="14" t="s">
        <v>6068</v>
      </c>
      <c r="I235" s="10" t="s">
        <v>5155</v>
      </c>
      <c r="J235" s="10" t="s">
        <v>5088</v>
      </c>
      <c r="K235" s="10" t="s">
        <v>5839</v>
      </c>
      <c r="L235" s="10" t="s">
        <v>5840</v>
      </c>
      <c r="M235" s="10" t="s">
        <v>5155</v>
      </c>
      <c r="N235" s="10" t="s">
        <v>1676</v>
      </c>
      <c r="O235" s="10" t="s">
        <v>1677</v>
      </c>
      <c r="P235" s="10" t="s">
        <v>1678</v>
      </c>
      <c r="Q235" s="10" t="s">
        <v>470</v>
      </c>
      <c r="R235" s="10" t="s">
        <v>61</v>
      </c>
      <c r="S235" s="10" t="s">
        <v>471</v>
      </c>
      <c r="T235" s="14" t="s">
        <v>5899</v>
      </c>
      <c r="U235" s="10" t="s">
        <v>210</v>
      </c>
      <c r="V235" s="10" t="s">
        <v>473</v>
      </c>
      <c r="W235" s="10" t="s">
        <v>474</v>
      </c>
      <c r="X235" s="10" t="s">
        <v>5205</v>
      </c>
      <c r="Y235" s="10" t="s">
        <v>1679</v>
      </c>
      <c r="Z235" s="10" t="s">
        <v>1680</v>
      </c>
      <c r="AA235" s="10" t="s">
        <v>6945</v>
      </c>
      <c r="AB235" s="10" t="s">
        <v>229</v>
      </c>
      <c r="AC235" s="10" t="s">
        <v>1681</v>
      </c>
      <c r="AD235" s="10" t="s">
        <v>398</v>
      </c>
      <c r="AJ235" s="1" t="s">
        <v>8441</v>
      </c>
    </row>
    <row r="236" spans="1:36" x14ac:dyDescent="0.25">
      <c r="A236" s="10" t="s">
        <v>7875</v>
      </c>
      <c r="B236" s="10" t="s">
        <v>1682</v>
      </c>
      <c r="C236" s="10" t="s">
        <v>1683</v>
      </c>
      <c r="D236" s="10" t="s">
        <v>325</v>
      </c>
      <c r="E236" s="10" t="s">
        <v>8736</v>
      </c>
      <c r="F236" s="10" t="s">
        <v>490</v>
      </c>
      <c r="G236" s="10" t="s">
        <v>455</v>
      </c>
      <c r="H236" s="14" t="s">
        <v>6069</v>
      </c>
      <c r="I236" s="10" t="s">
        <v>5156</v>
      </c>
      <c r="J236" s="10" t="s">
        <v>5088</v>
      </c>
      <c r="K236" s="10" t="s">
        <v>5839</v>
      </c>
      <c r="L236" s="10" t="s">
        <v>5840</v>
      </c>
      <c r="M236" s="10" t="s">
        <v>5156</v>
      </c>
      <c r="N236" s="10" t="s">
        <v>1684</v>
      </c>
      <c r="O236" s="13" t="s">
        <v>7135</v>
      </c>
      <c r="P236" s="13" t="s">
        <v>7136</v>
      </c>
      <c r="Q236" s="10" t="s">
        <v>470</v>
      </c>
      <c r="R236" s="10" t="s">
        <v>61</v>
      </c>
      <c r="S236" s="10" t="s">
        <v>471</v>
      </c>
      <c r="T236" s="14">
        <v>179</v>
      </c>
      <c r="U236" s="10" t="s">
        <v>958</v>
      </c>
      <c r="V236" s="10" t="s">
        <v>473</v>
      </c>
      <c r="W236" s="10" t="s">
        <v>474</v>
      </c>
      <c r="X236" s="10" t="s">
        <v>5205</v>
      </c>
      <c r="Y236" s="10" t="s">
        <v>1685</v>
      </c>
      <c r="Z236" s="10" t="s">
        <v>7137</v>
      </c>
      <c r="AA236" s="10" t="s">
        <v>7139</v>
      </c>
      <c r="AB236" s="10" t="s">
        <v>5361</v>
      </c>
      <c r="AC236" s="10" t="s">
        <v>7138</v>
      </c>
      <c r="AD236" s="10" t="s">
        <v>398</v>
      </c>
      <c r="AJ236" s="1" t="s">
        <v>8441</v>
      </c>
    </row>
    <row r="237" spans="1:36" x14ac:dyDescent="0.25">
      <c r="A237" s="10" t="s">
        <v>7876</v>
      </c>
      <c r="B237" s="10" t="s">
        <v>1686</v>
      </c>
      <c r="C237" s="10" t="s">
        <v>1687</v>
      </c>
      <c r="D237" s="10" t="s">
        <v>325</v>
      </c>
      <c r="E237" s="10" t="s">
        <v>8737</v>
      </c>
      <c r="F237" s="10" t="s">
        <v>346</v>
      </c>
      <c r="G237" s="10" t="s">
        <v>358</v>
      </c>
      <c r="H237" s="14" t="s">
        <v>6070</v>
      </c>
      <c r="I237" s="10" t="s">
        <v>1688</v>
      </c>
      <c r="J237" s="10" t="s">
        <v>5088</v>
      </c>
      <c r="K237" s="10" t="s">
        <v>5839</v>
      </c>
      <c r="L237" s="10" t="s">
        <v>5840</v>
      </c>
      <c r="M237" s="10" t="s">
        <v>1688</v>
      </c>
      <c r="N237" s="10" t="s">
        <v>1689</v>
      </c>
      <c r="O237" s="10" t="s">
        <v>6786</v>
      </c>
      <c r="P237" s="10" t="s">
        <v>1690</v>
      </c>
      <c r="Q237" s="10" t="s">
        <v>470</v>
      </c>
      <c r="R237" s="10" t="s">
        <v>61</v>
      </c>
      <c r="S237" s="10" t="s">
        <v>471</v>
      </c>
      <c r="T237" s="14" t="s">
        <v>5899</v>
      </c>
      <c r="U237" s="10" t="s">
        <v>420</v>
      </c>
      <c r="V237" s="10" t="s">
        <v>473</v>
      </c>
      <c r="W237" s="10" t="s">
        <v>474</v>
      </c>
      <c r="X237" s="10" t="s">
        <v>5205</v>
      </c>
      <c r="Y237" s="10" t="s">
        <v>1691</v>
      </c>
      <c r="Z237" s="10" t="s">
        <v>1692</v>
      </c>
      <c r="AA237" s="10" t="s">
        <v>6946</v>
      </c>
      <c r="AB237" s="10" t="s">
        <v>229</v>
      </c>
      <c r="AC237" s="10" t="s">
        <v>1695</v>
      </c>
      <c r="AD237" s="10" t="s">
        <v>398</v>
      </c>
      <c r="AJ237" s="1" t="s">
        <v>8441</v>
      </c>
    </row>
    <row r="238" spans="1:36" x14ac:dyDescent="0.25">
      <c r="A238" s="10" t="s">
        <v>7877</v>
      </c>
      <c r="B238" s="10" t="s">
        <v>1686</v>
      </c>
      <c r="C238" s="10" t="s">
        <v>9460</v>
      </c>
      <c r="D238" s="10" t="s">
        <v>325</v>
      </c>
      <c r="E238" s="10" t="s">
        <v>8737</v>
      </c>
      <c r="F238" s="10" t="s">
        <v>346</v>
      </c>
      <c r="G238" s="10" t="s">
        <v>358</v>
      </c>
      <c r="H238" s="14" t="s">
        <v>6070</v>
      </c>
      <c r="I238" s="10" t="s">
        <v>1688</v>
      </c>
      <c r="J238" s="10" t="s">
        <v>5088</v>
      </c>
      <c r="K238" s="10" t="s">
        <v>5839</v>
      </c>
      <c r="L238" s="10" t="s">
        <v>5840</v>
      </c>
      <c r="M238" s="10" t="s">
        <v>5157</v>
      </c>
      <c r="N238" s="10" t="s">
        <v>1689</v>
      </c>
      <c r="O238" s="13" t="s">
        <v>6786</v>
      </c>
      <c r="P238" s="10" t="s">
        <v>1690</v>
      </c>
      <c r="Q238" s="10" t="s">
        <v>470</v>
      </c>
      <c r="R238" s="10" t="s">
        <v>61</v>
      </c>
      <c r="S238" s="10" t="s">
        <v>471</v>
      </c>
      <c r="T238" s="14">
        <v>179</v>
      </c>
      <c r="U238" s="10" t="s">
        <v>1693</v>
      </c>
      <c r="V238" s="10" t="s">
        <v>473</v>
      </c>
      <c r="W238" s="10" t="s">
        <v>474</v>
      </c>
      <c r="X238" s="10" t="s">
        <v>5205</v>
      </c>
      <c r="Y238" s="10" t="s">
        <v>1694</v>
      </c>
      <c r="Z238" s="10" t="s">
        <v>6787</v>
      </c>
      <c r="AA238" s="10" t="s">
        <v>6788</v>
      </c>
      <c r="AB238" s="10" t="s">
        <v>6789</v>
      </c>
      <c r="AC238" s="10" t="s">
        <v>1695</v>
      </c>
      <c r="AD238" s="10" t="s">
        <v>6810</v>
      </c>
      <c r="AJ238" s="1" t="s">
        <v>8441</v>
      </c>
    </row>
    <row r="239" spans="1:36" x14ac:dyDescent="0.25">
      <c r="A239" s="10" t="s">
        <v>7878</v>
      </c>
      <c r="B239" s="10" t="s">
        <v>7183</v>
      </c>
      <c r="C239" s="10" t="s">
        <v>1696</v>
      </c>
      <c r="D239" s="10" t="s">
        <v>325</v>
      </c>
      <c r="E239" s="10" t="s">
        <v>8738</v>
      </c>
      <c r="F239" s="10" t="s">
        <v>334</v>
      </c>
      <c r="G239" s="10" t="s">
        <v>69</v>
      </c>
      <c r="H239" s="14" t="s">
        <v>6071</v>
      </c>
      <c r="I239" s="10" t="s">
        <v>1697</v>
      </c>
      <c r="J239" s="10" t="s">
        <v>5088</v>
      </c>
      <c r="K239" s="10" t="s">
        <v>5839</v>
      </c>
      <c r="L239" s="10" t="s">
        <v>5840</v>
      </c>
      <c r="M239" s="10" t="s">
        <v>1697</v>
      </c>
      <c r="N239" s="10" t="s">
        <v>1698</v>
      </c>
      <c r="O239" s="10" t="s">
        <v>1699</v>
      </c>
      <c r="P239" s="10" t="s">
        <v>1700</v>
      </c>
      <c r="Q239" s="10" t="s">
        <v>470</v>
      </c>
      <c r="R239" s="10" t="s">
        <v>61</v>
      </c>
      <c r="S239" s="10" t="s">
        <v>471</v>
      </c>
      <c r="T239" s="14" t="s">
        <v>5899</v>
      </c>
      <c r="U239" s="10" t="s">
        <v>274</v>
      </c>
      <c r="V239" s="10" t="s">
        <v>473</v>
      </c>
      <c r="W239" s="10" t="s">
        <v>474</v>
      </c>
      <c r="X239" s="10" t="s">
        <v>5205</v>
      </c>
      <c r="Y239" s="10" t="s">
        <v>1701</v>
      </c>
      <c r="Z239" s="10" t="s">
        <v>1702</v>
      </c>
      <c r="AA239" s="10" t="s">
        <v>6947</v>
      </c>
      <c r="AB239" s="10" t="s">
        <v>229</v>
      </c>
      <c r="AC239" s="10" t="s">
        <v>1703</v>
      </c>
      <c r="AD239" s="10" t="s">
        <v>138</v>
      </c>
      <c r="AJ239" s="1" t="s">
        <v>8441</v>
      </c>
    </row>
    <row r="240" spans="1:36" x14ac:dyDescent="0.25">
      <c r="A240" s="10" t="s">
        <v>7879</v>
      </c>
      <c r="B240" s="10" t="s">
        <v>1704</v>
      </c>
      <c r="C240" s="10" t="s">
        <v>1705</v>
      </c>
      <c r="D240" s="10" t="s">
        <v>325</v>
      </c>
      <c r="E240" s="10" t="s">
        <v>8739</v>
      </c>
      <c r="F240" s="10" t="s">
        <v>317</v>
      </c>
      <c r="G240" s="10" t="s">
        <v>898</v>
      </c>
      <c r="H240" s="14" t="s">
        <v>6072</v>
      </c>
      <c r="I240" s="10" t="s">
        <v>1706</v>
      </c>
      <c r="J240" s="10" t="s">
        <v>5088</v>
      </c>
      <c r="K240" s="10" t="s">
        <v>5839</v>
      </c>
      <c r="L240" s="10" t="s">
        <v>5840</v>
      </c>
      <c r="M240" s="10" t="s">
        <v>1706</v>
      </c>
      <c r="N240" s="10" t="s">
        <v>1707</v>
      </c>
      <c r="O240" s="13" t="s">
        <v>9412</v>
      </c>
      <c r="P240" s="13" t="s">
        <v>9411</v>
      </c>
      <c r="Q240" s="10" t="s">
        <v>470</v>
      </c>
      <c r="R240" s="10" t="s">
        <v>61</v>
      </c>
      <c r="S240" s="10" t="s">
        <v>74</v>
      </c>
      <c r="T240" s="14">
        <v>0</v>
      </c>
      <c r="U240" s="10" t="s">
        <v>958</v>
      </c>
      <c r="V240" s="10" t="s">
        <v>473</v>
      </c>
      <c r="W240" s="10" t="s">
        <v>474</v>
      </c>
      <c r="X240" s="10" t="s">
        <v>5205</v>
      </c>
      <c r="Y240" s="10" t="s">
        <v>341</v>
      </c>
      <c r="Z240" s="10" t="s">
        <v>76</v>
      </c>
      <c r="AA240" s="10" t="s">
        <v>112</v>
      </c>
      <c r="AB240" s="10" t="s">
        <v>229</v>
      </c>
      <c r="AC240" s="10" t="s">
        <v>7336</v>
      </c>
      <c r="AD240" s="10" t="s">
        <v>138</v>
      </c>
      <c r="AJ240" s="1" t="s">
        <v>8441</v>
      </c>
    </row>
    <row r="241" spans="1:36" x14ac:dyDescent="0.25">
      <c r="A241" s="10" t="s">
        <v>7880</v>
      </c>
      <c r="B241" s="10" t="s">
        <v>1708</v>
      </c>
      <c r="C241" s="10" t="s">
        <v>1709</v>
      </c>
      <c r="D241" s="10" t="s">
        <v>325</v>
      </c>
      <c r="E241" s="10" t="s">
        <v>8740</v>
      </c>
      <c r="F241" s="10" t="s">
        <v>376</v>
      </c>
      <c r="G241" s="10" t="s">
        <v>214</v>
      </c>
      <c r="H241" s="14" t="s">
        <v>6073</v>
      </c>
      <c r="I241" s="10" t="s">
        <v>1710</v>
      </c>
      <c r="J241" s="10" t="s">
        <v>5088</v>
      </c>
      <c r="K241" s="10" t="s">
        <v>5839</v>
      </c>
      <c r="L241" s="10" t="s">
        <v>5840</v>
      </c>
      <c r="M241" s="10" t="s">
        <v>1710</v>
      </c>
      <c r="N241" s="10" t="s">
        <v>1711</v>
      </c>
      <c r="O241" s="13" t="s">
        <v>1712</v>
      </c>
      <c r="P241" s="10" t="s">
        <v>1713</v>
      </c>
      <c r="Q241" s="10" t="s">
        <v>470</v>
      </c>
      <c r="R241" s="10" t="s">
        <v>61</v>
      </c>
      <c r="S241" s="10" t="s">
        <v>781</v>
      </c>
      <c r="T241" s="14">
        <v>179</v>
      </c>
      <c r="U241" s="10" t="s">
        <v>936</v>
      </c>
      <c r="V241" s="10" t="s">
        <v>473</v>
      </c>
      <c r="W241" s="10" t="s">
        <v>474</v>
      </c>
      <c r="X241" s="10" t="s">
        <v>5205</v>
      </c>
      <c r="Y241" s="10" t="s">
        <v>1037</v>
      </c>
      <c r="Z241" s="10" t="s">
        <v>1714</v>
      </c>
      <c r="AA241" s="10" t="s">
        <v>112</v>
      </c>
      <c r="AB241" s="10" t="s">
        <v>229</v>
      </c>
      <c r="AC241" s="10" t="s">
        <v>7337</v>
      </c>
      <c r="AD241" s="10" t="s">
        <v>138</v>
      </c>
      <c r="AJ241" s="1" t="s">
        <v>8441</v>
      </c>
    </row>
    <row r="242" spans="1:36" x14ac:dyDescent="0.25">
      <c r="A242" s="10" t="s">
        <v>7881</v>
      </c>
      <c r="B242" s="10" t="s">
        <v>1715</v>
      </c>
      <c r="C242" s="10" t="s">
        <v>1716</v>
      </c>
      <c r="D242" s="10" t="s">
        <v>325</v>
      </c>
      <c r="E242" s="10" t="s">
        <v>8741</v>
      </c>
      <c r="F242" s="10" t="s">
        <v>1717</v>
      </c>
      <c r="G242" s="10" t="s">
        <v>69</v>
      </c>
      <c r="H242" s="14" t="s">
        <v>6074</v>
      </c>
      <c r="I242" s="10" t="s">
        <v>1718</v>
      </c>
      <c r="J242" s="10" t="s">
        <v>5088</v>
      </c>
      <c r="K242" s="10" t="s">
        <v>5839</v>
      </c>
      <c r="L242" s="10" t="s">
        <v>5840</v>
      </c>
      <c r="M242" s="10" t="s">
        <v>1718</v>
      </c>
      <c r="N242" s="10" t="s">
        <v>1719</v>
      </c>
      <c r="O242" s="10" t="s">
        <v>1720</v>
      </c>
      <c r="P242" s="10" t="s">
        <v>1721</v>
      </c>
      <c r="Q242" s="10" t="s">
        <v>470</v>
      </c>
      <c r="R242" s="10" t="s">
        <v>61</v>
      </c>
      <c r="S242" s="10" t="s">
        <v>471</v>
      </c>
      <c r="T242" s="14" t="s">
        <v>5899</v>
      </c>
      <c r="U242" s="10" t="s">
        <v>472</v>
      </c>
      <c r="V242" s="10" t="s">
        <v>473</v>
      </c>
      <c r="W242" s="10" t="s">
        <v>474</v>
      </c>
      <c r="X242" s="10" t="s">
        <v>5205</v>
      </c>
      <c r="Y242" s="10" t="s">
        <v>241</v>
      </c>
      <c r="Z242" s="10" t="s">
        <v>1722</v>
      </c>
      <c r="AA242" s="10" t="s">
        <v>6948</v>
      </c>
      <c r="AB242" s="10" t="s">
        <v>229</v>
      </c>
      <c r="AC242" s="10" t="s">
        <v>5094</v>
      </c>
      <c r="AD242" s="10" t="s">
        <v>138</v>
      </c>
      <c r="AJ242" s="1" t="s">
        <v>8441</v>
      </c>
    </row>
    <row r="243" spans="1:36" x14ac:dyDescent="0.25">
      <c r="A243" s="10" t="s">
        <v>7882</v>
      </c>
      <c r="B243" s="10" t="s">
        <v>1723</v>
      </c>
      <c r="C243" s="10" t="s">
        <v>1724</v>
      </c>
      <c r="D243" s="10" t="s">
        <v>325</v>
      </c>
      <c r="E243" s="10" t="s">
        <v>8742</v>
      </c>
      <c r="F243" s="10" t="s">
        <v>185</v>
      </c>
      <c r="G243" s="10" t="s">
        <v>214</v>
      </c>
      <c r="H243" s="14" t="s">
        <v>6075</v>
      </c>
      <c r="I243" s="10" t="s">
        <v>1725</v>
      </c>
      <c r="J243" s="10" t="s">
        <v>5088</v>
      </c>
      <c r="K243" s="10" t="s">
        <v>5839</v>
      </c>
      <c r="L243" s="10" t="s">
        <v>5840</v>
      </c>
      <c r="M243" s="10" t="s">
        <v>1725</v>
      </c>
      <c r="N243" s="10" t="s">
        <v>1726</v>
      </c>
      <c r="O243" s="10" t="s">
        <v>1727</v>
      </c>
      <c r="P243" s="10" t="s">
        <v>1728</v>
      </c>
      <c r="Q243" s="10" t="s">
        <v>470</v>
      </c>
      <c r="R243" s="10" t="s">
        <v>61</v>
      </c>
      <c r="S243" s="10" t="s">
        <v>471</v>
      </c>
      <c r="T243" s="14" t="s">
        <v>5899</v>
      </c>
      <c r="U243" s="10" t="s">
        <v>96</v>
      </c>
      <c r="V243" s="10" t="s">
        <v>473</v>
      </c>
      <c r="W243" s="10" t="s">
        <v>474</v>
      </c>
      <c r="X243" s="10" t="s">
        <v>5205</v>
      </c>
      <c r="Y243" s="10" t="s">
        <v>1729</v>
      </c>
      <c r="Z243" s="10" t="s">
        <v>1730</v>
      </c>
      <c r="AA243" s="10" t="s">
        <v>6949</v>
      </c>
      <c r="AB243" s="10" t="s">
        <v>229</v>
      </c>
      <c r="AC243" s="10" t="s">
        <v>7338</v>
      </c>
      <c r="AD243" s="10" t="s">
        <v>138</v>
      </c>
      <c r="AJ243" s="1" t="s">
        <v>8441</v>
      </c>
    </row>
    <row r="244" spans="1:36" x14ac:dyDescent="0.25">
      <c r="A244" s="10" t="s">
        <v>7883</v>
      </c>
      <c r="B244" s="10" t="s">
        <v>1731</v>
      </c>
      <c r="C244" s="10" t="s">
        <v>1732</v>
      </c>
      <c r="D244" s="10" t="s">
        <v>325</v>
      </c>
      <c r="E244" s="10" t="s">
        <v>8743</v>
      </c>
      <c r="F244" s="10" t="s">
        <v>357</v>
      </c>
      <c r="G244" s="10" t="s">
        <v>1733</v>
      </c>
      <c r="H244" s="14" t="s">
        <v>6076</v>
      </c>
      <c r="I244" s="10" t="s">
        <v>1734</v>
      </c>
      <c r="J244" s="10" t="s">
        <v>5088</v>
      </c>
      <c r="K244" s="10" t="s">
        <v>5839</v>
      </c>
      <c r="L244" s="10" t="s">
        <v>5840</v>
      </c>
      <c r="M244" s="10" t="s">
        <v>1734</v>
      </c>
      <c r="N244" s="10" t="s">
        <v>1735</v>
      </c>
      <c r="O244" s="13" t="s">
        <v>8459</v>
      </c>
      <c r="P244" s="10" t="s">
        <v>1736</v>
      </c>
      <c r="Q244" s="10" t="s">
        <v>470</v>
      </c>
      <c r="R244" s="10" t="s">
        <v>61</v>
      </c>
      <c r="S244" s="10" t="s">
        <v>471</v>
      </c>
      <c r="T244" s="14" t="s">
        <v>5899</v>
      </c>
      <c r="U244" s="10" t="s">
        <v>472</v>
      </c>
      <c r="V244" s="10" t="s">
        <v>473</v>
      </c>
      <c r="W244" s="10" t="s">
        <v>474</v>
      </c>
      <c r="X244" s="10" t="s">
        <v>5205</v>
      </c>
      <c r="Y244" s="10" t="s">
        <v>1737</v>
      </c>
      <c r="Z244" s="10" t="s">
        <v>1738</v>
      </c>
      <c r="AA244" s="10" t="s">
        <v>6950</v>
      </c>
      <c r="AB244" s="10" t="s">
        <v>229</v>
      </c>
      <c r="AC244" s="10" t="s">
        <v>7339</v>
      </c>
      <c r="AD244" s="10" t="s">
        <v>138</v>
      </c>
      <c r="AJ244" s="1" t="s">
        <v>8441</v>
      </c>
    </row>
    <row r="245" spans="1:36" x14ac:dyDescent="0.25">
      <c r="A245" s="10" t="s">
        <v>7884</v>
      </c>
      <c r="B245" s="10" t="s">
        <v>1739</v>
      </c>
      <c r="C245" s="10" t="s">
        <v>1740</v>
      </c>
      <c r="D245" s="10" t="s">
        <v>325</v>
      </c>
      <c r="E245" s="10" t="s">
        <v>8744</v>
      </c>
      <c r="F245" s="10" t="s">
        <v>1741</v>
      </c>
      <c r="G245" s="10" t="s">
        <v>1742</v>
      </c>
      <c r="H245" s="14" t="s">
        <v>6077</v>
      </c>
      <c r="I245" s="10" t="s">
        <v>5158</v>
      </c>
      <c r="J245" s="10" t="s">
        <v>5088</v>
      </c>
      <c r="K245" s="10" t="s">
        <v>5839</v>
      </c>
      <c r="L245" s="10" t="s">
        <v>5840</v>
      </c>
      <c r="M245" s="10" t="s">
        <v>5158</v>
      </c>
      <c r="N245" s="10" t="s">
        <v>6905</v>
      </c>
      <c r="O245" s="10" t="s">
        <v>6906</v>
      </c>
      <c r="P245" s="10" t="s">
        <v>1743</v>
      </c>
      <c r="Q245" s="10" t="s">
        <v>470</v>
      </c>
      <c r="R245" s="10" t="s">
        <v>61</v>
      </c>
      <c r="S245" s="10" t="s">
        <v>74</v>
      </c>
      <c r="T245" s="14">
        <v>0</v>
      </c>
      <c r="U245" s="10" t="s">
        <v>958</v>
      </c>
      <c r="V245" s="10" t="s">
        <v>473</v>
      </c>
      <c r="W245" s="10" t="s">
        <v>474</v>
      </c>
      <c r="X245" s="10" t="s">
        <v>5205</v>
      </c>
      <c r="Y245" s="10" t="s">
        <v>1744</v>
      </c>
      <c r="Z245" s="10" t="s">
        <v>76</v>
      </c>
      <c r="AA245" s="10" t="s">
        <v>112</v>
      </c>
      <c r="AB245" s="10" t="s">
        <v>229</v>
      </c>
      <c r="AC245" s="10" t="s">
        <v>6907</v>
      </c>
      <c r="AD245" s="10" t="s">
        <v>147</v>
      </c>
      <c r="AJ245" s="1" t="s">
        <v>8441</v>
      </c>
    </row>
    <row r="246" spans="1:36" x14ac:dyDescent="0.25">
      <c r="A246" s="10" t="s">
        <v>7885</v>
      </c>
      <c r="B246" s="10" t="s">
        <v>1745</v>
      </c>
      <c r="C246" s="10" t="s">
        <v>1746</v>
      </c>
      <c r="D246" s="10" t="s">
        <v>325</v>
      </c>
      <c r="E246" s="10" t="s">
        <v>8745</v>
      </c>
      <c r="F246" s="10" t="s">
        <v>1747</v>
      </c>
      <c r="G246" s="10" t="s">
        <v>290</v>
      </c>
      <c r="H246" s="14" t="s">
        <v>6078</v>
      </c>
      <c r="I246" s="10" t="s">
        <v>5159</v>
      </c>
      <c r="J246" s="10" t="s">
        <v>5088</v>
      </c>
      <c r="K246" s="10" t="s">
        <v>5839</v>
      </c>
      <c r="L246" s="10" t="s">
        <v>5840</v>
      </c>
      <c r="M246" s="10" t="s">
        <v>5159</v>
      </c>
      <c r="N246" s="10" t="s">
        <v>1748</v>
      </c>
      <c r="O246" s="10" t="s">
        <v>1749</v>
      </c>
      <c r="P246" s="10" t="s">
        <v>1750</v>
      </c>
      <c r="Q246" s="10" t="s">
        <v>470</v>
      </c>
      <c r="R246" s="10" t="s">
        <v>61</v>
      </c>
      <c r="S246" s="10" t="s">
        <v>471</v>
      </c>
      <c r="T246" s="14" t="s">
        <v>5899</v>
      </c>
      <c r="U246" s="10" t="s">
        <v>697</v>
      </c>
      <c r="V246" s="10" t="s">
        <v>473</v>
      </c>
      <c r="W246" s="10" t="s">
        <v>474</v>
      </c>
      <c r="X246" s="10" t="s">
        <v>5205</v>
      </c>
      <c r="Y246" s="10" t="s">
        <v>1751</v>
      </c>
      <c r="Z246" s="10" t="s">
        <v>5347</v>
      </c>
      <c r="AA246" s="10" t="s">
        <v>112</v>
      </c>
      <c r="AB246" s="10" t="s">
        <v>229</v>
      </c>
      <c r="AC246" s="10" t="s">
        <v>1752</v>
      </c>
      <c r="AD246" s="10" t="s">
        <v>398</v>
      </c>
      <c r="AJ246" s="1" t="s">
        <v>8441</v>
      </c>
    </row>
    <row r="247" spans="1:36" x14ac:dyDescent="0.25">
      <c r="A247" s="10" t="s">
        <v>7886</v>
      </c>
      <c r="B247" s="10" t="s">
        <v>1753</v>
      </c>
      <c r="C247" s="10" t="s">
        <v>1754</v>
      </c>
      <c r="D247" s="10" t="s">
        <v>325</v>
      </c>
      <c r="E247" s="10" t="s">
        <v>8746</v>
      </c>
      <c r="F247" s="10" t="s">
        <v>1755</v>
      </c>
      <c r="G247" s="10" t="s">
        <v>1756</v>
      </c>
      <c r="H247" s="14" t="s">
        <v>6079</v>
      </c>
      <c r="I247" s="10" t="s">
        <v>1757</v>
      </c>
      <c r="J247" s="10" t="s">
        <v>5088</v>
      </c>
      <c r="K247" s="10" t="s">
        <v>5839</v>
      </c>
      <c r="L247" s="10" t="s">
        <v>5840</v>
      </c>
      <c r="M247" s="10" t="s">
        <v>1757</v>
      </c>
      <c r="N247" s="10" t="s">
        <v>1758</v>
      </c>
      <c r="O247" s="13" t="s">
        <v>1759</v>
      </c>
      <c r="P247" s="13" t="s">
        <v>6803</v>
      </c>
      <c r="Q247" s="10" t="s">
        <v>470</v>
      </c>
      <c r="R247" s="10" t="s">
        <v>61</v>
      </c>
      <c r="S247" s="10" t="s">
        <v>546</v>
      </c>
      <c r="T247" s="14">
        <v>179</v>
      </c>
      <c r="U247" s="10" t="s">
        <v>420</v>
      </c>
      <c r="V247" s="10" t="s">
        <v>473</v>
      </c>
      <c r="W247" s="10" t="s">
        <v>474</v>
      </c>
      <c r="X247" s="10" t="s">
        <v>5205</v>
      </c>
      <c r="Y247" s="10" t="s">
        <v>1760</v>
      </c>
      <c r="Z247" s="10" t="s">
        <v>1761</v>
      </c>
      <c r="AA247" s="10" t="s">
        <v>6993</v>
      </c>
      <c r="AB247" s="10" t="s">
        <v>229</v>
      </c>
      <c r="AC247" s="10" t="s">
        <v>7340</v>
      </c>
      <c r="AD247" s="10" t="s">
        <v>65</v>
      </c>
      <c r="AJ247" s="1" t="s">
        <v>8441</v>
      </c>
    </row>
    <row r="248" spans="1:36" x14ac:dyDescent="0.25">
      <c r="A248" s="10" t="s">
        <v>7887</v>
      </c>
      <c r="B248" s="10" t="s">
        <v>1762</v>
      </c>
      <c r="C248" s="10" t="s">
        <v>1763</v>
      </c>
      <c r="D248" s="10" t="s">
        <v>325</v>
      </c>
      <c r="E248" s="10" t="s">
        <v>8747</v>
      </c>
      <c r="F248" s="10" t="s">
        <v>129</v>
      </c>
      <c r="G248" s="10" t="s">
        <v>186</v>
      </c>
      <c r="H248" s="14" t="s">
        <v>6080</v>
      </c>
      <c r="I248" s="10" t="s">
        <v>1764</v>
      </c>
      <c r="J248" s="10" t="s">
        <v>5088</v>
      </c>
      <c r="K248" s="10" t="s">
        <v>5839</v>
      </c>
      <c r="L248" s="10" t="s">
        <v>5840</v>
      </c>
      <c r="M248" s="10" t="s">
        <v>1764</v>
      </c>
      <c r="N248" s="10" t="s">
        <v>1765</v>
      </c>
      <c r="O248" s="10" t="s">
        <v>1766</v>
      </c>
      <c r="P248" s="10" t="s">
        <v>1767</v>
      </c>
      <c r="Q248" s="10" t="s">
        <v>470</v>
      </c>
      <c r="R248" s="10" t="s">
        <v>61</v>
      </c>
      <c r="S248" s="10" t="s">
        <v>9627</v>
      </c>
      <c r="T248" s="14">
        <v>187</v>
      </c>
      <c r="U248" s="10" t="s">
        <v>420</v>
      </c>
      <c r="V248" s="10" t="s">
        <v>473</v>
      </c>
      <c r="W248" s="10" t="s">
        <v>474</v>
      </c>
      <c r="X248" s="10" t="s">
        <v>5205</v>
      </c>
      <c r="Y248" s="10" t="s">
        <v>1768</v>
      </c>
      <c r="Z248" s="10" t="s">
        <v>1769</v>
      </c>
      <c r="AA248" s="10" t="s">
        <v>6994</v>
      </c>
      <c r="AB248" s="10" t="s">
        <v>229</v>
      </c>
      <c r="AC248" s="10" t="s">
        <v>1770</v>
      </c>
      <c r="AD248" s="10" t="s">
        <v>398</v>
      </c>
      <c r="AJ248" s="1" t="s">
        <v>8441</v>
      </c>
    </row>
    <row r="249" spans="1:36" x14ac:dyDescent="0.25">
      <c r="A249" s="10" t="s">
        <v>7888</v>
      </c>
      <c r="B249" s="10" t="s">
        <v>1771</v>
      </c>
      <c r="C249" s="10" t="s">
        <v>1772</v>
      </c>
      <c r="D249" s="10" t="s">
        <v>325</v>
      </c>
      <c r="E249" s="10" t="s">
        <v>8748</v>
      </c>
      <c r="F249" s="10" t="s">
        <v>1773</v>
      </c>
      <c r="G249" s="10" t="s">
        <v>1774</v>
      </c>
      <c r="H249" s="14" t="s">
        <v>6081</v>
      </c>
      <c r="I249" s="10" t="s">
        <v>1775</v>
      </c>
      <c r="J249" s="10" t="s">
        <v>5088</v>
      </c>
      <c r="K249" s="10" t="s">
        <v>5839</v>
      </c>
      <c r="L249" s="10" t="s">
        <v>5840</v>
      </c>
      <c r="M249" s="10" t="s">
        <v>1775</v>
      </c>
      <c r="N249" s="10" t="s">
        <v>1776</v>
      </c>
      <c r="O249" s="10" t="s">
        <v>1777</v>
      </c>
      <c r="P249" s="10" t="s">
        <v>1778</v>
      </c>
      <c r="Q249" s="10" t="s">
        <v>470</v>
      </c>
      <c r="R249" s="10" t="s">
        <v>61</v>
      </c>
      <c r="S249" s="10" t="s">
        <v>1064</v>
      </c>
      <c r="T249" s="14" t="s">
        <v>5899</v>
      </c>
      <c r="U249" s="10" t="s">
        <v>579</v>
      </c>
      <c r="V249" s="10" t="s">
        <v>473</v>
      </c>
      <c r="W249" s="10" t="s">
        <v>474</v>
      </c>
      <c r="X249" s="10" t="s">
        <v>5205</v>
      </c>
      <c r="Y249" s="10" t="s">
        <v>1648</v>
      </c>
      <c r="Z249" s="10" t="s">
        <v>1779</v>
      </c>
      <c r="AA249" s="10" t="s">
        <v>6995</v>
      </c>
      <c r="AB249" s="10" t="s">
        <v>229</v>
      </c>
      <c r="AC249" s="10" t="s">
        <v>7341</v>
      </c>
      <c r="AD249" s="10" t="s">
        <v>398</v>
      </c>
      <c r="AJ249" s="1" t="s">
        <v>8441</v>
      </c>
    </row>
    <row r="250" spans="1:36" x14ac:dyDescent="0.25">
      <c r="A250" s="10" t="s">
        <v>7889</v>
      </c>
      <c r="B250" s="10" t="s">
        <v>1780</v>
      </c>
      <c r="C250" s="10" t="s">
        <v>1781</v>
      </c>
      <c r="D250" s="10" t="s">
        <v>325</v>
      </c>
      <c r="E250" s="10" t="s">
        <v>8749</v>
      </c>
      <c r="F250" s="10" t="s">
        <v>287</v>
      </c>
      <c r="G250" s="10" t="s">
        <v>1492</v>
      </c>
      <c r="H250" s="14" t="s">
        <v>6082</v>
      </c>
      <c r="I250" s="10" t="s">
        <v>1782</v>
      </c>
      <c r="J250" s="10" t="s">
        <v>5088</v>
      </c>
      <c r="K250" s="10" t="s">
        <v>5839</v>
      </c>
      <c r="L250" s="10" t="s">
        <v>5840</v>
      </c>
      <c r="M250" s="10" t="s">
        <v>1782</v>
      </c>
      <c r="N250" s="10" t="s">
        <v>1783</v>
      </c>
      <c r="O250" s="13" t="s">
        <v>8460</v>
      </c>
      <c r="P250" s="13" t="s">
        <v>6895</v>
      </c>
      <c r="Q250" s="10" t="s">
        <v>470</v>
      </c>
      <c r="R250" s="10" t="s">
        <v>61</v>
      </c>
      <c r="S250" s="10" t="s">
        <v>74</v>
      </c>
      <c r="T250" s="14">
        <v>0</v>
      </c>
      <c r="U250" s="10" t="s">
        <v>936</v>
      </c>
      <c r="V250" s="10" t="s">
        <v>473</v>
      </c>
      <c r="W250" s="10" t="s">
        <v>474</v>
      </c>
      <c r="X250" s="10" t="s">
        <v>5205</v>
      </c>
      <c r="Y250" s="10" t="s">
        <v>1784</v>
      </c>
      <c r="Z250" s="10" t="s">
        <v>76</v>
      </c>
      <c r="AA250" s="10" t="s">
        <v>112</v>
      </c>
      <c r="AB250" s="10" t="s">
        <v>229</v>
      </c>
      <c r="AC250" s="10" t="s">
        <v>7342</v>
      </c>
      <c r="AD250" s="10" t="s">
        <v>398</v>
      </c>
      <c r="AJ250" s="1" t="s">
        <v>8441</v>
      </c>
    </row>
    <row r="251" spans="1:36" x14ac:dyDescent="0.25">
      <c r="A251" s="10" t="s">
        <v>7890</v>
      </c>
      <c r="B251" s="10" t="s">
        <v>5458</v>
      </c>
      <c r="C251" s="10" t="s">
        <v>1785</v>
      </c>
      <c r="D251" s="10" t="s">
        <v>325</v>
      </c>
      <c r="E251" s="10" t="s">
        <v>8750</v>
      </c>
      <c r="F251" s="10" t="s">
        <v>1786</v>
      </c>
      <c r="G251" s="10" t="s">
        <v>1787</v>
      </c>
      <c r="H251" s="14" t="s">
        <v>6083</v>
      </c>
      <c r="I251" s="10" t="s">
        <v>1788</v>
      </c>
      <c r="J251" s="10" t="s">
        <v>5088</v>
      </c>
      <c r="K251" s="10" t="s">
        <v>5839</v>
      </c>
      <c r="L251" s="10" t="s">
        <v>5840</v>
      </c>
      <c r="M251" s="10" t="s">
        <v>5464</v>
      </c>
      <c r="N251" s="10" t="s">
        <v>1790</v>
      </c>
      <c r="O251" s="10" t="s">
        <v>1791</v>
      </c>
      <c r="P251" s="10" t="s">
        <v>1792</v>
      </c>
      <c r="Q251" s="10" t="s">
        <v>470</v>
      </c>
      <c r="R251" s="10" t="s">
        <v>61</v>
      </c>
      <c r="S251" s="10" t="s">
        <v>1064</v>
      </c>
      <c r="T251" s="14" t="s">
        <v>5899</v>
      </c>
      <c r="U251" s="10" t="s">
        <v>472</v>
      </c>
      <c r="V251" s="10" t="s">
        <v>473</v>
      </c>
      <c r="W251" s="10" t="s">
        <v>474</v>
      </c>
      <c r="X251" s="10" t="s">
        <v>5205</v>
      </c>
      <c r="Y251" s="10" t="s">
        <v>774</v>
      </c>
      <c r="Z251" s="10" t="s">
        <v>5459</v>
      </c>
      <c r="AA251" s="10" t="s">
        <v>112</v>
      </c>
      <c r="AB251" s="10" t="s">
        <v>5460</v>
      </c>
      <c r="AC251" s="10" t="s">
        <v>1795</v>
      </c>
      <c r="AD251" s="10" t="s">
        <v>65</v>
      </c>
      <c r="AJ251" s="1" t="s">
        <v>8441</v>
      </c>
    </row>
    <row r="252" spans="1:36" x14ac:dyDescent="0.25">
      <c r="A252" s="10" t="s">
        <v>7891</v>
      </c>
      <c r="B252" s="10" t="s">
        <v>5458</v>
      </c>
      <c r="C252" s="10" t="s">
        <v>9461</v>
      </c>
      <c r="D252" s="10" t="s">
        <v>325</v>
      </c>
      <c r="E252" s="10" t="s">
        <v>8750</v>
      </c>
      <c r="F252" s="10" t="s">
        <v>1786</v>
      </c>
      <c r="G252" s="10" t="s">
        <v>1787</v>
      </c>
      <c r="H252" s="14" t="s">
        <v>6083</v>
      </c>
      <c r="I252" s="10" t="s">
        <v>1788</v>
      </c>
      <c r="J252" s="10" t="s">
        <v>5088</v>
      </c>
      <c r="K252" s="10" t="s">
        <v>5839</v>
      </c>
      <c r="L252" s="10" t="s">
        <v>5840</v>
      </c>
      <c r="M252" s="10" t="s">
        <v>1789</v>
      </c>
      <c r="N252" s="10" t="s">
        <v>1790</v>
      </c>
      <c r="O252" s="10" t="s">
        <v>1791</v>
      </c>
      <c r="P252" s="10" t="s">
        <v>1792</v>
      </c>
      <c r="Q252" s="10" t="s">
        <v>470</v>
      </c>
      <c r="R252" s="10" t="s">
        <v>61</v>
      </c>
      <c r="S252" s="10" t="s">
        <v>1064</v>
      </c>
      <c r="T252" s="14" t="s">
        <v>5899</v>
      </c>
      <c r="U252" s="10" t="s">
        <v>472</v>
      </c>
      <c r="V252" s="10" t="s">
        <v>473</v>
      </c>
      <c r="W252" s="10" t="s">
        <v>474</v>
      </c>
      <c r="X252" s="10" t="s">
        <v>5205</v>
      </c>
      <c r="Y252" s="10" t="s">
        <v>1793</v>
      </c>
      <c r="Z252" s="10" t="s">
        <v>1794</v>
      </c>
      <c r="AA252" s="10" t="s">
        <v>6996</v>
      </c>
      <c r="AB252" s="10" t="s">
        <v>229</v>
      </c>
      <c r="AC252" s="10" t="s">
        <v>1795</v>
      </c>
      <c r="AD252" s="10" t="s">
        <v>398</v>
      </c>
      <c r="AJ252" s="1" t="s">
        <v>8441</v>
      </c>
    </row>
    <row r="253" spans="1:36" x14ac:dyDescent="0.25">
      <c r="A253" s="10" t="s">
        <v>7892</v>
      </c>
      <c r="B253" s="10" t="s">
        <v>1796</v>
      </c>
      <c r="C253" s="10" t="s">
        <v>1797</v>
      </c>
      <c r="D253" s="10" t="s">
        <v>325</v>
      </c>
      <c r="E253" s="10" t="s">
        <v>8751</v>
      </c>
      <c r="F253" s="10" t="s">
        <v>317</v>
      </c>
      <c r="G253" s="10" t="s">
        <v>1001</v>
      </c>
      <c r="H253" s="14" t="s">
        <v>6084</v>
      </c>
      <c r="I253" s="10" t="s">
        <v>1798</v>
      </c>
      <c r="J253" s="10" t="s">
        <v>5088</v>
      </c>
      <c r="K253" s="10" t="s">
        <v>5839</v>
      </c>
      <c r="L253" s="10" t="s">
        <v>5840</v>
      </c>
      <c r="M253" s="10" t="s">
        <v>1798</v>
      </c>
      <c r="N253" s="10" t="s">
        <v>1799</v>
      </c>
      <c r="O253" s="10" t="s">
        <v>1800</v>
      </c>
      <c r="P253" s="10" t="s">
        <v>1801</v>
      </c>
      <c r="Q253" s="10" t="s">
        <v>470</v>
      </c>
      <c r="R253" s="10" t="s">
        <v>61</v>
      </c>
      <c r="S253" s="10" t="s">
        <v>1064</v>
      </c>
      <c r="T253" s="14" t="s">
        <v>5899</v>
      </c>
      <c r="U253" s="10" t="s">
        <v>958</v>
      </c>
      <c r="V253" s="10" t="s">
        <v>473</v>
      </c>
      <c r="W253" s="10" t="s">
        <v>474</v>
      </c>
      <c r="X253" s="10" t="s">
        <v>5205</v>
      </c>
      <c r="Y253" s="10" t="s">
        <v>1802</v>
      </c>
      <c r="Z253" s="10" t="s">
        <v>1803</v>
      </c>
      <c r="AA253" s="10" t="s">
        <v>7091</v>
      </c>
      <c r="AB253" s="10" t="s">
        <v>229</v>
      </c>
      <c r="AC253" s="10" t="s">
        <v>1804</v>
      </c>
      <c r="AD253" s="10" t="s">
        <v>398</v>
      </c>
      <c r="AJ253" s="1" t="s">
        <v>8441</v>
      </c>
    </row>
    <row r="254" spans="1:36" x14ac:dyDescent="0.25">
      <c r="A254" s="10" t="s">
        <v>7893</v>
      </c>
      <c r="B254" s="10" t="s">
        <v>1805</v>
      </c>
      <c r="C254" s="10" t="s">
        <v>1806</v>
      </c>
      <c r="D254" s="10" t="s">
        <v>325</v>
      </c>
      <c r="E254" s="10" t="s">
        <v>8752</v>
      </c>
      <c r="F254" s="10" t="s">
        <v>357</v>
      </c>
      <c r="G254" s="10" t="s">
        <v>358</v>
      </c>
      <c r="H254" s="14" t="s">
        <v>6085</v>
      </c>
      <c r="I254" s="10" t="s">
        <v>5160</v>
      </c>
      <c r="J254" s="10" t="s">
        <v>5088</v>
      </c>
      <c r="K254" s="10" t="s">
        <v>5839</v>
      </c>
      <c r="L254" s="10" t="s">
        <v>5840</v>
      </c>
      <c r="M254" s="10" t="s">
        <v>5160</v>
      </c>
      <c r="N254" s="10" t="s">
        <v>1807</v>
      </c>
      <c r="O254" s="10" t="s">
        <v>1808</v>
      </c>
      <c r="P254" s="10" t="s">
        <v>1809</v>
      </c>
      <c r="Q254" s="10" t="s">
        <v>470</v>
      </c>
      <c r="R254" s="10" t="s">
        <v>61</v>
      </c>
      <c r="S254" s="10" t="s">
        <v>1064</v>
      </c>
      <c r="T254" s="14" t="s">
        <v>5899</v>
      </c>
      <c r="U254" s="10" t="s">
        <v>579</v>
      </c>
      <c r="V254" s="10" t="s">
        <v>473</v>
      </c>
      <c r="W254" s="10" t="s">
        <v>474</v>
      </c>
      <c r="X254" s="10" t="s">
        <v>5205</v>
      </c>
      <c r="Y254" s="10" t="s">
        <v>1810</v>
      </c>
      <c r="Z254" s="10" t="s">
        <v>1811</v>
      </c>
      <c r="AA254" s="10" t="s">
        <v>6997</v>
      </c>
      <c r="AB254" s="10" t="s">
        <v>229</v>
      </c>
      <c r="AC254" s="10" t="s">
        <v>1812</v>
      </c>
      <c r="AD254" s="10" t="s">
        <v>147</v>
      </c>
      <c r="AJ254" s="1" t="s">
        <v>8441</v>
      </c>
    </row>
    <row r="255" spans="1:36" x14ac:dyDescent="0.25">
      <c r="A255" s="10" t="s">
        <v>7894</v>
      </c>
      <c r="B255" s="10" t="s">
        <v>1813</v>
      </c>
      <c r="C255" s="10" t="s">
        <v>1814</v>
      </c>
      <c r="D255" s="10" t="s">
        <v>325</v>
      </c>
      <c r="E255" s="10" t="s">
        <v>8753</v>
      </c>
      <c r="F255" s="10" t="s">
        <v>196</v>
      </c>
      <c r="G255" s="10" t="s">
        <v>1815</v>
      </c>
      <c r="H255" s="14" t="s">
        <v>6086</v>
      </c>
      <c r="I255" s="10" t="s">
        <v>5161</v>
      </c>
      <c r="J255" s="10" t="s">
        <v>5088</v>
      </c>
      <c r="K255" s="10" t="s">
        <v>5839</v>
      </c>
      <c r="L255" s="10" t="s">
        <v>5840</v>
      </c>
      <c r="M255" s="10" t="s">
        <v>5161</v>
      </c>
      <c r="N255" s="10" t="s">
        <v>1816</v>
      </c>
      <c r="O255" s="10" t="s">
        <v>1817</v>
      </c>
      <c r="P255" s="10" t="s">
        <v>1818</v>
      </c>
      <c r="Q255" s="10" t="s">
        <v>470</v>
      </c>
      <c r="R255" s="10" t="s">
        <v>61</v>
      </c>
      <c r="S255" s="10" t="s">
        <v>1064</v>
      </c>
      <c r="T255" s="14" t="s">
        <v>5899</v>
      </c>
      <c r="U255" s="10" t="s">
        <v>697</v>
      </c>
      <c r="V255" s="10" t="s">
        <v>473</v>
      </c>
      <c r="W255" s="10" t="s">
        <v>474</v>
      </c>
      <c r="X255" s="10" t="s">
        <v>5205</v>
      </c>
      <c r="Y255" s="10" t="s">
        <v>1819</v>
      </c>
      <c r="Z255" s="10" t="s">
        <v>1820</v>
      </c>
      <c r="AA255" s="10" t="s">
        <v>1821</v>
      </c>
      <c r="AB255" s="10" t="s">
        <v>229</v>
      </c>
      <c r="AC255" s="10" t="s">
        <v>1822</v>
      </c>
      <c r="AD255" s="10" t="s">
        <v>147</v>
      </c>
      <c r="AJ255" s="1" t="s">
        <v>8441</v>
      </c>
    </row>
    <row r="256" spans="1:36" x14ac:dyDescent="0.25">
      <c r="A256" s="10" t="s">
        <v>7895</v>
      </c>
      <c r="B256" s="10" t="s">
        <v>1823</v>
      </c>
      <c r="C256" s="10" t="s">
        <v>1824</v>
      </c>
      <c r="D256" s="10" t="s">
        <v>325</v>
      </c>
      <c r="E256" s="10" t="s">
        <v>8754</v>
      </c>
      <c r="F256" s="10" t="s">
        <v>326</v>
      </c>
      <c r="G256" s="10" t="s">
        <v>1733</v>
      </c>
      <c r="H256" s="14" t="s">
        <v>6087</v>
      </c>
      <c r="I256" s="10" t="s">
        <v>1825</v>
      </c>
      <c r="J256" s="10" t="s">
        <v>5088</v>
      </c>
      <c r="K256" s="10" t="s">
        <v>5839</v>
      </c>
      <c r="L256" s="10" t="s">
        <v>5840</v>
      </c>
      <c r="M256" s="10" t="s">
        <v>1825</v>
      </c>
      <c r="N256" s="10" t="s">
        <v>1826</v>
      </c>
      <c r="O256" s="13" t="s">
        <v>6881</v>
      </c>
      <c r="P256" s="13" t="s">
        <v>6882</v>
      </c>
      <c r="Q256" s="10" t="s">
        <v>470</v>
      </c>
      <c r="R256" s="10" t="s">
        <v>61</v>
      </c>
      <c r="S256" s="10" t="s">
        <v>471</v>
      </c>
      <c r="T256" s="14">
        <v>179</v>
      </c>
      <c r="U256" s="10" t="s">
        <v>1436</v>
      </c>
      <c r="V256" s="10" t="s">
        <v>473</v>
      </c>
      <c r="W256" s="10" t="s">
        <v>474</v>
      </c>
      <c r="X256" s="10" t="s">
        <v>5205</v>
      </c>
      <c r="Y256" s="10" t="s">
        <v>6887</v>
      </c>
      <c r="Z256" s="10" t="s">
        <v>6886</v>
      </c>
      <c r="AA256" s="10" t="s">
        <v>112</v>
      </c>
      <c r="AB256" s="10" t="s">
        <v>6884</v>
      </c>
      <c r="AC256" s="10" t="s">
        <v>6885</v>
      </c>
      <c r="AD256" s="10" t="s">
        <v>353</v>
      </c>
      <c r="AJ256" s="1" t="s">
        <v>8441</v>
      </c>
    </row>
    <row r="257" spans="1:36" x14ac:dyDescent="0.25">
      <c r="A257" s="10" t="s">
        <v>7896</v>
      </c>
      <c r="B257" s="10" t="s">
        <v>1823</v>
      </c>
      <c r="C257" s="10" t="s">
        <v>1824</v>
      </c>
      <c r="D257" s="10" t="s">
        <v>325</v>
      </c>
      <c r="E257" s="10" t="s">
        <v>8754</v>
      </c>
      <c r="F257" s="10" t="s">
        <v>326</v>
      </c>
      <c r="G257" s="10" t="s">
        <v>1733</v>
      </c>
      <c r="H257" s="14" t="s">
        <v>6087</v>
      </c>
      <c r="I257" s="10" t="s">
        <v>1825</v>
      </c>
      <c r="J257" s="10" t="s">
        <v>5088</v>
      </c>
      <c r="K257" s="10" t="s">
        <v>5839</v>
      </c>
      <c r="L257" s="10" t="s">
        <v>5840</v>
      </c>
      <c r="M257" s="10" t="s">
        <v>1827</v>
      </c>
      <c r="N257" s="10" t="s">
        <v>1826</v>
      </c>
      <c r="O257" s="13" t="s">
        <v>6881</v>
      </c>
      <c r="P257" s="13" t="s">
        <v>6882</v>
      </c>
      <c r="Q257" s="10" t="s">
        <v>470</v>
      </c>
      <c r="R257" s="10" t="s">
        <v>61</v>
      </c>
      <c r="S257" s="10" t="s">
        <v>471</v>
      </c>
      <c r="T257" s="14">
        <v>179</v>
      </c>
      <c r="U257" s="10" t="s">
        <v>1436</v>
      </c>
      <c r="V257" s="10" t="s">
        <v>473</v>
      </c>
      <c r="W257" s="10" t="s">
        <v>474</v>
      </c>
      <c r="X257" s="10" t="s">
        <v>5205</v>
      </c>
      <c r="Y257" s="10" t="s">
        <v>1828</v>
      </c>
      <c r="Z257" s="10" t="s">
        <v>6883</v>
      </c>
      <c r="AA257" s="10" t="s">
        <v>112</v>
      </c>
      <c r="AB257" s="10" t="s">
        <v>6884</v>
      </c>
      <c r="AC257" s="10" t="s">
        <v>6885</v>
      </c>
      <c r="AD257" s="10" t="s">
        <v>353</v>
      </c>
      <c r="AJ257" s="1" t="s">
        <v>8441</v>
      </c>
    </row>
    <row r="258" spans="1:36" x14ac:dyDescent="0.25">
      <c r="A258" s="10" t="s">
        <v>7897</v>
      </c>
      <c r="B258" s="10" t="s">
        <v>1829</v>
      </c>
      <c r="C258" s="10" t="s">
        <v>1830</v>
      </c>
      <c r="D258" s="10" t="s">
        <v>325</v>
      </c>
      <c r="E258" s="10" t="s">
        <v>8755</v>
      </c>
      <c r="F258" s="10" t="s">
        <v>1831</v>
      </c>
      <c r="G258" s="10" t="s">
        <v>1832</v>
      </c>
      <c r="H258" s="14" t="s">
        <v>6088</v>
      </c>
      <c r="I258" s="10" t="s">
        <v>1833</v>
      </c>
      <c r="J258" s="10" t="s">
        <v>5088</v>
      </c>
      <c r="K258" s="10" t="s">
        <v>5839</v>
      </c>
      <c r="L258" s="10" t="s">
        <v>5840</v>
      </c>
      <c r="M258" s="10" t="s">
        <v>1833</v>
      </c>
      <c r="N258" s="10" t="s">
        <v>1834</v>
      </c>
      <c r="O258" s="13" t="s">
        <v>7224</v>
      </c>
      <c r="P258" s="13" t="s">
        <v>7225</v>
      </c>
      <c r="Q258" s="10" t="s">
        <v>470</v>
      </c>
      <c r="R258" s="10" t="s">
        <v>61</v>
      </c>
      <c r="S258" s="10" t="s">
        <v>7226</v>
      </c>
      <c r="T258" s="14">
        <v>179</v>
      </c>
      <c r="U258" s="10" t="s">
        <v>2011</v>
      </c>
      <c r="V258" s="10" t="s">
        <v>473</v>
      </c>
      <c r="W258" s="10" t="s">
        <v>474</v>
      </c>
      <c r="X258" s="10" t="s">
        <v>5205</v>
      </c>
      <c r="Y258" s="10" t="s">
        <v>1835</v>
      </c>
      <c r="Z258" s="10" t="s">
        <v>7227</v>
      </c>
      <c r="AA258" s="10" t="s">
        <v>112</v>
      </c>
      <c r="AB258" s="10" t="s">
        <v>5361</v>
      </c>
      <c r="AC258" s="10" t="s">
        <v>7228</v>
      </c>
      <c r="AD258" s="10" t="s">
        <v>138</v>
      </c>
      <c r="AJ258" s="1" t="s">
        <v>8441</v>
      </c>
    </row>
    <row r="259" spans="1:36" x14ac:dyDescent="0.25">
      <c r="A259" s="10" t="s">
        <v>7898</v>
      </c>
      <c r="B259" s="10" t="s">
        <v>1829</v>
      </c>
      <c r="C259" s="10" t="s">
        <v>9462</v>
      </c>
      <c r="D259" s="10" t="s">
        <v>325</v>
      </c>
      <c r="E259" s="10" t="s">
        <v>8755</v>
      </c>
      <c r="F259" s="10" t="s">
        <v>1831</v>
      </c>
      <c r="G259" s="10" t="s">
        <v>1832</v>
      </c>
      <c r="H259" s="14" t="s">
        <v>6088</v>
      </c>
      <c r="I259" s="10" t="s">
        <v>1833</v>
      </c>
      <c r="J259" s="10" t="s">
        <v>5088</v>
      </c>
      <c r="K259" s="10" t="s">
        <v>5839</v>
      </c>
      <c r="L259" s="10" t="s">
        <v>5840</v>
      </c>
      <c r="M259" s="10" t="s">
        <v>1836</v>
      </c>
      <c r="N259" s="10" t="s">
        <v>7229</v>
      </c>
      <c r="O259" s="13" t="s">
        <v>7230</v>
      </c>
      <c r="P259" s="13" t="s">
        <v>7225</v>
      </c>
      <c r="Q259" s="10" t="s">
        <v>470</v>
      </c>
      <c r="R259" s="10" t="s">
        <v>61</v>
      </c>
      <c r="S259" s="10" t="s">
        <v>7231</v>
      </c>
      <c r="T259" s="14">
        <v>179</v>
      </c>
      <c r="U259" s="10" t="s">
        <v>2011</v>
      </c>
      <c r="V259" s="10" t="s">
        <v>473</v>
      </c>
      <c r="W259" s="10" t="s">
        <v>474</v>
      </c>
      <c r="X259" s="10" t="s">
        <v>5205</v>
      </c>
      <c r="Y259" s="10" t="s">
        <v>3495</v>
      </c>
      <c r="Z259" s="10" t="s">
        <v>7232</v>
      </c>
      <c r="AA259" s="10" t="s">
        <v>112</v>
      </c>
      <c r="AB259" s="10" t="s">
        <v>5361</v>
      </c>
      <c r="AC259" s="10" t="s">
        <v>7228</v>
      </c>
      <c r="AD259" s="10" t="s">
        <v>138</v>
      </c>
      <c r="AJ259" s="1" t="s">
        <v>8441</v>
      </c>
    </row>
    <row r="260" spans="1:36" x14ac:dyDescent="0.25">
      <c r="A260" s="10" t="s">
        <v>7899</v>
      </c>
      <c r="B260" s="10" t="s">
        <v>1837</v>
      </c>
      <c r="C260" s="10" t="s">
        <v>1838</v>
      </c>
      <c r="D260" s="10" t="s">
        <v>325</v>
      </c>
      <c r="E260" s="10" t="s">
        <v>8756</v>
      </c>
      <c r="F260" s="10" t="s">
        <v>196</v>
      </c>
      <c r="G260" s="10" t="s">
        <v>197</v>
      </c>
      <c r="H260" s="14" t="s">
        <v>6089</v>
      </c>
      <c r="I260" s="10" t="s">
        <v>1839</v>
      </c>
      <c r="J260" s="10" t="s">
        <v>5088</v>
      </c>
      <c r="K260" s="10" t="s">
        <v>5839</v>
      </c>
      <c r="L260" s="10" t="s">
        <v>5840</v>
      </c>
      <c r="M260" s="10" t="s">
        <v>1839</v>
      </c>
      <c r="N260" s="10" t="s">
        <v>1840</v>
      </c>
      <c r="O260" s="10" t="s">
        <v>1841</v>
      </c>
      <c r="P260" s="10" t="s">
        <v>1842</v>
      </c>
      <c r="Q260" s="10" t="s">
        <v>470</v>
      </c>
      <c r="R260" s="10" t="s">
        <v>61</v>
      </c>
      <c r="S260" s="10" t="s">
        <v>471</v>
      </c>
      <c r="T260" s="14">
        <v>179</v>
      </c>
      <c r="U260" s="10" t="s">
        <v>472</v>
      </c>
      <c r="V260" s="10" t="s">
        <v>473</v>
      </c>
      <c r="W260" s="10" t="s">
        <v>474</v>
      </c>
      <c r="X260" s="10" t="s">
        <v>5205</v>
      </c>
      <c r="Y260" s="10" t="s">
        <v>1843</v>
      </c>
      <c r="Z260" s="10" t="s">
        <v>1844</v>
      </c>
      <c r="AA260" s="10" t="s">
        <v>6801</v>
      </c>
      <c r="AB260" s="10" t="s">
        <v>229</v>
      </c>
      <c r="AC260" s="10" t="s">
        <v>6802</v>
      </c>
      <c r="AD260" s="10" t="s">
        <v>398</v>
      </c>
      <c r="AJ260" s="1" t="s">
        <v>8441</v>
      </c>
    </row>
    <row r="261" spans="1:36" x14ac:dyDescent="0.25">
      <c r="A261" s="10" t="s">
        <v>7900</v>
      </c>
      <c r="B261" s="10" t="s">
        <v>1845</v>
      </c>
      <c r="C261" s="10" t="s">
        <v>1846</v>
      </c>
      <c r="D261" s="10" t="s">
        <v>325</v>
      </c>
      <c r="E261" s="10" t="s">
        <v>8757</v>
      </c>
      <c r="F261" s="10" t="s">
        <v>243</v>
      </c>
      <c r="G261" s="10" t="s">
        <v>81</v>
      </c>
      <c r="H261" s="14" t="s">
        <v>6090</v>
      </c>
      <c r="I261" s="10" t="s">
        <v>1847</v>
      </c>
      <c r="J261" s="10" t="s">
        <v>5088</v>
      </c>
      <c r="K261" s="10" t="s">
        <v>5839</v>
      </c>
      <c r="L261" s="10" t="s">
        <v>5840</v>
      </c>
      <c r="M261" s="10" t="s">
        <v>1847</v>
      </c>
      <c r="N261" s="10" t="s">
        <v>1848</v>
      </c>
      <c r="O261" s="13" t="s">
        <v>6822</v>
      </c>
      <c r="P261" s="10" t="s">
        <v>1849</v>
      </c>
      <c r="Q261" s="10" t="s">
        <v>470</v>
      </c>
      <c r="R261" s="10" t="s">
        <v>61</v>
      </c>
      <c r="S261" s="10" t="s">
        <v>471</v>
      </c>
      <c r="T261" s="14">
        <v>179</v>
      </c>
      <c r="U261" s="10" t="s">
        <v>274</v>
      </c>
      <c r="V261" s="10" t="s">
        <v>473</v>
      </c>
      <c r="W261" s="10" t="s">
        <v>474</v>
      </c>
      <c r="X261" s="10" t="s">
        <v>5205</v>
      </c>
      <c r="Y261" s="10" t="s">
        <v>1850</v>
      </c>
      <c r="Z261" s="10" t="s">
        <v>6823</v>
      </c>
      <c r="AA261" s="10" t="s">
        <v>112</v>
      </c>
      <c r="AB261" s="10" t="s">
        <v>229</v>
      </c>
      <c r="AC261" s="10" t="s">
        <v>7343</v>
      </c>
      <c r="AD261" s="10" t="s">
        <v>398</v>
      </c>
      <c r="AJ261" s="1" t="s">
        <v>8441</v>
      </c>
    </row>
    <row r="262" spans="1:36" x14ac:dyDescent="0.25">
      <c r="A262" s="10" t="s">
        <v>7901</v>
      </c>
      <c r="B262" s="10" t="s">
        <v>1851</v>
      </c>
      <c r="C262" s="10" t="s">
        <v>1852</v>
      </c>
      <c r="D262" s="10" t="s">
        <v>325</v>
      </c>
      <c r="E262" s="10" t="s">
        <v>8758</v>
      </c>
      <c r="F262" s="10" t="s">
        <v>326</v>
      </c>
      <c r="G262" s="10" t="s">
        <v>409</v>
      </c>
      <c r="H262" s="14" t="s">
        <v>6091</v>
      </c>
      <c r="I262" s="10" t="s">
        <v>1853</v>
      </c>
      <c r="J262" s="10" t="s">
        <v>5088</v>
      </c>
      <c r="K262" s="10" t="s">
        <v>5839</v>
      </c>
      <c r="L262" s="10" t="s">
        <v>5840</v>
      </c>
      <c r="M262" s="10" t="s">
        <v>1853</v>
      </c>
      <c r="N262" s="10" t="s">
        <v>1854</v>
      </c>
      <c r="O262" s="13" t="s">
        <v>7143</v>
      </c>
      <c r="P262" s="13" t="s">
        <v>1855</v>
      </c>
      <c r="Q262" s="10" t="s">
        <v>470</v>
      </c>
      <c r="R262" s="10" t="s">
        <v>61</v>
      </c>
      <c r="S262" s="10" t="s">
        <v>2868</v>
      </c>
      <c r="T262" s="14">
        <v>179</v>
      </c>
      <c r="U262" s="10" t="s">
        <v>210</v>
      </c>
      <c r="V262" s="10" t="s">
        <v>473</v>
      </c>
      <c r="W262" s="10" t="s">
        <v>474</v>
      </c>
      <c r="X262" s="10" t="s">
        <v>5205</v>
      </c>
      <c r="Y262" s="10" t="s">
        <v>1856</v>
      </c>
      <c r="Z262" s="10" t="s">
        <v>7127</v>
      </c>
      <c r="AA262" s="10" t="s">
        <v>112</v>
      </c>
      <c r="AB262" s="10" t="s">
        <v>5373</v>
      </c>
      <c r="AC262" s="10" t="s">
        <v>7144</v>
      </c>
      <c r="AD262" s="10" t="s">
        <v>65</v>
      </c>
      <c r="AJ262" s="1" t="s">
        <v>8441</v>
      </c>
    </row>
    <row r="263" spans="1:36" x14ac:dyDescent="0.25">
      <c r="A263" s="10" t="s">
        <v>7902</v>
      </c>
      <c r="B263" s="10" t="s">
        <v>1857</v>
      </c>
      <c r="C263" s="10" t="s">
        <v>1858</v>
      </c>
      <c r="D263" s="10" t="s">
        <v>325</v>
      </c>
      <c r="E263" s="10" t="s">
        <v>8759</v>
      </c>
      <c r="F263" s="10" t="s">
        <v>299</v>
      </c>
      <c r="G263" s="10" t="s">
        <v>233</v>
      </c>
      <c r="H263" s="14" t="s">
        <v>6092</v>
      </c>
      <c r="I263" s="10" t="s">
        <v>1859</v>
      </c>
      <c r="J263" s="10" t="s">
        <v>5088</v>
      </c>
      <c r="K263" s="10" t="s">
        <v>5839</v>
      </c>
      <c r="L263" s="10" t="s">
        <v>5840</v>
      </c>
      <c r="M263" s="10" t="s">
        <v>1859</v>
      </c>
      <c r="N263" s="10" t="s">
        <v>1860</v>
      </c>
      <c r="O263" s="10" t="s">
        <v>1861</v>
      </c>
      <c r="P263" s="10" t="s">
        <v>1862</v>
      </c>
      <c r="Q263" s="10" t="s">
        <v>470</v>
      </c>
      <c r="R263" s="10" t="s">
        <v>61</v>
      </c>
      <c r="S263" s="10" t="s">
        <v>471</v>
      </c>
      <c r="T263" s="14">
        <v>224</v>
      </c>
      <c r="U263" s="10" t="s">
        <v>193</v>
      </c>
      <c r="V263" s="10" t="s">
        <v>473</v>
      </c>
      <c r="W263" s="10" t="s">
        <v>938</v>
      </c>
      <c r="X263" s="10" t="s">
        <v>5205</v>
      </c>
      <c r="Y263" s="10" t="s">
        <v>1863</v>
      </c>
      <c r="Z263" s="10" t="s">
        <v>1864</v>
      </c>
      <c r="AA263" s="10" t="s">
        <v>6951</v>
      </c>
      <c r="AB263" s="10" t="s">
        <v>229</v>
      </c>
      <c r="AC263" s="10" t="s">
        <v>6639</v>
      </c>
      <c r="AD263" s="10" t="s">
        <v>147</v>
      </c>
      <c r="AJ263" s="1" t="s">
        <v>8441</v>
      </c>
    </row>
    <row r="264" spans="1:36" x14ac:dyDescent="0.25">
      <c r="A264" s="10" t="s">
        <v>7903</v>
      </c>
      <c r="B264" s="10" t="s">
        <v>1857</v>
      </c>
      <c r="C264" s="10" t="s">
        <v>9463</v>
      </c>
      <c r="D264" s="10" t="s">
        <v>325</v>
      </c>
      <c r="E264" s="10" t="s">
        <v>8759</v>
      </c>
      <c r="F264" s="10" t="s">
        <v>299</v>
      </c>
      <c r="G264" s="10" t="s">
        <v>233</v>
      </c>
      <c r="H264" s="14" t="s">
        <v>6092</v>
      </c>
      <c r="I264" s="10" t="s">
        <v>1859</v>
      </c>
      <c r="J264" s="10" t="s">
        <v>5088</v>
      </c>
      <c r="K264" s="10" t="s">
        <v>5839</v>
      </c>
      <c r="L264" s="10" t="s">
        <v>5840</v>
      </c>
      <c r="M264" s="10" t="s">
        <v>1865</v>
      </c>
      <c r="N264" s="10" t="s">
        <v>1860</v>
      </c>
      <c r="O264" s="10" t="s">
        <v>1861</v>
      </c>
      <c r="P264" s="10" t="s">
        <v>1862</v>
      </c>
      <c r="Q264" s="10" t="s">
        <v>470</v>
      </c>
      <c r="R264" s="10" t="s">
        <v>61</v>
      </c>
      <c r="S264" s="10" t="s">
        <v>5387</v>
      </c>
      <c r="T264" s="14">
        <v>179</v>
      </c>
      <c r="U264" s="10" t="s">
        <v>193</v>
      </c>
      <c r="V264" s="10" t="s">
        <v>473</v>
      </c>
      <c r="W264" s="10" t="s">
        <v>474</v>
      </c>
      <c r="X264" s="10" t="s">
        <v>5205</v>
      </c>
      <c r="Y264" s="10" t="s">
        <v>1866</v>
      </c>
      <c r="Z264" s="10" t="s">
        <v>1867</v>
      </c>
      <c r="AA264" s="10" t="s">
        <v>112</v>
      </c>
      <c r="AB264" s="10" t="s">
        <v>7632</v>
      </c>
      <c r="AC264" s="10" t="s">
        <v>6639</v>
      </c>
      <c r="AD264" s="10" t="s">
        <v>147</v>
      </c>
      <c r="AJ264" s="1" t="s">
        <v>8441</v>
      </c>
    </row>
    <row r="265" spans="1:36" x14ac:dyDescent="0.25">
      <c r="A265" s="10" t="s">
        <v>7904</v>
      </c>
      <c r="B265" s="10" t="s">
        <v>1875</v>
      </c>
      <c r="C265" s="10" t="s">
        <v>9464</v>
      </c>
      <c r="D265" s="10" t="s">
        <v>325</v>
      </c>
      <c r="E265" s="10" t="s">
        <v>8760</v>
      </c>
      <c r="F265" s="10" t="s">
        <v>521</v>
      </c>
      <c r="G265" s="10" t="s">
        <v>358</v>
      </c>
      <c r="H265" s="14" t="s">
        <v>6093</v>
      </c>
      <c r="I265" s="10" t="s">
        <v>1869</v>
      </c>
      <c r="J265" s="10" t="s">
        <v>5088</v>
      </c>
      <c r="K265" s="10" t="s">
        <v>5839</v>
      </c>
      <c r="L265" s="10" t="s">
        <v>5840</v>
      </c>
      <c r="M265" s="10" t="s">
        <v>1870</v>
      </c>
      <c r="N265" s="10" t="s">
        <v>1871</v>
      </c>
      <c r="O265" s="10" t="s">
        <v>1872</v>
      </c>
      <c r="P265" s="10" t="s">
        <v>1873</v>
      </c>
      <c r="Q265" s="10" t="s">
        <v>470</v>
      </c>
      <c r="R265" s="10" t="s">
        <v>61</v>
      </c>
      <c r="S265" s="10" t="s">
        <v>546</v>
      </c>
      <c r="T265" s="14" t="s">
        <v>5899</v>
      </c>
      <c r="U265" s="10" t="s">
        <v>210</v>
      </c>
      <c r="V265" s="10" t="s">
        <v>473</v>
      </c>
      <c r="W265" s="10" t="s">
        <v>474</v>
      </c>
      <c r="X265" s="10" t="s">
        <v>5205</v>
      </c>
      <c r="Y265" s="10" t="s">
        <v>1874</v>
      </c>
      <c r="Z265" s="10" t="s">
        <v>5803</v>
      </c>
      <c r="AA265" s="10" t="s">
        <v>112</v>
      </c>
      <c r="AB265" s="10" t="s">
        <v>5361</v>
      </c>
      <c r="AC265" s="10" t="s">
        <v>5804</v>
      </c>
      <c r="AD265" s="10" t="s">
        <v>5662</v>
      </c>
      <c r="AJ265" s="1" t="s">
        <v>8441</v>
      </c>
    </row>
    <row r="266" spans="1:36" x14ac:dyDescent="0.25">
      <c r="A266" s="10" t="s">
        <v>7905</v>
      </c>
      <c r="B266" s="10" t="s">
        <v>1875</v>
      </c>
      <c r="C266" s="10" t="s">
        <v>1868</v>
      </c>
      <c r="D266" s="10" t="s">
        <v>325</v>
      </c>
      <c r="E266" s="10" t="s">
        <v>8760</v>
      </c>
      <c r="F266" s="10" t="s">
        <v>521</v>
      </c>
      <c r="G266" s="10" t="s">
        <v>358</v>
      </c>
      <c r="H266" s="14" t="s">
        <v>6093</v>
      </c>
      <c r="I266" s="10" t="s">
        <v>1876</v>
      </c>
      <c r="J266" s="10" t="s">
        <v>5088</v>
      </c>
      <c r="K266" s="10" t="s">
        <v>5839</v>
      </c>
      <c r="L266" s="10" t="s">
        <v>5840</v>
      </c>
      <c r="M266" s="10" t="s">
        <v>1876</v>
      </c>
      <c r="N266" s="10" t="s">
        <v>1877</v>
      </c>
      <c r="O266" s="10" t="s">
        <v>1872</v>
      </c>
      <c r="P266" s="10" t="s">
        <v>1873</v>
      </c>
      <c r="Q266" s="10" t="s">
        <v>470</v>
      </c>
      <c r="R266" s="10" t="s">
        <v>61</v>
      </c>
      <c r="S266" s="10" t="s">
        <v>546</v>
      </c>
      <c r="T266" s="14" t="s">
        <v>5899</v>
      </c>
      <c r="U266" s="10" t="s">
        <v>210</v>
      </c>
      <c r="V266" s="10" t="s">
        <v>473</v>
      </c>
      <c r="W266" s="10" t="s">
        <v>474</v>
      </c>
      <c r="X266" s="10" t="s">
        <v>5205</v>
      </c>
      <c r="Y266" s="10" t="s">
        <v>1878</v>
      </c>
      <c r="Z266" s="10" t="s">
        <v>5676</v>
      </c>
      <c r="AA266" s="10" t="s">
        <v>112</v>
      </c>
      <c r="AB266" s="10" t="s">
        <v>5361</v>
      </c>
      <c r="AC266" s="10" t="s">
        <v>5804</v>
      </c>
      <c r="AD266" s="10" t="s">
        <v>5662</v>
      </c>
      <c r="AJ266" s="1" t="s">
        <v>8441</v>
      </c>
    </row>
    <row r="267" spans="1:36" x14ac:dyDescent="0.25">
      <c r="A267" s="10" t="s">
        <v>7906</v>
      </c>
      <c r="B267" s="10" t="s">
        <v>1879</v>
      </c>
      <c r="C267" s="10" t="s">
        <v>1880</v>
      </c>
      <c r="D267" s="10" t="s">
        <v>325</v>
      </c>
      <c r="E267" s="10" t="s">
        <v>8761</v>
      </c>
      <c r="F267" s="10" t="s">
        <v>103</v>
      </c>
      <c r="G267" s="10" t="s">
        <v>214</v>
      </c>
      <c r="H267" s="14" t="s">
        <v>6094</v>
      </c>
      <c r="I267" s="10" t="s">
        <v>1881</v>
      </c>
      <c r="J267" s="10" t="s">
        <v>5088</v>
      </c>
      <c r="K267" s="10" t="s">
        <v>5839</v>
      </c>
      <c r="L267" s="10" t="s">
        <v>5840</v>
      </c>
      <c r="M267" s="10" t="s">
        <v>1881</v>
      </c>
      <c r="N267" s="10" t="s">
        <v>1882</v>
      </c>
      <c r="O267" s="13" t="s">
        <v>6655</v>
      </c>
      <c r="P267" s="10" t="s">
        <v>1883</v>
      </c>
      <c r="Q267" s="10" t="s">
        <v>470</v>
      </c>
      <c r="R267" s="10" t="s">
        <v>61</v>
      </c>
      <c r="S267" s="10" t="s">
        <v>546</v>
      </c>
      <c r="T267" s="14">
        <v>170</v>
      </c>
      <c r="U267" s="10" t="s">
        <v>472</v>
      </c>
      <c r="V267" s="10" t="s">
        <v>473</v>
      </c>
      <c r="W267" s="10" t="s">
        <v>474</v>
      </c>
      <c r="X267" s="10" t="s">
        <v>5205</v>
      </c>
      <c r="Y267" s="10" t="s">
        <v>1884</v>
      </c>
      <c r="Z267" s="10" t="s">
        <v>6656</v>
      </c>
      <c r="AA267" s="10" t="s">
        <v>112</v>
      </c>
      <c r="AB267" s="10" t="s">
        <v>5360</v>
      </c>
      <c r="AC267" s="10" t="s">
        <v>6657</v>
      </c>
      <c r="AD267" s="10" t="s">
        <v>138</v>
      </c>
      <c r="AJ267" s="1" t="s">
        <v>8441</v>
      </c>
    </row>
    <row r="268" spans="1:36" x14ac:dyDescent="0.25">
      <c r="A268" s="10" t="s">
        <v>7907</v>
      </c>
      <c r="B268" s="10" t="s">
        <v>1885</v>
      </c>
      <c r="C268" s="10" t="s">
        <v>1886</v>
      </c>
      <c r="D268" s="10" t="s">
        <v>325</v>
      </c>
      <c r="E268" s="10" t="s">
        <v>8762</v>
      </c>
      <c r="F268" s="10" t="s">
        <v>994</v>
      </c>
      <c r="G268" s="10" t="s">
        <v>214</v>
      </c>
      <c r="H268" s="14" t="s">
        <v>6095</v>
      </c>
      <c r="I268" s="10" t="s">
        <v>1887</v>
      </c>
      <c r="J268" s="10" t="s">
        <v>5088</v>
      </c>
      <c r="K268" s="10" t="s">
        <v>5839</v>
      </c>
      <c r="L268" s="10" t="s">
        <v>5840</v>
      </c>
      <c r="M268" s="10" t="s">
        <v>1887</v>
      </c>
      <c r="N268" s="10" t="s">
        <v>1888</v>
      </c>
      <c r="O268" s="10" t="s">
        <v>1889</v>
      </c>
      <c r="P268" s="10" t="s">
        <v>1890</v>
      </c>
      <c r="Q268" s="10" t="s">
        <v>470</v>
      </c>
      <c r="R268" s="10" t="s">
        <v>61</v>
      </c>
      <c r="S268" s="10" t="s">
        <v>6616</v>
      </c>
      <c r="T268" s="14">
        <v>170</v>
      </c>
      <c r="U268" s="10" t="s">
        <v>472</v>
      </c>
      <c r="V268" s="10" t="s">
        <v>473</v>
      </c>
      <c r="W268" s="10" t="s">
        <v>474</v>
      </c>
      <c r="X268" s="10" t="s">
        <v>5205</v>
      </c>
      <c r="Y268" s="10" t="s">
        <v>1891</v>
      </c>
      <c r="Z268" s="10" t="s">
        <v>6617</v>
      </c>
      <c r="AA268" s="10" t="s">
        <v>112</v>
      </c>
      <c r="AB268" s="10" t="s">
        <v>7631</v>
      </c>
      <c r="AC268" s="10" t="s">
        <v>7344</v>
      </c>
      <c r="AD268" s="10" t="s">
        <v>147</v>
      </c>
      <c r="AJ268" s="1" t="s">
        <v>8441</v>
      </c>
    </row>
    <row r="269" spans="1:36" x14ac:dyDescent="0.25">
      <c r="A269" s="10" t="s">
        <v>7908</v>
      </c>
      <c r="B269" s="10" t="s">
        <v>1892</v>
      </c>
      <c r="C269" s="10" t="s">
        <v>1893</v>
      </c>
      <c r="D269" s="10" t="s">
        <v>325</v>
      </c>
      <c r="E269" s="10" t="s">
        <v>8763</v>
      </c>
      <c r="F269" s="10" t="s">
        <v>326</v>
      </c>
      <c r="G269" s="10" t="s">
        <v>409</v>
      </c>
      <c r="H269" s="14" t="s">
        <v>6096</v>
      </c>
      <c r="I269" s="10" t="s">
        <v>1894</v>
      </c>
      <c r="J269" s="10" t="s">
        <v>5088</v>
      </c>
      <c r="K269" s="10" t="s">
        <v>5839</v>
      </c>
      <c r="L269" s="10" t="s">
        <v>5840</v>
      </c>
      <c r="M269" s="10" t="s">
        <v>1894</v>
      </c>
      <c r="N269" s="10" t="s">
        <v>1895</v>
      </c>
      <c r="O269" s="10" t="s">
        <v>5722</v>
      </c>
      <c r="P269" s="10" t="s">
        <v>1896</v>
      </c>
      <c r="Q269" s="10" t="s">
        <v>470</v>
      </c>
      <c r="R269" s="10" t="s">
        <v>61</v>
      </c>
      <c r="S269" s="10" t="s">
        <v>546</v>
      </c>
      <c r="T269" s="14" t="s">
        <v>5899</v>
      </c>
      <c r="U269" s="10" t="s">
        <v>96</v>
      </c>
      <c r="V269" s="10" t="s">
        <v>473</v>
      </c>
      <c r="W269" s="10" t="s">
        <v>474</v>
      </c>
      <c r="X269" s="10" t="s">
        <v>5205</v>
      </c>
      <c r="Y269" s="10" t="s">
        <v>1897</v>
      </c>
      <c r="Z269" s="10" t="s">
        <v>5720</v>
      </c>
      <c r="AA269" s="10" t="s">
        <v>112</v>
      </c>
      <c r="AB269" s="10" t="s">
        <v>5361</v>
      </c>
      <c r="AC269" s="10" t="s">
        <v>5721</v>
      </c>
      <c r="AD269" s="10" t="s">
        <v>65</v>
      </c>
      <c r="AJ269" s="1" t="s">
        <v>8441</v>
      </c>
    </row>
    <row r="270" spans="1:36" x14ac:dyDescent="0.25">
      <c r="A270" s="10" t="s">
        <v>7909</v>
      </c>
      <c r="B270" s="10" t="s">
        <v>1898</v>
      </c>
      <c r="C270" s="10" t="s">
        <v>1899</v>
      </c>
      <c r="D270" s="10" t="s">
        <v>325</v>
      </c>
      <c r="E270" s="10" t="s">
        <v>8764</v>
      </c>
      <c r="F270" s="10" t="s">
        <v>103</v>
      </c>
      <c r="G270" s="10" t="s">
        <v>214</v>
      </c>
      <c r="H270" s="14">
        <v>6381018774</v>
      </c>
      <c r="I270" s="10" t="s">
        <v>1900</v>
      </c>
      <c r="J270" s="10" t="s">
        <v>5088</v>
      </c>
      <c r="K270" s="10" t="s">
        <v>5839</v>
      </c>
      <c r="L270" s="10" t="s">
        <v>5840</v>
      </c>
      <c r="M270" s="10" t="s">
        <v>1900</v>
      </c>
      <c r="N270" s="10" t="s">
        <v>1901</v>
      </c>
      <c r="O270" s="13" t="s">
        <v>1902</v>
      </c>
      <c r="P270" s="13" t="s">
        <v>1903</v>
      </c>
      <c r="Q270" s="10" t="s">
        <v>470</v>
      </c>
      <c r="R270" s="10" t="s">
        <v>61</v>
      </c>
      <c r="S270" s="10" t="s">
        <v>5113</v>
      </c>
      <c r="T270" s="14" t="s">
        <v>5981</v>
      </c>
      <c r="U270" s="10" t="s">
        <v>579</v>
      </c>
      <c r="V270" s="10" t="s">
        <v>473</v>
      </c>
      <c r="W270" s="10" t="s">
        <v>474</v>
      </c>
      <c r="X270" s="10" t="s">
        <v>5205</v>
      </c>
      <c r="Y270" s="10" t="s">
        <v>1904</v>
      </c>
      <c r="Z270" s="18" t="s">
        <v>7493</v>
      </c>
      <c r="AA270" s="10" t="s">
        <v>112</v>
      </c>
      <c r="AB270" s="10" t="s">
        <v>229</v>
      </c>
      <c r="AC270" s="10" t="s">
        <v>7345</v>
      </c>
      <c r="AD270" s="10" t="s">
        <v>147</v>
      </c>
      <c r="AJ270" s="1" t="s">
        <v>8441</v>
      </c>
    </row>
    <row r="271" spans="1:36" x14ac:dyDescent="0.25">
      <c r="A271" s="10" t="s">
        <v>7910</v>
      </c>
      <c r="B271" s="10" t="s">
        <v>1905</v>
      </c>
      <c r="C271" s="10" t="s">
        <v>9465</v>
      </c>
      <c r="D271" s="10" t="s">
        <v>325</v>
      </c>
      <c r="E271" s="10" t="s">
        <v>8765</v>
      </c>
      <c r="F271" s="10" t="s">
        <v>103</v>
      </c>
      <c r="G271" s="10" t="s">
        <v>1582</v>
      </c>
      <c r="H271" s="14" t="s">
        <v>6097</v>
      </c>
      <c r="I271" s="10" t="s">
        <v>1907</v>
      </c>
      <c r="J271" s="10" t="s">
        <v>5088</v>
      </c>
      <c r="K271" s="10" t="s">
        <v>5839</v>
      </c>
      <c r="L271" s="10" t="s">
        <v>5840</v>
      </c>
      <c r="M271" s="10" t="s">
        <v>1907</v>
      </c>
      <c r="N271" s="10" t="s">
        <v>1908</v>
      </c>
      <c r="O271" s="10" t="s">
        <v>5488</v>
      </c>
      <c r="P271" s="10" t="s">
        <v>1910</v>
      </c>
      <c r="Q271" s="10" t="s">
        <v>470</v>
      </c>
      <c r="R271" s="10" t="s">
        <v>61</v>
      </c>
      <c r="S271" s="10" t="s">
        <v>471</v>
      </c>
      <c r="T271" s="14" t="s">
        <v>5899</v>
      </c>
      <c r="U271" s="10" t="s">
        <v>420</v>
      </c>
      <c r="V271" s="10" t="s">
        <v>473</v>
      </c>
      <c r="W271" s="10" t="s">
        <v>474</v>
      </c>
      <c r="X271" s="10" t="s">
        <v>5205</v>
      </c>
      <c r="Y271" s="10" t="s">
        <v>2293</v>
      </c>
      <c r="Z271" s="10" t="s">
        <v>5489</v>
      </c>
      <c r="AA271" s="10" t="s">
        <v>112</v>
      </c>
      <c r="AB271" s="10" t="s">
        <v>5373</v>
      </c>
      <c r="AC271" s="10" t="s">
        <v>5490</v>
      </c>
      <c r="AD271" s="10" t="s">
        <v>353</v>
      </c>
      <c r="AJ271" s="1" t="s">
        <v>8441</v>
      </c>
    </row>
    <row r="272" spans="1:36" x14ac:dyDescent="0.25">
      <c r="A272" s="10" t="s">
        <v>7911</v>
      </c>
      <c r="B272" s="10" t="s">
        <v>1905</v>
      </c>
      <c r="C272" s="10" t="s">
        <v>1906</v>
      </c>
      <c r="D272" s="10" t="s">
        <v>325</v>
      </c>
      <c r="E272" s="10" t="s">
        <v>8765</v>
      </c>
      <c r="F272" s="10" t="s">
        <v>103</v>
      </c>
      <c r="G272" s="10" t="s">
        <v>1582</v>
      </c>
      <c r="H272" s="14" t="s">
        <v>6097</v>
      </c>
      <c r="I272" s="10" t="s">
        <v>1907</v>
      </c>
      <c r="J272" s="10" t="s">
        <v>5088</v>
      </c>
      <c r="K272" s="10" t="s">
        <v>5839</v>
      </c>
      <c r="L272" s="10" t="s">
        <v>5840</v>
      </c>
      <c r="M272" s="10" t="s">
        <v>5487</v>
      </c>
      <c r="N272" s="10" t="s">
        <v>1908</v>
      </c>
      <c r="O272" s="13" t="s">
        <v>1909</v>
      </c>
      <c r="P272" s="10" t="s">
        <v>1910</v>
      </c>
      <c r="Q272" s="10" t="s">
        <v>470</v>
      </c>
      <c r="R272" s="10" t="s">
        <v>61</v>
      </c>
      <c r="S272" s="10" t="s">
        <v>5112</v>
      </c>
      <c r="T272" s="14" t="s">
        <v>5981</v>
      </c>
      <c r="U272" s="10" t="s">
        <v>420</v>
      </c>
      <c r="V272" s="10" t="s">
        <v>473</v>
      </c>
      <c r="W272" s="10" t="s">
        <v>474</v>
      </c>
      <c r="X272" s="10" t="s">
        <v>5205</v>
      </c>
      <c r="Y272" s="10" t="s">
        <v>389</v>
      </c>
      <c r="Z272" s="18" t="s">
        <v>5489</v>
      </c>
      <c r="AA272" s="10" t="s">
        <v>112</v>
      </c>
      <c r="AB272" s="10" t="s">
        <v>5373</v>
      </c>
      <c r="AC272" s="10" t="s">
        <v>5490</v>
      </c>
      <c r="AD272" s="10" t="s">
        <v>147</v>
      </c>
      <c r="AJ272" s="1" t="s">
        <v>8441</v>
      </c>
    </row>
    <row r="273" spans="1:36" x14ac:dyDescent="0.25">
      <c r="A273" s="10" t="s">
        <v>7912</v>
      </c>
      <c r="B273" s="10" t="s">
        <v>2019</v>
      </c>
      <c r="C273" s="10" t="s">
        <v>9466</v>
      </c>
      <c r="D273" s="10" t="s">
        <v>325</v>
      </c>
      <c r="E273" s="10" t="s">
        <v>8766</v>
      </c>
      <c r="F273" s="10" t="s">
        <v>204</v>
      </c>
      <c r="G273" s="10" t="s">
        <v>197</v>
      </c>
      <c r="H273" s="14" t="s">
        <v>6098</v>
      </c>
      <c r="I273" s="10" t="s">
        <v>1912</v>
      </c>
      <c r="J273" s="10" t="s">
        <v>5088</v>
      </c>
      <c r="K273" s="10" t="s">
        <v>5839</v>
      </c>
      <c r="L273" s="10" t="s">
        <v>5840</v>
      </c>
      <c r="M273" s="10" t="s">
        <v>1913</v>
      </c>
      <c r="N273" s="10" t="s">
        <v>1914</v>
      </c>
      <c r="O273" s="10" t="s">
        <v>1915</v>
      </c>
      <c r="P273" s="10" t="s">
        <v>1916</v>
      </c>
      <c r="Q273" s="10" t="s">
        <v>470</v>
      </c>
      <c r="R273" s="10" t="s">
        <v>61</v>
      </c>
      <c r="S273" s="10" t="s">
        <v>5112</v>
      </c>
      <c r="T273" s="14" t="s">
        <v>5921</v>
      </c>
      <c r="U273" s="10" t="s">
        <v>1917</v>
      </c>
      <c r="V273" s="10" t="s">
        <v>473</v>
      </c>
      <c r="W273" s="10" t="s">
        <v>474</v>
      </c>
      <c r="X273" s="10" t="s">
        <v>5205</v>
      </c>
      <c r="Y273" s="10" t="s">
        <v>1918</v>
      </c>
      <c r="Z273" s="18" t="s">
        <v>7494</v>
      </c>
      <c r="AA273" s="10" t="s">
        <v>112</v>
      </c>
      <c r="AB273" s="10" t="s">
        <v>5361</v>
      </c>
      <c r="AC273" s="10" t="s">
        <v>5486</v>
      </c>
      <c r="AD273" s="10" t="s">
        <v>138</v>
      </c>
      <c r="AJ273" s="1" t="s">
        <v>8441</v>
      </c>
    </row>
    <row r="274" spans="1:36" x14ac:dyDescent="0.25">
      <c r="A274" s="10" t="s">
        <v>7913</v>
      </c>
      <c r="B274" s="10" t="s">
        <v>2019</v>
      </c>
      <c r="C274" s="10" t="s">
        <v>9467</v>
      </c>
      <c r="D274" s="10" t="s">
        <v>325</v>
      </c>
      <c r="E274" s="10" t="s">
        <v>8766</v>
      </c>
      <c r="F274" s="10" t="s">
        <v>204</v>
      </c>
      <c r="G274" s="10" t="s">
        <v>197</v>
      </c>
      <c r="H274" s="14" t="s">
        <v>6098</v>
      </c>
      <c r="I274" s="10" t="s">
        <v>1919</v>
      </c>
      <c r="J274" s="10" t="s">
        <v>5088</v>
      </c>
      <c r="K274" s="10" t="s">
        <v>5839</v>
      </c>
      <c r="L274" s="10" t="s">
        <v>5840</v>
      </c>
      <c r="M274" s="10" t="s">
        <v>1920</v>
      </c>
      <c r="N274" s="10" t="s">
        <v>1921</v>
      </c>
      <c r="O274" s="10" t="s">
        <v>1922</v>
      </c>
      <c r="P274" s="10" t="s">
        <v>1916</v>
      </c>
      <c r="Q274" s="10" t="s">
        <v>470</v>
      </c>
      <c r="R274" s="10" t="s">
        <v>61</v>
      </c>
      <c r="S274" s="10" t="s">
        <v>5112</v>
      </c>
      <c r="T274" s="14" t="s">
        <v>5921</v>
      </c>
      <c r="U274" s="10" t="s">
        <v>1917</v>
      </c>
      <c r="V274" s="10" t="s">
        <v>473</v>
      </c>
      <c r="W274" s="10" t="s">
        <v>474</v>
      </c>
      <c r="X274" s="10" t="s">
        <v>5205</v>
      </c>
      <c r="Y274" s="10" t="s">
        <v>580</v>
      </c>
      <c r="Z274" s="18" t="s">
        <v>7495</v>
      </c>
      <c r="AA274" s="10" t="s">
        <v>112</v>
      </c>
      <c r="AB274" s="10" t="s">
        <v>5361</v>
      </c>
      <c r="AC274" s="10" t="s">
        <v>5486</v>
      </c>
      <c r="AD274" s="10" t="s">
        <v>138</v>
      </c>
      <c r="AJ274" s="1" t="s">
        <v>8441</v>
      </c>
    </row>
    <row r="275" spans="1:36" x14ac:dyDescent="0.25">
      <c r="A275" s="10" t="s">
        <v>7914</v>
      </c>
      <c r="B275" s="10" t="s">
        <v>1923</v>
      </c>
      <c r="C275" s="10" t="s">
        <v>1924</v>
      </c>
      <c r="D275" s="10" t="s">
        <v>325</v>
      </c>
      <c r="E275" s="10" t="s">
        <v>8767</v>
      </c>
      <c r="F275" s="10" t="s">
        <v>427</v>
      </c>
      <c r="G275" s="10" t="s">
        <v>69</v>
      </c>
      <c r="H275" s="14" t="s">
        <v>6099</v>
      </c>
      <c r="I275" s="10" t="s">
        <v>1925</v>
      </c>
      <c r="J275" s="10" t="s">
        <v>5088</v>
      </c>
      <c r="K275" s="10" t="s">
        <v>5839</v>
      </c>
      <c r="L275" s="10" t="s">
        <v>5840</v>
      </c>
      <c r="M275" s="10" t="s">
        <v>1925</v>
      </c>
      <c r="N275" s="10" t="s">
        <v>7205</v>
      </c>
      <c r="O275" s="13" t="s">
        <v>7206</v>
      </c>
      <c r="P275" s="13" t="s">
        <v>7207</v>
      </c>
      <c r="Q275" s="10" t="s">
        <v>470</v>
      </c>
      <c r="R275" s="10" t="s">
        <v>61</v>
      </c>
      <c r="S275" s="10" t="s">
        <v>471</v>
      </c>
      <c r="T275" s="14">
        <v>239.27</v>
      </c>
      <c r="U275" s="10" t="s">
        <v>1010</v>
      </c>
      <c r="V275" s="10" t="s">
        <v>473</v>
      </c>
      <c r="W275" s="10" t="s">
        <v>474</v>
      </c>
      <c r="X275" s="10" t="s">
        <v>5205</v>
      </c>
      <c r="Y275" s="10" t="s">
        <v>1926</v>
      </c>
      <c r="Z275" s="10" t="s">
        <v>7208</v>
      </c>
      <c r="AA275" s="10" t="s">
        <v>112</v>
      </c>
      <c r="AB275" s="10" t="s">
        <v>229</v>
      </c>
      <c r="AC275" s="10" t="s">
        <v>7209</v>
      </c>
      <c r="AD275" s="10" t="s">
        <v>353</v>
      </c>
      <c r="AJ275" s="1" t="s">
        <v>8441</v>
      </c>
    </row>
    <row r="276" spans="1:36" x14ac:dyDescent="0.25">
      <c r="A276" s="10" t="s">
        <v>7915</v>
      </c>
      <c r="B276" s="10" t="s">
        <v>1927</v>
      </c>
      <c r="C276" s="10" t="s">
        <v>1928</v>
      </c>
      <c r="D276" s="10" t="s">
        <v>325</v>
      </c>
      <c r="E276" s="10" t="s">
        <v>8768</v>
      </c>
      <c r="F276" s="10" t="s">
        <v>1141</v>
      </c>
      <c r="G276" s="10" t="s">
        <v>214</v>
      </c>
      <c r="H276" s="14" t="s">
        <v>6101</v>
      </c>
      <c r="I276" s="10" t="s">
        <v>1929</v>
      </c>
      <c r="J276" s="10" t="s">
        <v>5088</v>
      </c>
      <c r="K276" s="10" t="s">
        <v>5839</v>
      </c>
      <c r="L276" s="10" t="s">
        <v>5840</v>
      </c>
      <c r="M276" s="10" t="s">
        <v>1929</v>
      </c>
      <c r="N276" s="10" t="s">
        <v>1930</v>
      </c>
      <c r="O276" s="10" t="s">
        <v>1931</v>
      </c>
      <c r="P276" s="10" t="s">
        <v>1932</v>
      </c>
      <c r="Q276" s="10" t="s">
        <v>470</v>
      </c>
      <c r="R276" s="10" t="s">
        <v>61</v>
      </c>
      <c r="S276" s="10" t="s">
        <v>74</v>
      </c>
      <c r="T276" s="14">
        <v>0</v>
      </c>
      <c r="U276" s="10" t="s">
        <v>1933</v>
      </c>
      <c r="V276" s="10" t="s">
        <v>473</v>
      </c>
      <c r="W276" s="10" t="s">
        <v>474</v>
      </c>
      <c r="X276" s="10" t="s">
        <v>5205</v>
      </c>
      <c r="Y276" s="10" t="s">
        <v>869</v>
      </c>
      <c r="Z276" s="10" t="s">
        <v>76</v>
      </c>
      <c r="AA276" s="10" t="s">
        <v>112</v>
      </c>
      <c r="AB276" s="10" t="s">
        <v>229</v>
      </c>
      <c r="AC276" s="10" t="s">
        <v>7346</v>
      </c>
      <c r="AD276" s="10" t="s">
        <v>398</v>
      </c>
      <c r="AJ276" s="1" t="s">
        <v>8441</v>
      </c>
    </row>
    <row r="277" spans="1:36" x14ac:dyDescent="0.25">
      <c r="A277" s="10" t="s">
        <v>7916</v>
      </c>
      <c r="B277" s="10" t="s">
        <v>1934</v>
      </c>
      <c r="C277" s="10" t="s">
        <v>1935</v>
      </c>
      <c r="D277" s="10" t="s">
        <v>325</v>
      </c>
      <c r="E277" s="10" t="s">
        <v>8769</v>
      </c>
      <c r="F277" s="10" t="s">
        <v>1936</v>
      </c>
      <c r="G277" s="10" t="s">
        <v>1937</v>
      </c>
      <c r="H277" s="14" t="s">
        <v>6102</v>
      </c>
      <c r="I277" s="10" t="s">
        <v>1938</v>
      </c>
      <c r="J277" s="10" t="s">
        <v>5088</v>
      </c>
      <c r="K277" s="10" t="s">
        <v>5839</v>
      </c>
      <c r="L277" s="10" t="s">
        <v>5840</v>
      </c>
      <c r="M277" s="10" t="s">
        <v>1938</v>
      </c>
      <c r="N277" s="10" t="s">
        <v>1939</v>
      </c>
      <c r="O277" s="13" t="s">
        <v>1940</v>
      </c>
      <c r="P277" s="13" t="s">
        <v>1941</v>
      </c>
      <c r="Q277" s="10" t="s">
        <v>470</v>
      </c>
      <c r="R277" s="10" t="s">
        <v>61</v>
      </c>
      <c r="S277" s="10" t="s">
        <v>5112</v>
      </c>
      <c r="T277" s="14" t="s">
        <v>5981</v>
      </c>
      <c r="U277" s="10" t="s">
        <v>1942</v>
      </c>
      <c r="V277" s="10" t="s">
        <v>473</v>
      </c>
      <c r="W277" s="10" t="s">
        <v>474</v>
      </c>
      <c r="X277" s="10" t="s">
        <v>5205</v>
      </c>
      <c r="Y277" s="10" t="s">
        <v>1943</v>
      </c>
      <c r="Z277" s="18" t="s">
        <v>7496</v>
      </c>
      <c r="AA277" s="10" t="s">
        <v>112</v>
      </c>
      <c r="AB277" s="10" t="s">
        <v>229</v>
      </c>
      <c r="AC277" s="10" t="s">
        <v>7347</v>
      </c>
      <c r="AD277" s="10" t="s">
        <v>147</v>
      </c>
      <c r="AJ277" s="1" t="s">
        <v>8441</v>
      </c>
    </row>
    <row r="278" spans="1:36" x14ac:dyDescent="0.25">
      <c r="A278" s="10" t="s">
        <v>7917</v>
      </c>
      <c r="B278" s="10" t="s">
        <v>1944</v>
      </c>
      <c r="C278" s="10" t="s">
        <v>1945</v>
      </c>
      <c r="D278" s="10" t="s">
        <v>325</v>
      </c>
      <c r="E278" s="10" t="s">
        <v>8770</v>
      </c>
      <c r="F278" s="10" t="s">
        <v>490</v>
      </c>
      <c r="G278" s="10" t="s">
        <v>186</v>
      </c>
      <c r="H278" s="14" t="s">
        <v>6103</v>
      </c>
      <c r="I278" s="10" t="s">
        <v>1946</v>
      </c>
      <c r="J278" s="10" t="s">
        <v>5088</v>
      </c>
      <c r="K278" s="10" t="s">
        <v>5839</v>
      </c>
      <c r="L278" s="10" t="s">
        <v>5840</v>
      </c>
      <c r="M278" s="10" t="s">
        <v>1946</v>
      </c>
      <c r="N278" s="10" t="s">
        <v>1947</v>
      </c>
      <c r="O278" s="10" t="s">
        <v>1948</v>
      </c>
      <c r="P278" s="10" t="s">
        <v>1949</v>
      </c>
      <c r="Q278" s="10" t="s">
        <v>470</v>
      </c>
      <c r="R278" s="10" t="s">
        <v>61</v>
      </c>
      <c r="S278" s="10" t="s">
        <v>5113</v>
      </c>
      <c r="T278" s="14" t="s">
        <v>5921</v>
      </c>
      <c r="U278" s="10" t="s">
        <v>1487</v>
      </c>
      <c r="V278" s="10" t="s">
        <v>473</v>
      </c>
      <c r="W278" s="10" t="s">
        <v>474</v>
      </c>
      <c r="X278" s="10" t="s">
        <v>5205</v>
      </c>
      <c r="Y278" s="10" t="s">
        <v>341</v>
      </c>
      <c r="Z278" s="18" t="s">
        <v>7497</v>
      </c>
      <c r="AA278" s="10" t="s">
        <v>112</v>
      </c>
      <c r="AB278" s="10" t="s">
        <v>229</v>
      </c>
      <c r="AC278" s="10" t="s">
        <v>7348</v>
      </c>
      <c r="AD278" s="10" t="s">
        <v>138</v>
      </c>
      <c r="AJ278" s="1" t="s">
        <v>8441</v>
      </c>
    </row>
    <row r="279" spans="1:36" x14ac:dyDescent="0.25">
      <c r="A279" s="10" t="s">
        <v>7918</v>
      </c>
      <c r="B279" s="10" t="s">
        <v>1950</v>
      </c>
      <c r="C279" s="10" t="s">
        <v>1951</v>
      </c>
      <c r="D279" s="10" t="s">
        <v>325</v>
      </c>
      <c r="E279" s="10" t="s">
        <v>8771</v>
      </c>
      <c r="F279" s="10" t="s">
        <v>326</v>
      </c>
      <c r="G279" s="10" t="s">
        <v>795</v>
      </c>
      <c r="H279" s="14" t="s">
        <v>6104</v>
      </c>
      <c r="I279" s="10" t="s">
        <v>1952</v>
      </c>
      <c r="J279" s="10" t="s">
        <v>5088</v>
      </c>
      <c r="K279" s="10" t="s">
        <v>5839</v>
      </c>
      <c r="L279" s="10" t="s">
        <v>5840</v>
      </c>
      <c r="M279" s="10" t="s">
        <v>1952</v>
      </c>
      <c r="N279" s="10" t="s">
        <v>1953</v>
      </c>
      <c r="O279" s="10" t="s">
        <v>1954</v>
      </c>
      <c r="P279" s="10" t="s">
        <v>1955</v>
      </c>
      <c r="Q279" s="10" t="s">
        <v>470</v>
      </c>
      <c r="R279" s="10" t="s">
        <v>61</v>
      </c>
      <c r="S279" s="10" t="s">
        <v>74</v>
      </c>
      <c r="T279" s="14">
        <v>0</v>
      </c>
      <c r="U279" s="10" t="s">
        <v>472</v>
      </c>
      <c r="V279" s="10" t="s">
        <v>473</v>
      </c>
      <c r="W279" s="10" t="s">
        <v>474</v>
      </c>
      <c r="X279" s="10" t="s">
        <v>5205</v>
      </c>
      <c r="Y279" s="10" t="s">
        <v>1956</v>
      </c>
      <c r="Z279" s="10" t="s">
        <v>76</v>
      </c>
      <c r="AA279" s="10" t="s">
        <v>112</v>
      </c>
      <c r="AB279" s="10" t="s">
        <v>229</v>
      </c>
      <c r="AC279" s="10" t="s">
        <v>7604</v>
      </c>
      <c r="AD279" s="10" t="s">
        <v>147</v>
      </c>
      <c r="AJ279" s="1" t="s">
        <v>8441</v>
      </c>
    </row>
    <row r="280" spans="1:36" x14ac:dyDescent="0.25">
      <c r="A280" s="10" t="s">
        <v>7919</v>
      </c>
      <c r="B280" s="10" t="s">
        <v>1957</v>
      </c>
      <c r="C280" s="10" t="s">
        <v>1958</v>
      </c>
      <c r="D280" s="10" t="s">
        <v>325</v>
      </c>
      <c r="E280" s="10" t="s">
        <v>8772</v>
      </c>
      <c r="F280" s="10" t="s">
        <v>357</v>
      </c>
      <c r="G280" s="10" t="s">
        <v>104</v>
      </c>
      <c r="H280" s="14" t="s">
        <v>6105</v>
      </c>
      <c r="I280" s="10" t="s">
        <v>1959</v>
      </c>
      <c r="J280" s="10" t="s">
        <v>5088</v>
      </c>
      <c r="K280" s="10" t="s">
        <v>5839</v>
      </c>
      <c r="L280" s="10" t="s">
        <v>5840</v>
      </c>
      <c r="M280" s="10" t="s">
        <v>1959</v>
      </c>
      <c r="N280" s="10" t="s">
        <v>1960</v>
      </c>
      <c r="O280" s="10" t="s">
        <v>1961</v>
      </c>
      <c r="P280" s="10" t="s">
        <v>1962</v>
      </c>
      <c r="Q280" s="10" t="s">
        <v>470</v>
      </c>
      <c r="R280" s="10" t="s">
        <v>61</v>
      </c>
      <c r="S280" s="10" t="s">
        <v>471</v>
      </c>
      <c r="T280" s="14">
        <v>239.27</v>
      </c>
      <c r="U280" s="10" t="s">
        <v>210</v>
      </c>
      <c r="V280" s="10" t="s">
        <v>473</v>
      </c>
      <c r="W280" s="10" t="s">
        <v>474</v>
      </c>
      <c r="X280" s="10" t="s">
        <v>5205</v>
      </c>
      <c r="Y280" s="10" t="s">
        <v>1963</v>
      </c>
      <c r="Z280" s="10" t="s">
        <v>7212</v>
      </c>
      <c r="AA280" s="10" t="s">
        <v>7214</v>
      </c>
      <c r="AB280" s="10" t="s">
        <v>229</v>
      </c>
      <c r="AC280" s="10" t="s">
        <v>7213</v>
      </c>
      <c r="AD280" s="10" t="s">
        <v>147</v>
      </c>
      <c r="AJ280" s="1" t="s">
        <v>8441</v>
      </c>
    </row>
    <row r="281" spans="1:36" x14ac:dyDescent="0.25">
      <c r="A281" s="10" t="s">
        <v>7920</v>
      </c>
      <c r="B281" s="10" t="s">
        <v>1964</v>
      </c>
      <c r="C281" s="10" t="s">
        <v>1965</v>
      </c>
      <c r="D281" s="10" t="s">
        <v>325</v>
      </c>
      <c r="E281" s="10" t="s">
        <v>8773</v>
      </c>
      <c r="F281" s="10" t="s">
        <v>317</v>
      </c>
      <c r="G281" s="10" t="s">
        <v>409</v>
      </c>
      <c r="H281" s="14" t="s">
        <v>6106</v>
      </c>
      <c r="I281" s="10" t="s">
        <v>1966</v>
      </c>
      <c r="J281" s="10" t="s">
        <v>5088</v>
      </c>
      <c r="K281" s="10" t="s">
        <v>5839</v>
      </c>
      <c r="L281" s="10" t="s">
        <v>5840</v>
      </c>
      <c r="M281" s="10" t="s">
        <v>1966</v>
      </c>
      <c r="N281" s="10" t="s">
        <v>1967</v>
      </c>
      <c r="O281" s="10" t="s">
        <v>1968</v>
      </c>
      <c r="P281" s="10" t="s">
        <v>8467</v>
      </c>
      <c r="Q281" s="10" t="s">
        <v>470</v>
      </c>
      <c r="R281" s="10" t="s">
        <v>61</v>
      </c>
      <c r="S281" s="10" t="s">
        <v>5112</v>
      </c>
      <c r="T281" s="14" t="s">
        <v>5981</v>
      </c>
      <c r="U281" s="10" t="s">
        <v>472</v>
      </c>
      <c r="V281" s="10" t="s">
        <v>473</v>
      </c>
      <c r="W281" s="10" t="s">
        <v>474</v>
      </c>
      <c r="X281" s="10" t="s">
        <v>5205</v>
      </c>
      <c r="Y281" s="10" t="s">
        <v>1969</v>
      </c>
      <c r="Z281" s="18" t="s">
        <v>7498</v>
      </c>
      <c r="AA281" s="10" t="s">
        <v>112</v>
      </c>
      <c r="AB281" s="10" t="s">
        <v>229</v>
      </c>
      <c r="AC281" s="10" t="s">
        <v>7349</v>
      </c>
      <c r="AD281" s="10" t="s">
        <v>147</v>
      </c>
      <c r="AJ281" s="1" t="s">
        <v>8441</v>
      </c>
    </row>
    <row r="282" spans="1:36" x14ac:dyDescent="0.25">
      <c r="A282" s="10" t="s">
        <v>7921</v>
      </c>
      <c r="B282" s="10" t="s">
        <v>1970</v>
      </c>
      <c r="C282" s="10" t="s">
        <v>1971</v>
      </c>
      <c r="D282" s="10" t="s">
        <v>325</v>
      </c>
      <c r="E282" s="10" t="s">
        <v>8774</v>
      </c>
      <c r="F282" s="10" t="s">
        <v>1972</v>
      </c>
      <c r="G282" s="10" t="s">
        <v>1973</v>
      </c>
      <c r="H282" s="14" t="s">
        <v>6107</v>
      </c>
      <c r="I282" s="10" t="s">
        <v>1974</v>
      </c>
      <c r="J282" s="10" t="s">
        <v>5088</v>
      </c>
      <c r="K282" s="10" t="s">
        <v>5839</v>
      </c>
      <c r="L282" s="10" t="s">
        <v>5840</v>
      </c>
      <c r="M282" s="10" t="s">
        <v>1974</v>
      </c>
      <c r="N282" s="10" t="s">
        <v>1975</v>
      </c>
      <c r="O282" s="10" t="s">
        <v>5709</v>
      </c>
      <c r="P282" s="10" t="s">
        <v>1976</v>
      </c>
      <c r="Q282" s="10" t="s">
        <v>470</v>
      </c>
      <c r="R282" s="10" t="s">
        <v>61</v>
      </c>
      <c r="S282" s="10" t="s">
        <v>471</v>
      </c>
      <c r="T282" s="14" t="s">
        <v>6108</v>
      </c>
      <c r="U282" s="10" t="s">
        <v>472</v>
      </c>
      <c r="V282" s="10" t="s">
        <v>473</v>
      </c>
      <c r="W282" s="10" t="s">
        <v>474</v>
      </c>
      <c r="X282" s="10" t="s">
        <v>5205</v>
      </c>
      <c r="Y282" s="10" t="s">
        <v>1977</v>
      </c>
      <c r="Z282" s="10" t="s">
        <v>5710</v>
      </c>
      <c r="AA282" s="10" t="s">
        <v>112</v>
      </c>
      <c r="AB282" s="10" t="s">
        <v>229</v>
      </c>
      <c r="AC282" s="10" t="s">
        <v>5711</v>
      </c>
      <c r="AD282" s="10" t="s">
        <v>398</v>
      </c>
      <c r="AJ282" s="1" t="s">
        <v>8441</v>
      </c>
    </row>
    <row r="283" spans="1:36" x14ac:dyDescent="0.25">
      <c r="A283" s="10" t="s">
        <v>7922</v>
      </c>
      <c r="B283" s="10" t="s">
        <v>1978</v>
      </c>
      <c r="C283" s="10" t="s">
        <v>1979</v>
      </c>
      <c r="D283" s="10" t="s">
        <v>325</v>
      </c>
      <c r="E283" s="10" t="s">
        <v>8775</v>
      </c>
      <c r="F283" s="10" t="s">
        <v>530</v>
      </c>
      <c r="G283" s="10" t="s">
        <v>214</v>
      </c>
      <c r="H283" s="14" t="s">
        <v>6109</v>
      </c>
      <c r="I283" s="10" t="s">
        <v>1980</v>
      </c>
      <c r="J283" s="10" t="s">
        <v>5088</v>
      </c>
      <c r="K283" s="10" t="s">
        <v>5839</v>
      </c>
      <c r="L283" s="10" t="s">
        <v>5840</v>
      </c>
      <c r="M283" s="10" t="s">
        <v>1980</v>
      </c>
      <c r="N283" s="10" t="s">
        <v>1981</v>
      </c>
      <c r="O283" s="13" t="s">
        <v>1982</v>
      </c>
      <c r="P283" s="13" t="s">
        <v>1983</v>
      </c>
      <c r="Q283" s="10" t="s">
        <v>470</v>
      </c>
      <c r="R283" s="10" t="s">
        <v>61</v>
      </c>
      <c r="S283" s="10" t="s">
        <v>5112</v>
      </c>
      <c r="T283" s="14" t="s">
        <v>5981</v>
      </c>
      <c r="U283" s="10" t="s">
        <v>1984</v>
      </c>
      <c r="V283" s="10" t="s">
        <v>473</v>
      </c>
      <c r="W283" s="10" t="s">
        <v>474</v>
      </c>
      <c r="X283" s="10" t="s">
        <v>5205</v>
      </c>
      <c r="Y283" s="10" t="s">
        <v>1985</v>
      </c>
      <c r="Z283" s="18" t="s">
        <v>7504</v>
      </c>
      <c r="AA283" s="10" t="s">
        <v>112</v>
      </c>
      <c r="AB283" s="10" t="s">
        <v>229</v>
      </c>
      <c r="AC283" s="10" t="s">
        <v>7350</v>
      </c>
      <c r="AD283" s="10" t="s">
        <v>147</v>
      </c>
      <c r="AJ283" s="1" t="s">
        <v>8441</v>
      </c>
    </row>
    <row r="284" spans="1:36" x14ac:dyDescent="0.25">
      <c r="A284" s="10" t="s">
        <v>7923</v>
      </c>
      <c r="B284" s="10" t="s">
        <v>1986</v>
      </c>
      <c r="C284" s="10" t="s">
        <v>1987</v>
      </c>
      <c r="D284" s="10" t="s">
        <v>325</v>
      </c>
      <c r="E284" s="10" t="s">
        <v>8776</v>
      </c>
      <c r="F284" s="10" t="s">
        <v>376</v>
      </c>
      <c r="G284" s="10" t="s">
        <v>531</v>
      </c>
      <c r="H284" s="14" t="s">
        <v>6110</v>
      </c>
      <c r="I284" s="10" t="s">
        <v>1988</v>
      </c>
      <c r="J284" s="10" t="s">
        <v>5088</v>
      </c>
      <c r="K284" s="10" t="s">
        <v>5839</v>
      </c>
      <c r="L284" s="10" t="s">
        <v>5840</v>
      </c>
      <c r="M284" s="10" t="s">
        <v>1988</v>
      </c>
      <c r="N284" s="10" t="s">
        <v>1989</v>
      </c>
      <c r="O284" s="13" t="s">
        <v>1990</v>
      </c>
      <c r="P284" s="13" t="s">
        <v>1991</v>
      </c>
      <c r="Q284" s="10" t="s">
        <v>470</v>
      </c>
      <c r="R284" s="10" t="s">
        <v>61</v>
      </c>
      <c r="S284" s="10" t="s">
        <v>5112</v>
      </c>
      <c r="T284" s="14" t="s">
        <v>5981</v>
      </c>
      <c r="U284" s="10" t="s">
        <v>472</v>
      </c>
      <c r="V284" s="10" t="s">
        <v>473</v>
      </c>
      <c r="W284" s="10" t="s">
        <v>474</v>
      </c>
      <c r="X284" s="10" t="s">
        <v>5205</v>
      </c>
      <c r="Y284" s="10" t="s">
        <v>1992</v>
      </c>
      <c r="Z284" s="18" t="s">
        <v>7499</v>
      </c>
      <c r="AA284" s="10" t="s">
        <v>112</v>
      </c>
      <c r="AB284" s="10" t="s">
        <v>229</v>
      </c>
      <c r="AC284" s="10" t="s">
        <v>7351</v>
      </c>
      <c r="AD284" s="10" t="s">
        <v>65</v>
      </c>
      <c r="AJ284" s="1" t="s">
        <v>8441</v>
      </c>
    </row>
    <row r="285" spans="1:36" x14ac:dyDescent="0.25">
      <c r="A285" s="10" t="s">
        <v>7924</v>
      </c>
      <c r="B285" s="10" t="s">
        <v>1993</v>
      </c>
      <c r="C285" s="10" t="s">
        <v>1994</v>
      </c>
      <c r="D285" s="10" t="s">
        <v>325</v>
      </c>
      <c r="E285" s="10" t="s">
        <v>8777</v>
      </c>
      <c r="F285" s="10" t="s">
        <v>326</v>
      </c>
      <c r="G285" s="10" t="s">
        <v>233</v>
      </c>
      <c r="H285" s="14" t="s">
        <v>6111</v>
      </c>
      <c r="I285" s="10" t="s">
        <v>1995</v>
      </c>
      <c r="J285" s="10" t="s">
        <v>5088</v>
      </c>
      <c r="K285" s="10" t="s">
        <v>5839</v>
      </c>
      <c r="L285" s="10" t="s">
        <v>5840</v>
      </c>
      <c r="M285" s="10" t="s">
        <v>1995</v>
      </c>
      <c r="N285" s="10" t="s">
        <v>1996</v>
      </c>
      <c r="O285" s="13" t="s">
        <v>7149</v>
      </c>
      <c r="P285" s="10" t="s">
        <v>7150</v>
      </c>
      <c r="Q285" s="10" t="s">
        <v>470</v>
      </c>
      <c r="R285" s="10" t="s">
        <v>61</v>
      </c>
      <c r="S285" s="10" t="s">
        <v>5112</v>
      </c>
      <c r="T285" s="14">
        <v>239.27</v>
      </c>
      <c r="U285" s="10" t="s">
        <v>472</v>
      </c>
      <c r="V285" s="10" t="s">
        <v>473</v>
      </c>
      <c r="W285" s="10" t="s">
        <v>474</v>
      </c>
      <c r="X285" s="10" t="s">
        <v>5205</v>
      </c>
      <c r="Y285" s="10" t="s">
        <v>792</v>
      </c>
      <c r="Z285" s="10" t="s">
        <v>7147</v>
      </c>
      <c r="AA285" s="10" t="s">
        <v>112</v>
      </c>
      <c r="AB285" s="10" t="s">
        <v>229</v>
      </c>
      <c r="AC285" s="10" t="s">
        <v>7148</v>
      </c>
      <c r="AD285" s="10" t="s">
        <v>398</v>
      </c>
      <c r="AJ285" s="1" t="s">
        <v>8441</v>
      </c>
    </row>
    <row r="286" spans="1:36" x14ac:dyDescent="0.25">
      <c r="A286" s="10" t="s">
        <v>7925</v>
      </c>
      <c r="B286" s="10" t="s">
        <v>1997</v>
      </c>
      <c r="C286" s="10" t="s">
        <v>1998</v>
      </c>
      <c r="D286" s="10" t="s">
        <v>325</v>
      </c>
      <c r="E286" s="10" t="s">
        <v>8778</v>
      </c>
      <c r="F286" s="10" t="s">
        <v>129</v>
      </c>
      <c r="G286" s="10" t="s">
        <v>455</v>
      </c>
      <c r="H286" s="14" t="s">
        <v>6112</v>
      </c>
      <c r="I286" s="10" t="s">
        <v>1999</v>
      </c>
      <c r="J286" s="10" t="s">
        <v>5088</v>
      </c>
      <c r="K286" s="10" t="s">
        <v>5839</v>
      </c>
      <c r="L286" s="10" t="s">
        <v>5840</v>
      </c>
      <c r="M286" s="10" t="s">
        <v>1999</v>
      </c>
      <c r="N286" s="10" t="s">
        <v>2000</v>
      </c>
      <c r="O286" s="10" t="s">
        <v>2001</v>
      </c>
      <c r="P286" s="10" t="s">
        <v>2002</v>
      </c>
      <c r="Q286" s="10" t="s">
        <v>470</v>
      </c>
      <c r="R286" s="10" t="s">
        <v>61</v>
      </c>
      <c r="S286" s="10" t="s">
        <v>5112</v>
      </c>
      <c r="T286" s="14" t="s">
        <v>5952</v>
      </c>
      <c r="U286" s="10" t="s">
        <v>2003</v>
      </c>
      <c r="V286" s="10" t="s">
        <v>473</v>
      </c>
      <c r="W286" s="10" t="s">
        <v>474</v>
      </c>
      <c r="X286" s="10" t="s">
        <v>5205</v>
      </c>
      <c r="Y286" s="10" t="s">
        <v>2004</v>
      </c>
      <c r="Z286" s="18" t="s">
        <v>7500</v>
      </c>
      <c r="AA286" s="10" t="s">
        <v>7054</v>
      </c>
      <c r="AB286" s="10" t="s">
        <v>229</v>
      </c>
      <c r="AC286" s="10" t="s">
        <v>7352</v>
      </c>
      <c r="AD286" s="10" t="s">
        <v>147</v>
      </c>
      <c r="AJ286" s="1" t="s">
        <v>8441</v>
      </c>
    </row>
    <row r="287" spans="1:36" x14ac:dyDescent="0.25">
      <c r="A287" s="10" t="s">
        <v>7926</v>
      </c>
      <c r="B287" s="10" t="s">
        <v>2005</v>
      </c>
      <c r="C287" s="10" t="s">
        <v>2006</v>
      </c>
      <c r="D287" s="10" t="s">
        <v>325</v>
      </c>
      <c r="E287" s="10" t="s">
        <v>8779</v>
      </c>
      <c r="F287" s="10" t="s">
        <v>326</v>
      </c>
      <c r="G287" s="10" t="s">
        <v>640</v>
      </c>
      <c r="H287" s="14" t="s">
        <v>6113</v>
      </c>
      <c r="I287" s="10" t="s">
        <v>2007</v>
      </c>
      <c r="J287" s="10" t="s">
        <v>5088</v>
      </c>
      <c r="K287" s="10" t="s">
        <v>5839</v>
      </c>
      <c r="L287" s="10" t="s">
        <v>5840</v>
      </c>
      <c r="M287" s="10" t="s">
        <v>2007</v>
      </c>
      <c r="N287" s="10" t="s">
        <v>2008</v>
      </c>
      <c r="O287" s="10" t="s">
        <v>2009</v>
      </c>
      <c r="P287" s="10" t="s">
        <v>2010</v>
      </c>
      <c r="Q287" s="10" t="s">
        <v>470</v>
      </c>
      <c r="R287" s="10" t="s">
        <v>61</v>
      </c>
      <c r="S287" s="10" t="s">
        <v>5112</v>
      </c>
      <c r="T287" s="14" t="s">
        <v>5981</v>
      </c>
      <c r="U287" s="10" t="s">
        <v>2011</v>
      </c>
      <c r="V287" s="10" t="s">
        <v>473</v>
      </c>
      <c r="W287" s="10" t="s">
        <v>474</v>
      </c>
      <c r="X287" s="10" t="s">
        <v>5205</v>
      </c>
      <c r="Y287" s="10" t="s">
        <v>2012</v>
      </c>
      <c r="Z287" s="18" t="s">
        <v>7501</v>
      </c>
      <c r="AA287" s="10" t="s">
        <v>112</v>
      </c>
      <c r="AB287" s="10" t="s">
        <v>229</v>
      </c>
      <c r="AC287" s="10" t="s">
        <v>7353</v>
      </c>
      <c r="AD287" s="10" t="s">
        <v>147</v>
      </c>
      <c r="AJ287" s="1" t="s">
        <v>8441</v>
      </c>
    </row>
    <row r="288" spans="1:36" x14ac:dyDescent="0.25">
      <c r="A288" s="10" t="s">
        <v>7927</v>
      </c>
      <c r="B288" s="10" t="s">
        <v>2013</v>
      </c>
      <c r="C288" s="10" t="s">
        <v>2014</v>
      </c>
      <c r="D288" s="10" t="s">
        <v>325</v>
      </c>
      <c r="E288" s="10" t="s">
        <v>8780</v>
      </c>
      <c r="F288" s="10" t="s">
        <v>346</v>
      </c>
      <c r="G288" s="10" t="s">
        <v>214</v>
      </c>
      <c r="H288" s="14" t="s">
        <v>6114</v>
      </c>
      <c r="I288" s="10" t="s">
        <v>2015</v>
      </c>
      <c r="J288" s="10" t="s">
        <v>5088</v>
      </c>
      <c r="K288" s="10" t="s">
        <v>5839</v>
      </c>
      <c r="L288" s="10" t="s">
        <v>5840</v>
      </c>
      <c r="M288" s="10" t="s">
        <v>2015</v>
      </c>
      <c r="N288" s="10" t="s">
        <v>2016</v>
      </c>
      <c r="O288" s="10" t="s">
        <v>2017</v>
      </c>
      <c r="P288" s="10" t="s">
        <v>2018</v>
      </c>
      <c r="Q288" s="10" t="s">
        <v>470</v>
      </c>
      <c r="R288" s="10" t="s">
        <v>61</v>
      </c>
      <c r="S288" s="10" t="s">
        <v>5118</v>
      </c>
      <c r="T288" s="14" t="s">
        <v>6100</v>
      </c>
      <c r="U288" s="10" t="s">
        <v>210</v>
      </c>
      <c r="V288" s="10" t="s">
        <v>473</v>
      </c>
      <c r="W288" s="10" t="s">
        <v>474</v>
      </c>
      <c r="X288" s="10" t="s">
        <v>5205</v>
      </c>
      <c r="Y288" s="10" t="s">
        <v>1963</v>
      </c>
      <c r="Z288" s="18" t="s">
        <v>7502</v>
      </c>
      <c r="AA288" s="10" t="s">
        <v>112</v>
      </c>
      <c r="AB288" s="10" t="s">
        <v>229</v>
      </c>
      <c r="AC288" s="10" t="s">
        <v>7354</v>
      </c>
      <c r="AD288" s="10" t="s">
        <v>147</v>
      </c>
      <c r="AJ288" s="1" t="s">
        <v>8441</v>
      </c>
    </row>
    <row r="289" spans="1:36" x14ac:dyDescent="0.25">
      <c r="A289" s="10" t="s">
        <v>7928</v>
      </c>
      <c r="B289" s="10" t="s">
        <v>2019</v>
      </c>
      <c r="C289" s="10" t="s">
        <v>5480</v>
      </c>
      <c r="D289" s="10" t="s">
        <v>325</v>
      </c>
      <c r="E289" s="10" t="s">
        <v>8766</v>
      </c>
      <c r="F289" s="10" t="s">
        <v>204</v>
      </c>
      <c r="G289" s="10" t="s">
        <v>197</v>
      </c>
      <c r="H289" s="14" t="s">
        <v>6098</v>
      </c>
      <c r="I289" s="10" t="s">
        <v>5162</v>
      </c>
      <c r="J289" s="10" t="s">
        <v>5088</v>
      </c>
      <c r="K289" s="10" t="s">
        <v>5839</v>
      </c>
      <c r="L289" s="10" t="s">
        <v>5840</v>
      </c>
      <c r="M289" s="10" t="s">
        <v>5481</v>
      </c>
      <c r="N289" s="10" t="s">
        <v>5482</v>
      </c>
      <c r="O289" s="10" t="s">
        <v>5483</v>
      </c>
      <c r="P289" s="10" t="s">
        <v>1916</v>
      </c>
      <c r="Q289" s="10" t="s">
        <v>470</v>
      </c>
      <c r="R289" s="10" t="s">
        <v>61</v>
      </c>
      <c r="S289" s="10" t="s">
        <v>5112</v>
      </c>
      <c r="T289" s="14" t="s">
        <v>5899</v>
      </c>
      <c r="U289" s="10" t="s">
        <v>420</v>
      </c>
      <c r="V289" s="10" t="s">
        <v>473</v>
      </c>
      <c r="W289" s="10" t="s">
        <v>474</v>
      </c>
      <c r="X289" s="10" t="s">
        <v>5205</v>
      </c>
      <c r="Y289" s="10" t="s">
        <v>5484</v>
      </c>
      <c r="Z289" s="10" t="s">
        <v>5485</v>
      </c>
      <c r="AA289" s="10" t="s">
        <v>112</v>
      </c>
      <c r="AB289" s="10" t="s">
        <v>5361</v>
      </c>
      <c r="AC289" s="10" t="s">
        <v>5486</v>
      </c>
      <c r="AD289" s="10" t="s">
        <v>138</v>
      </c>
      <c r="AJ289" s="1" t="s">
        <v>8441</v>
      </c>
    </row>
    <row r="290" spans="1:36" x14ac:dyDescent="0.25">
      <c r="A290" s="10" t="s">
        <v>7929</v>
      </c>
      <c r="B290" s="10" t="s">
        <v>2019</v>
      </c>
      <c r="C290" s="10" t="s">
        <v>1911</v>
      </c>
      <c r="D290" s="10" t="s">
        <v>325</v>
      </c>
      <c r="E290" s="10" t="s">
        <v>8766</v>
      </c>
      <c r="F290" s="10" t="s">
        <v>204</v>
      </c>
      <c r="G290" s="10" t="s">
        <v>197</v>
      </c>
      <c r="H290" s="14" t="s">
        <v>6098</v>
      </c>
      <c r="I290" s="10" t="s">
        <v>5162</v>
      </c>
      <c r="J290" s="10" t="s">
        <v>5088</v>
      </c>
      <c r="K290" s="10" t="s">
        <v>5839</v>
      </c>
      <c r="L290" s="10" t="s">
        <v>5840</v>
      </c>
      <c r="M290" s="10" t="s">
        <v>5162</v>
      </c>
      <c r="N290" s="10" t="s">
        <v>2020</v>
      </c>
      <c r="O290" s="10" t="s">
        <v>2021</v>
      </c>
      <c r="P290" s="10" t="s">
        <v>1916</v>
      </c>
      <c r="Q290" s="10" t="s">
        <v>470</v>
      </c>
      <c r="R290" s="10" t="s">
        <v>61</v>
      </c>
      <c r="S290" s="10" t="s">
        <v>5112</v>
      </c>
      <c r="T290" s="14" t="s">
        <v>6115</v>
      </c>
      <c r="U290" s="10" t="s">
        <v>1247</v>
      </c>
      <c r="V290" s="10" t="s">
        <v>473</v>
      </c>
      <c r="W290" s="10" t="s">
        <v>474</v>
      </c>
      <c r="X290" s="10" t="s">
        <v>5205</v>
      </c>
      <c r="Y290" s="10" t="s">
        <v>1671</v>
      </c>
      <c r="Z290" s="18" t="s">
        <v>7503</v>
      </c>
      <c r="AA290" s="10" t="s">
        <v>112</v>
      </c>
      <c r="AB290" s="10" t="s">
        <v>5361</v>
      </c>
      <c r="AC290" s="10" t="s">
        <v>5486</v>
      </c>
      <c r="AD290" s="10" t="s">
        <v>398</v>
      </c>
      <c r="AJ290" s="1" t="s">
        <v>8441</v>
      </c>
    </row>
    <row r="291" spans="1:36" x14ac:dyDescent="0.25">
      <c r="A291" s="10" t="s">
        <v>7930</v>
      </c>
      <c r="B291" s="10" t="s">
        <v>2022</v>
      </c>
      <c r="C291" s="10" t="s">
        <v>2023</v>
      </c>
      <c r="D291" s="10" t="s">
        <v>325</v>
      </c>
      <c r="E291" s="10" t="s">
        <v>8781</v>
      </c>
      <c r="F291" s="10" t="s">
        <v>2024</v>
      </c>
      <c r="G291" s="10" t="s">
        <v>2025</v>
      </c>
      <c r="H291" s="14" t="s">
        <v>6116</v>
      </c>
      <c r="I291" s="10" t="s">
        <v>2026</v>
      </c>
      <c r="J291" s="10" t="s">
        <v>5088</v>
      </c>
      <c r="K291" s="10" t="s">
        <v>5839</v>
      </c>
      <c r="L291" s="14">
        <v>36000000</v>
      </c>
      <c r="M291" s="10" t="s">
        <v>2026</v>
      </c>
      <c r="N291" s="10" t="s">
        <v>2027</v>
      </c>
      <c r="O291" s="13" t="s">
        <v>8483</v>
      </c>
      <c r="P291" s="10" t="s">
        <v>2028</v>
      </c>
      <c r="Q291" s="10" t="s">
        <v>470</v>
      </c>
      <c r="R291" s="10" t="s">
        <v>61</v>
      </c>
      <c r="S291" s="10" t="s">
        <v>546</v>
      </c>
      <c r="T291" s="14">
        <v>179</v>
      </c>
      <c r="U291" s="10" t="s">
        <v>420</v>
      </c>
      <c r="V291" s="10" t="s">
        <v>473</v>
      </c>
      <c r="W291" s="10" t="s">
        <v>474</v>
      </c>
      <c r="X291" s="10" t="s">
        <v>5205</v>
      </c>
      <c r="Y291" s="10" t="s">
        <v>869</v>
      </c>
      <c r="Z291" s="10" t="s">
        <v>6698</v>
      </c>
      <c r="AA291" s="10" t="s">
        <v>7055</v>
      </c>
      <c r="AB291" s="10" t="s">
        <v>229</v>
      </c>
      <c r="AC291" s="10" t="s">
        <v>7355</v>
      </c>
      <c r="AD291" s="10" t="s">
        <v>147</v>
      </c>
      <c r="AJ291" s="1" t="s">
        <v>8441</v>
      </c>
    </row>
    <row r="292" spans="1:36" x14ac:dyDescent="0.25">
      <c r="A292" s="10" t="s">
        <v>7931</v>
      </c>
      <c r="B292" s="10" t="s">
        <v>2029</v>
      </c>
      <c r="C292" s="10" t="s">
        <v>2030</v>
      </c>
      <c r="D292" s="10" t="s">
        <v>325</v>
      </c>
      <c r="E292" s="10" t="s">
        <v>8782</v>
      </c>
      <c r="F292" s="10" t="s">
        <v>2031</v>
      </c>
      <c r="G292" s="10" t="s">
        <v>2032</v>
      </c>
      <c r="H292" s="14" t="s">
        <v>6117</v>
      </c>
      <c r="I292" s="10" t="s">
        <v>2033</v>
      </c>
      <c r="J292" s="10" t="s">
        <v>5088</v>
      </c>
      <c r="K292" s="10" t="s">
        <v>5839</v>
      </c>
      <c r="L292" s="10" t="s">
        <v>5840</v>
      </c>
      <c r="M292" s="10" t="s">
        <v>2033</v>
      </c>
      <c r="N292" s="10" t="s">
        <v>2034</v>
      </c>
      <c r="O292" s="13" t="s">
        <v>6872</v>
      </c>
      <c r="P292" s="13" t="s">
        <v>6874</v>
      </c>
      <c r="Q292" s="10" t="s">
        <v>470</v>
      </c>
      <c r="R292" s="10" t="s">
        <v>61</v>
      </c>
      <c r="S292" s="10" t="s">
        <v>546</v>
      </c>
      <c r="T292" s="14">
        <v>179</v>
      </c>
      <c r="U292" s="10" t="s">
        <v>96</v>
      </c>
      <c r="V292" s="10" t="s">
        <v>473</v>
      </c>
      <c r="W292" s="10" t="s">
        <v>474</v>
      </c>
      <c r="X292" s="10" t="s">
        <v>5205</v>
      </c>
      <c r="Y292" s="10" t="s">
        <v>1926</v>
      </c>
      <c r="Z292" s="10" t="s">
        <v>6871</v>
      </c>
      <c r="AA292" s="10" t="s">
        <v>112</v>
      </c>
      <c r="AB292" s="10" t="s">
        <v>229</v>
      </c>
      <c r="AC292" s="10" t="s">
        <v>6870</v>
      </c>
      <c r="AD292" s="10" t="s">
        <v>398</v>
      </c>
      <c r="AJ292" s="1" t="s">
        <v>8441</v>
      </c>
    </row>
    <row r="293" spans="1:36" x14ac:dyDescent="0.25">
      <c r="A293" s="10" t="s">
        <v>7932</v>
      </c>
      <c r="B293" s="10" t="s">
        <v>2029</v>
      </c>
      <c r="C293" s="10" t="s">
        <v>9468</v>
      </c>
      <c r="D293" s="10" t="s">
        <v>325</v>
      </c>
      <c r="E293" s="10" t="s">
        <v>8782</v>
      </c>
      <c r="F293" s="10" t="s">
        <v>2031</v>
      </c>
      <c r="G293" s="10" t="s">
        <v>2032</v>
      </c>
      <c r="H293" s="14" t="s">
        <v>6117</v>
      </c>
      <c r="I293" s="10" t="s">
        <v>2035</v>
      </c>
      <c r="J293" s="10" t="s">
        <v>5088</v>
      </c>
      <c r="K293" s="10" t="s">
        <v>5839</v>
      </c>
      <c r="L293" s="10" t="s">
        <v>5840</v>
      </c>
      <c r="M293" s="10" t="s">
        <v>2036</v>
      </c>
      <c r="N293" s="10" t="s">
        <v>6875</v>
      </c>
      <c r="O293" s="13" t="s">
        <v>6873</v>
      </c>
      <c r="P293" s="13" t="s">
        <v>6874</v>
      </c>
      <c r="Q293" s="10" t="s">
        <v>470</v>
      </c>
      <c r="R293" s="10" t="s">
        <v>61</v>
      </c>
      <c r="S293" s="10" t="s">
        <v>74</v>
      </c>
      <c r="T293" s="14">
        <v>0</v>
      </c>
      <c r="U293" s="10" t="s">
        <v>96</v>
      </c>
      <c r="V293" s="10" t="s">
        <v>473</v>
      </c>
      <c r="W293" s="10" t="s">
        <v>474</v>
      </c>
      <c r="X293" s="10" t="s">
        <v>5205</v>
      </c>
      <c r="Y293" s="10" t="s">
        <v>169</v>
      </c>
      <c r="Z293" s="10" t="s">
        <v>76</v>
      </c>
      <c r="AA293" s="10" t="s">
        <v>112</v>
      </c>
      <c r="AB293" s="10" t="s">
        <v>229</v>
      </c>
      <c r="AC293" s="10" t="s">
        <v>6870</v>
      </c>
      <c r="AD293" s="10" t="s">
        <v>398</v>
      </c>
      <c r="AJ293" s="1" t="s">
        <v>8441</v>
      </c>
    </row>
    <row r="294" spans="1:36" x14ac:dyDescent="0.25">
      <c r="A294" s="10" t="s">
        <v>7933</v>
      </c>
      <c r="B294" s="10" t="s">
        <v>2037</v>
      </c>
      <c r="C294" s="10" t="s">
        <v>2038</v>
      </c>
      <c r="D294" s="10" t="s">
        <v>325</v>
      </c>
      <c r="E294" s="10" t="s">
        <v>8783</v>
      </c>
      <c r="F294" s="10" t="s">
        <v>2039</v>
      </c>
      <c r="G294" s="10" t="s">
        <v>2040</v>
      </c>
      <c r="H294" s="14" t="s">
        <v>6118</v>
      </c>
      <c r="I294" s="10" t="s">
        <v>2041</v>
      </c>
      <c r="J294" s="10" t="s">
        <v>5088</v>
      </c>
      <c r="K294" s="10" t="s">
        <v>5839</v>
      </c>
      <c r="L294" s="10" t="s">
        <v>5840</v>
      </c>
      <c r="M294" s="10" t="s">
        <v>2041</v>
      </c>
      <c r="N294" s="10" t="s">
        <v>2042</v>
      </c>
      <c r="O294" s="13" t="s">
        <v>6570</v>
      </c>
      <c r="P294" s="10" t="s">
        <v>2043</v>
      </c>
      <c r="Q294" s="10" t="s">
        <v>470</v>
      </c>
      <c r="R294" s="10" t="s">
        <v>61</v>
      </c>
      <c r="S294" s="10" t="s">
        <v>546</v>
      </c>
      <c r="T294" s="14">
        <v>179</v>
      </c>
      <c r="U294" s="10" t="s">
        <v>420</v>
      </c>
      <c r="V294" s="10" t="s">
        <v>473</v>
      </c>
      <c r="W294" s="10" t="s">
        <v>474</v>
      </c>
      <c r="X294" s="10" t="s">
        <v>5205</v>
      </c>
      <c r="Y294" s="10" t="s">
        <v>1679</v>
      </c>
      <c r="Z294" s="10" t="s">
        <v>6571</v>
      </c>
      <c r="AA294" s="10" t="s">
        <v>112</v>
      </c>
      <c r="AB294" s="10" t="s">
        <v>6572</v>
      </c>
      <c r="AC294" s="10" t="s">
        <v>6573</v>
      </c>
      <c r="AD294" s="10" t="s">
        <v>398</v>
      </c>
      <c r="AJ294" s="1" t="s">
        <v>8441</v>
      </c>
    </row>
    <row r="295" spans="1:36" x14ac:dyDescent="0.25">
      <c r="A295" s="10" t="s">
        <v>7934</v>
      </c>
      <c r="B295" s="10" t="s">
        <v>2037</v>
      </c>
      <c r="C295" s="10" t="s">
        <v>9469</v>
      </c>
      <c r="D295" s="10" t="s">
        <v>325</v>
      </c>
      <c r="E295" s="10" t="s">
        <v>8783</v>
      </c>
      <c r="F295" s="10" t="s">
        <v>2039</v>
      </c>
      <c r="G295" s="10" t="s">
        <v>2040</v>
      </c>
      <c r="H295" s="14" t="s">
        <v>6118</v>
      </c>
      <c r="I295" s="10" t="s">
        <v>2041</v>
      </c>
      <c r="J295" s="10" t="s">
        <v>5088</v>
      </c>
      <c r="K295" s="10" t="s">
        <v>5839</v>
      </c>
      <c r="L295" s="10" t="s">
        <v>5840</v>
      </c>
      <c r="M295" s="10" t="s">
        <v>2044</v>
      </c>
      <c r="N295" s="10" t="s">
        <v>2045</v>
      </c>
      <c r="O295" s="13" t="s">
        <v>6570</v>
      </c>
      <c r="P295" s="10" t="s">
        <v>2043</v>
      </c>
      <c r="Q295" s="10" t="s">
        <v>470</v>
      </c>
      <c r="R295" s="10" t="s">
        <v>61</v>
      </c>
      <c r="S295" s="10" t="s">
        <v>74</v>
      </c>
      <c r="T295" s="14">
        <v>0</v>
      </c>
      <c r="U295" s="10" t="s">
        <v>96</v>
      </c>
      <c r="V295" s="10" t="s">
        <v>473</v>
      </c>
      <c r="W295" s="10" t="s">
        <v>474</v>
      </c>
      <c r="X295" s="10" t="s">
        <v>5205</v>
      </c>
      <c r="Y295" s="10" t="s">
        <v>1451</v>
      </c>
      <c r="Z295" s="10" t="s">
        <v>76</v>
      </c>
      <c r="AA295" s="10" t="s">
        <v>112</v>
      </c>
      <c r="AB295" s="10" t="s">
        <v>6572</v>
      </c>
      <c r="AC295" s="10" t="s">
        <v>6573</v>
      </c>
      <c r="AD295" s="10" t="s">
        <v>138</v>
      </c>
      <c r="AJ295" s="1" t="s">
        <v>8441</v>
      </c>
    </row>
    <row r="296" spans="1:36" x14ac:dyDescent="0.25">
      <c r="A296" s="10" t="s">
        <v>7935</v>
      </c>
      <c r="B296" s="10" t="s">
        <v>2046</v>
      </c>
      <c r="C296" s="10" t="s">
        <v>2047</v>
      </c>
      <c r="D296" s="10" t="s">
        <v>325</v>
      </c>
      <c r="E296" s="10" t="s">
        <v>8784</v>
      </c>
      <c r="F296" s="10" t="s">
        <v>1141</v>
      </c>
      <c r="G296" s="10" t="s">
        <v>130</v>
      </c>
      <c r="H296" s="14" t="s">
        <v>6119</v>
      </c>
      <c r="I296" s="10" t="s">
        <v>2048</v>
      </c>
      <c r="J296" s="10" t="s">
        <v>5088</v>
      </c>
      <c r="K296" s="10" t="s">
        <v>5839</v>
      </c>
      <c r="L296" s="10" t="s">
        <v>5840</v>
      </c>
      <c r="M296" s="10" t="s">
        <v>2048</v>
      </c>
      <c r="N296" s="10" t="s">
        <v>2049</v>
      </c>
      <c r="O296" s="10" t="s">
        <v>5737</v>
      </c>
      <c r="P296" s="10" t="s">
        <v>2050</v>
      </c>
      <c r="Q296" s="10" t="s">
        <v>470</v>
      </c>
      <c r="R296" s="10" t="s">
        <v>61</v>
      </c>
      <c r="S296" s="10" t="s">
        <v>1054</v>
      </c>
      <c r="T296" s="14" t="s">
        <v>5899</v>
      </c>
      <c r="U296" s="10" t="s">
        <v>2051</v>
      </c>
      <c r="V296" s="10" t="s">
        <v>473</v>
      </c>
      <c r="W296" s="10" t="s">
        <v>474</v>
      </c>
      <c r="X296" s="10" t="s">
        <v>5205</v>
      </c>
      <c r="Y296" s="10" t="s">
        <v>2052</v>
      </c>
      <c r="Z296" s="10" t="s">
        <v>5738</v>
      </c>
      <c r="AA296" s="10" t="s">
        <v>112</v>
      </c>
      <c r="AB296" s="10" t="s">
        <v>229</v>
      </c>
      <c r="AC296" s="10" t="s">
        <v>5739</v>
      </c>
      <c r="AD296" s="10" t="s">
        <v>138</v>
      </c>
      <c r="AJ296" s="1" t="s">
        <v>8441</v>
      </c>
    </row>
    <row r="297" spans="1:36" x14ac:dyDescent="0.25">
      <c r="A297" s="10" t="s">
        <v>7936</v>
      </c>
      <c r="B297" s="10" t="s">
        <v>2053</v>
      </c>
      <c r="C297" s="10" t="s">
        <v>2054</v>
      </c>
      <c r="D297" s="10" t="s">
        <v>325</v>
      </c>
      <c r="E297" s="10" t="s">
        <v>8785</v>
      </c>
      <c r="F297" s="10" t="s">
        <v>376</v>
      </c>
      <c r="G297" s="10" t="s">
        <v>186</v>
      </c>
      <c r="H297" s="14" t="s">
        <v>6120</v>
      </c>
      <c r="I297" s="10" t="s">
        <v>2055</v>
      </c>
      <c r="J297" s="10" t="s">
        <v>5088</v>
      </c>
      <c r="K297" s="10" t="s">
        <v>5839</v>
      </c>
      <c r="L297" s="10" t="s">
        <v>5840</v>
      </c>
      <c r="M297" s="10" t="s">
        <v>2055</v>
      </c>
      <c r="N297" s="10" t="s">
        <v>2056</v>
      </c>
      <c r="O297" s="10" t="s">
        <v>2057</v>
      </c>
      <c r="P297" s="10" t="s">
        <v>2058</v>
      </c>
      <c r="Q297" s="10" t="s">
        <v>470</v>
      </c>
      <c r="R297" s="10" t="s">
        <v>61</v>
      </c>
      <c r="S297" s="10" t="s">
        <v>5112</v>
      </c>
      <c r="T297" s="14" t="s">
        <v>5921</v>
      </c>
      <c r="U297" s="10" t="s">
        <v>266</v>
      </c>
      <c r="V297" s="10" t="s">
        <v>473</v>
      </c>
      <c r="W297" s="10" t="s">
        <v>474</v>
      </c>
      <c r="X297" s="10" t="s">
        <v>5205</v>
      </c>
      <c r="Y297" s="10" t="s">
        <v>1985</v>
      </c>
      <c r="Z297" s="10" t="s">
        <v>2059</v>
      </c>
      <c r="AA297" s="10" t="s">
        <v>112</v>
      </c>
      <c r="AB297" s="10" t="s">
        <v>229</v>
      </c>
      <c r="AC297" s="10" t="s">
        <v>5095</v>
      </c>
      <c r="AD297" s="10" t="s">
        <v>65</v>
      </c>
      <c r="AJ297" s="1" t="s">
        <v>8441</v>
      </c>
    </row>
    <row r="298" spans="1:36" x14ac:dyDescent="0.25">
      <c r="A298" s="10" t="s">
        <v>7937</v>
      </c>
      <c r="B298" s="10" t="s">
        <v>2060</v>
      </c>
      <c r="C298" s="10" t="s">
        <v>2061</v>
      </c>
      <c r="D298" s="10" t="s">
        <v>325</v>
      </c>
      <c r="E298" s="10" t="s">
        <v>8786</v>
      </c>
      <c r="F298" s="10" t="s">
        <v>1403</v>
      </c>
      <c r="G298" s="10" t="s">
        <v>480</v>
      </c>
      <c r="H298" s="14" t="s">
        <v>6121</v>
      </c>
      <c r="I298" s="10" t="s">
        <v>2062</v>
      </c>
      <c r="J298" s="10" t="s">
        <v>5088</v>
      </c>
      <c r="K298" s="10" t="s">
        <v>5839</v>
      </c>
      <c r="L298" s="10" t="s">
        <v>5840</v>
      </c>
      <c r="M298" s="10" t="s">
        <v>2062</v>
      </c>
      <c r="N298" s="10" t="s">
        <v>5624</v>
      </c>
      <c r="O298" s="10" t="s">
        <v>5625</v>
      </c>
      <c r="P298" s="10" t="s">
        <v>2063</v>
      </c>
      <c r="Q298" s="10" t="s">
        <v>470</v>
      </c>
      <c r="R298" s="10" t="s">
        <v>61</v>
      </c>
      <c r="S298" s="10" t="s">
        <v>471</v>
      </c>
      <c r="T298" s="14" t="s">
        <v>5899</v>
      </c>
      <c r="U298" s="10" t="s">
        <v>135</v>
      </c>
      <c r="V298" s="10" t="s">
        <v>473</v>
      </c>
      <c r="W298" s="10" t="s">
        <v>474</v>
      </c>
      <c r="X298" s="10" t="s">
        <v>5205</v>
      </c>
      <c r="Y298" s="10" t="s">
        <v>2064</v>
      </c>
      <c r="Z298" s="10" t="s">
        <v>5626</v>
      </c>
      <c r="AA298" s="10" t="s">
        <v>112</v>
      </c>
      <c r="AB298" s="10" t="s">
        <v>229</v>
      </c>
      <c r="AC298" s="10" t="s">
        <v>5627</v>
      </c>
      <c r="AD298" s="10" t="s">
        <v>65</v>
      </c>
      <c r="AJ298" s="1" t="s">
        <v>8441</v>
      </c>
    </row>
    <row r="299" spans="1:36" x14ac:dyDescent="0.25">
      <c r="A299" s="10" t="s">
        <v>7938</v>
      </c>
      <c r="B299" s="10" t="s">
        <v>2065</v>
      </c>
      <c r="C299" s="10" t="s">
        <v>2066</v>
      </c>
      <c r="D299" s="10" t="s">
        <v>325</v>
      </c>
      <c r="E299" s="10" t="s">
        <v>8787</v>
      </c>
      <c r="F299" s="10" t="s">
        <v>317</v>
      </c>
      <c r="G299" s="10" t="s">
        <v>480</v>
      </c>
      <c r="H299" s="14" t="s">
        <v>6122</v>
      </c>
      <c r="I299" s="10" t="s">
        <v>2067</v>
      </c>
      <c r="J299" s="10" t="s">
        <v>5088</v>
      </c>
      <c r="K299" s="10" t="s">
        <v>5839</v>
      </c>
      <c r="L299" s="10" t="s">
        <v>5840</v>
      </c>
      <c r="M299" s="10" t="s">
        <v>2068</v>
      </c>
      <c r="N299" s="10" t="s">
        <v>2069</v>
      </c>
      <c r="O299" s="10" t="s">
        <v>2070</v>
      </c>
      <c r="P299" s="10" t="s">
        <v>2071</v>
      </c>
      <c r="Q299" s="10" t="s">
        <v>470</v>
      </c>
      <c r="R299" s="10" t="s">
        <v>61</v>
      </c>
      <c r="S299" s="10" t="s">
        <v>1054</v>
      </c>
      <c r="T299" s="14" t="s">
        <v>5981</v>
      </c>
      <c r="U299" s="10" t="s">
        <v>96</v>
      </c>
      <c r="V299" s="10" t="s">
        <v>473</v>
      </c>
      <c r="W299" s="10" t="s">
        <v>474</v>
      </c>
      <c r="X299" s="10" t="s">
        <v>5205</v>
      </c>
      <c r="Y299" s="10" t="s">
        <v>2072</v>
      </c>
      <c r="Z299" s="10" t="s">
        <v>2073</v>
      </c>
      <c r="AA299" s="10" t="s">
        <v>112</v>
      </c>
      <c r="AB299" s="10" t="s">
        <v>229</v>
      </c>
      <c r="AC299" s="10" t="s">
        <v>2074</v>
      </c>
      <c r="AD299" s="10" t="s">
        <v>398</v>
      </c>
      <c r="AJ299" s="1" t="s">
        <v>8441</v>
      </c>
    </row>
    <row r="300" spans="1:36" x14ac:dyDescent="0.25">
      <c r="A300" s="10" t="s">
        <v>7939</v>
      </c>
      <c r="B300" s="10" t="s">
        <v>2065</v>
      </c>
      <c r="C300" s="10" t="s">
        <v>9494</v>
      </c>
      <c r="D300" s="10" t="s">
        <v>325</v>
      </c>
      <c r="E300" s="10" t="s">
        <v>8787</v>
      </c>
      <c r="F300" s="10" t="s">
        <v>317</v>
      </c>
      <c r="G300" s="10" t="s">
        <v>480</v>
      </c>
      <c r="H300" s="14" t="s">
        <v>6122</v>
      </c>
      <c r="I300" s="10" t="s">
        <v>2067</v>
      </c>
      <c r="J300" s="10" t="s">
        <v>5088</v>
      </c>
      <c r="K300" s="10" t="s">
        <v>5839</v>
      </c>
      <c r="L300" s="10" t="s">
        <v>5840</v>
      </c>
      <c r="M300" s="10" t="s">
        <v>2075</v>
      </c>
      <c r="N300" s="10" t="s">
        <v>2076</v>
      </c>
      <c r="O300" s="10" t="s">
        <v>2077</v>
      </c>
      <c r="P300" s="10" t="s">
        <v>2071</v>
      </c>
      <c r="Q300" s="10" t="s">
        <v>470</v>
      </c>
      <c r="R300" s="10" t="s">
        <v>61</v>
      </c>
      <c r="S300" s="10" t="s">
        <v>1054</v>
      </c>
      <c r="T300" s="14" t="s">
        <v>5981</v>
      </c>
      <c r="U300" s="10" t="s">
        <v>274</v>
      </c>
      <c r="V300" s="10" t="s">
        <v>473</v>
      </c>
      <c r="W300" s="10" t="s">
        <v>474</v>
      </c>
      <c r="X300" s="10" t="s">
        <v>5205</v>
      </c>
      <c r="Y300" s="10" t="s">
        <v>516</v>
      </c>
      <c r="Z300" s="10" t="s">
        <v>2073</v>
      </c>
      <c r="AA300" s="10" t="s">
        <v>112</v>
      </c>
      <c r="AB300" s="10" t="s">
        <v>229</v>
      </c>
      <c r="AC300" s="10" t="s">
        <v>2074</v>
      </c>
      <c r="AD300" s="10" t="s">
        <v>398</v>
      </c>
      <c r="AJ300" s="1" t="s">
        <v>8441</v>
      </c>
    </row>
    <row r="301" spans="1:36" x14ac:dyDescent="0.25">
      <c r="A301" s="10" t="s">
        <v>7940</v>
      </c>
      <c r="B301" s="10" t="s">
        <v>2065</v>
      </c>
      <c r="C301" s="10" t="s">
        <v>9470</v>
      </c>
      <c r="D301" s="10" t="s">
        <v>325</v>
      </c>
      <c r="E301" s="10" t="s">
        <v>8787</v>
      </c>
      <c r="F301" s="10" t="s">
        <v>317</v>
      </c>
      <c r="G301" s="10" t="s">
        <v>480</v>
      </c>
      <c r="H301" s="14" t="s">
        <v>6122</v>
      </c>
      <c r="I301" s="10" t="s">
        <v>2078</v>
      </c>
      <c r="J301" s="10" t="s">
        <v>5088</v>
      </c>
      <c r="K301" s="10" t="s">
        <v>5839</v>
      </c>
      <c r="L301" s="10" t="s">
        <v>5840</v>
      </c>
      <c r="M301" s="10" t="s">
        <v>2079</v>
      </c>
      <c r="N301" s="10" t="s">
        <v>2080</v>
      </c>
      <c r="O301" s="10" t="s">
        <v>2081</v>
      </c>
      <c r="P301" s="10" t="s">
        <v>2071</v>
      </c>
      <c r="Q301" s="10" t="s">
        <v>470</v>
      </c>
      <c r="R301" s="10" t="s">
        <v>61</v>
      </c>
      <c r="S301" s="10" t="s">
        <v>74</v>
      </c>
      <c r="T301" s="14">
        <v>0</v>
      </c>
      <c r="U301" s="10" t="s">
        <v>274</v>
      </c>
      <c r="V301" s="10" t="s">
        <v>473</v>
      </c>
      <c r="W301" s="10" t="s">
        <v>474</v>
      </c>
      <c r="X301" s="10" t="s">
        <v>5205</v>
      </c>
      <c r="Y301" s="10" t="s">
        <v>2082</v>
      </c>
      <c r="Z301" s="10" t="s">
        <v>76</v>
      </c>
      <c r="AA301" s="10" t="s">
        <v>112</v>
      </c>
      <c r="AB301" s="10" t="s">
        <v>229</v>
      </c>
      <c r="AC301" s="10" t="s">
        <v>2074</v>
      </c>
      <c r="AD301" s="10" t="s">
        <v>398</v>
      </c>
      <c r="AJ301" s="1" t="s">
        <v>8441</v>
      </c>
    </row>
    <row r="302" spans="1:36" x14ac:dyDescent="0.25">
      <c r="A302" s="10" t="s">
        <v>7941</v>
      </c>
      <c r="B302" s="10" t="s">
        <v>2065</v>
      </c>
      <c r="C302" s="10" t="s">
        <v>9471</v>
      </c>
      <c r="D302" s="10" t="s">
        <v>325</v>
      </c>
      <c r="E302" s="10" t="s">
        <v>8787</v>
      </c>
      <c r="F302" s="10" t="s">
        <v>317</v>
      </c>
      <c r="G302" s="10" t="s">
        <v>480</v>
      </c>
      <c r="H302" s="14" t="s">
        <v>6122</v>
      </c>
      <c r="I302" s="10" t="s">
        <v>2083</v>
      </c>
      <c r="J302" s="10" t="s">
        <v>5088</v>
      </c>
      <c r="K302" s="10" t="s">
        <v>5839</v>
      </c>
      <c r="L302" s="10" t="s">
        <v>5840</v>
      </c>
      <c r="M302" s="10" t="s">
        <v>2084</v>
      </c>
      <c r="N302" s="10" t="s">
        <v>2085</v>
      </c>
      <c r="O302" s="10" t="s">
        <v>2086</v>
      </c>
      <c r="P302" s="10" t="s">
        <v>2071</v>
      </c>
      <c r="Q302" s="10" t="s">
        <v>470</v>
      </c>
      <c r="R302" s="10" t="s">
        <v>61</v>
      </c>
      <c r="S302" s="10" t="s">
        <v>1054</v>
      </c>
      <c r="T302" s="14" t="s">
        <v>5981</v>
      </c>
      <c r="U302" s="10" t="s">
        <v>274</v>
      </c>
      <c r="V302" s="10" t="s">
        <v>473</v>
      </c>
      <c r="W302" s="10" t="s">
        <v>474</v>
      </c>
      <c r="X302" s="10" t="s">
        <v>5205</v>
      </c>
      <c r="Y302" s="10" t="s">
        <v>363</v>
      </c>
      <c r="Z302" s="10" t="s">
        <v>2087</v>
      </c>
      <c r="AA302" s="10" t="s">
        <v>112</v>
      </c>
      <c r="AB302" s="10" t="s">
        <v>229</v>
      </c>
      <c r="AC302" s="10" t="s">
        <v>2074</v>
      </c>
      <c r="AD302" s="10" t="s">
        <v>398</v>
      </c>
      <c r="AJ302" s="1" t="s">
        <v>8441</v>
      </c>
    </row>
    <row r="303" spans="1:36" x14ac:dyDescent="0.25">
      <c r="A303" s="10" t="s">
        <v>7942</v>
      </c>
      <c r="B303" s="10" t="s">
        <v>2088</v>
      </c>
      <c r="C303" s="10" t="s">
        <v>2089</v>
      </c>
      <c r="D303" s="10" t="s">
        <v>325</v>
      </c>
      <c r="E303" s="10" t="s">
        <v>8788</v>
      </c>
      <c r="F303" s="10" t="s">
        <v>786</v>
      </c>
      <c r="G303" s="10" t="s">
        <v>104</v>
      </c>
      <c r="H303" s="14" t="s">
        <v>6123</v>
      </c>
      <c r="I303" s="10" t="s">
        <v>2090</v>
      </c>
      <c r="J303" s="10" t="s">
        <v>5088</v>
      </c>
      <c r="K303" s="10" t="s">
        <v>5839</v>
      </c>
      <c r="L303" s="10" t="s">
        <v>5840</v>
      </c>
      <c r="M303" s="10" t="s">
        <v>2090</v>
      </c>
      <c r="N303" s="10" t="s">
        <v>2091</v>
      </c>
      <c r="O303" s="10" t="s">
        <v>2092</v>
      </c>
      <c r="P303" s="10" t="s">
        <v>2093</v>
      </c>
      <c r="Q303" s="10" t="s">
        <v>470</v>
      </c>
      <c r="R303" s="10" t="s">
        <v>61</v>
      </c>
      <c r="S303" s="10" t="s">
        <v>5112</v>
      </c>
      <c r="T303" s="14" t="s">
        <v>5952</v>
      </c>
      <c r="U303" s="10" t="s">
        <v>266</v>
      </c>
      <c r="V303" s="10" t="s">
        <v>473</v>
      </c>
      <c r="W303" s="10" t="s">
        <v>474</v>
      </c>
      <c r="X303" s="10" t="s">
        <v>5205</v>
      </c>
      <c r="Y303" s="10" t="s">
        <v>2094</v>
      </c>
      <c r="Z303" s="18" t="s">
        <v>7505</v>
      </c>
      <c r="AA303" s="10" t="s">
        <v>112</v>
      </c>
      <c r="AB303" s="10" t="s">
        <v>229</v>
      </c>
      <c r="AC303" s="10" t="s">
        <v>7356</v>
      </c>
      <c r="AD303" s="10" t="s">
        <v>147</v>
      </c>
      <c r="AJ303" s="1" t="s">
        <v>8441</v>
      </c>
    </row>
    <row r="304" spans="1:36" x14ac:dyDescent="0.25">
      <c r="A304" s="10" t="s">
        <v>7943</v>
      </c>
      <c r="B304" s="10" t="s">
        <v>2095</v>
      </c>
      <c r="C304" s="10" t="s">
        <v>2096</v>
      </c>
      <c r="D304" s="10" t="s">
        <v>325</v>
      </c>
      <c r="E304" s="10" t="s">
        <v>8789</v>
      </c>
      <c r="F304" s="10" t="s">
        <v>185</v>
      </c>
      <c r="G304" s="10" t="s">
        <v>566</v>
      </c>
      <c r="H304" s="14" t="s">
        <v>6124</v>
      </c>
      <c r="I304" s="10" t="s">
        <v>2097</v>
      </c>
      <c r="J304" s="10" t="s">
        <v>5088</v>
      </c>
      <c r="K304" s="10" t="s">
        <v>5839</v>
      </c>
      <c r="L304" s="10" t="s">
        <v>5840</v>
      </c>
      <c r="M304" s="10" t="s">
        <v>2097</v>
      </c>
      <c r="N304" s="10" t="s">
        <v>2098</v>
      </c>
      <c r="O304" s="10" t="s">
        <v>2099</v>
      </c>
      <c r="P304" s="10" t="s">
        <v>2100</v>
      </c>
      <c r="Q304" s="10" t="s">
        <v>470</v>
      </c>
      <c r="R304" s="10" t="s">
        <v>61</v>
      </c>
      <c r="S304" s="10" t="s">
        <v>546</v>
      </c>
      <c r="T304" s="14" t="s">
        <v>5899</v>
      </c>
      <c r="U304" s="10" t="s">
        <v>420</v>
      </c>
      <c r="V304" s="10" t="s">
        <v>473</v>
      </c>
      <c r="W304" s="10" t="s">
        <v>474</v>
      </c>
      <c r="X304" s="10" t="s">
        <v>5205</v>
      </c>
      <c r="Y304" s="10" t="s">
        <v>2101</v>
      </c>
      <c r="Z304" s="10" t="s">
        <v>5553</v>
      </c>
      <c r="AA304" s="10" t="s">
        <v>112</v>
      </c>
      <c r="AB304" s="10" t="s">
        <v>229</v>
      </c>
      <c r="AC304" s="10" t="s">
        <v>7357</v>
      </c>
      <c r="AD304" s="10" t="s">
        <v>147</v>
      </c>
      <c r="AJ304" s="1" t="s">
        <v>8441</v>
      </c>
    </row>
    <row r="305" spans="1:36" x14ac:dyDescent="0.25">
      <c r="A305" s="10" t="s">
        <v>7944</v>
      </c>
      <c r="B305" s="10" t="s">
        <v>2102</v>
      </c>
      <c r="C305" s="10" t="s">
        <v>2103</v>
      </c>
      <c r="D305" s="10" t="s">
        <v>325</v>
      </c>
      <c r="E305" s="10" t="s">
        <v>8790</v>
      </c>
      <c r="F305" s="10" t="s">
        <v>287</v>
      </c>
      <c r="G305" s="10" t="s">
        <v>280</v>
      </c>
      <c r="H305" s="14" t="s">
        <v>6125</v>
      </c>
      <c r="I305" s="10" t="s">
        <v>2104</v>
      </c>
      <c r="J305" s="10" t="s">
        <v>5088</v>
      </c>
      <c r="K305" s="10" t="s">
        <v>5839</v>
      </c>
      <c r="L305" s="10" t="s">
        <v>5840</v>
      </c>
      <c r="M305" s="10" t="s">
        <v>2104</v>
      </c>
      <c r="N305" s="10" t="s">
        <v>2105</v>
      </c>
      <c r="O305" s="10" t="s">
        <v>5509</v>
      </c>
      <c r="P305" s="10" t="s">
        <v>2106</v>
      </c>
      <c r="Q305" s="10" t="s">
        <v>470</v>
      </c>
      <c r="R305" s="10" t="s">
        <v>61</v>
      </c>
      <c r="S305" s="10" t="s">
        <v>74</v>
      </c>
      <c r="T305" s="14">
        <v>0</v>
      </c>
      <c r="U305" s="10" t="s">
        <v>420</v>
      </c>
      <c r="V305" s="10" t="s">
        <v>473</v>
      </c>
      <c r="W305" s="10" t="s">
        <v>474</v>
      </c>
      <c r="X305" s="10" t="s">
        <v>5205</v>
      </c>
      <c r="Y305" s="10" t="s">
        <v>2107</v>
      </c>
      <c r="Z305" s="10" t="s">
        <v>76</v>
      </c>
      <c r="AA305" s="10" t="s">
        <v>112</v>
      </c>
      <c r="AB305" s="10" t="s">
        <v>229</v>
      </c>
      <c r="AC305" s="10" t="s">
        <v>5510</v>
      </c>
      <c r="AD305" s="10" t="s">
        <v>398</v>
      </c>
      <c r="AJ305" s="1" t="s">
        <v>8441</v>
      </c>
    </row>
    <row r="306" spans="1:36" x14ac:dyDescent="0.25">
      <c r="A306" s="10" t="s">
        <v>7945</v>
      </c>
      <c r="B306" s="10" t="s">
        <v>2108</v>
      </c>
      <c r="C306" s="10" t="s">
        <v>2109</v>
      </c>
      <c r="D306" s="10" t="s">
        <v>325</v>
      </c>
      <c r="E306" s="10" t="s">
        <v>8791</v>
      </c>
      <c r="F306" s="10" t="s">
        <v>2110</v>
      </c>
      <c r="G306" s="10" t="s">
        <v>2111</v>
      </c>
      <c r="H306" s="14" t="s">
        <v>6126</v>
      </c>
      <c r="I306" s="10" t="s">
        <v>2112</v>
      </c>
      <c r="J306" s="10" t="s">
        <v>5088</v>
      </c>
      <c r="K306" s="10" t="s">
        <v>5839</v>
      </c>
      <c r="L306" s="10" t="s">
        <v>5840</v>
      </c>
      <c r="M306" s="10" t="s">
        <v>2112</v>
      </c>
      <c r="N306" s="10" t="s">
        <v>2113</v>
      </c>
      <c r="O306" s="13" t="s">
        <v>6706</v>
      </c>
      <c r="P306" s="10" t="s">
        <v>2114</v>
      </c>
      <c r="Q306" s="10" t="s">
        <v>470</v>
      </c>
      <c r="R306" s="10" t="s">
        <v>61</v>
      </c>
      <c r="S306" s="10" t="s">
        <v>6707</v>
      </c>
      <c r="T306" s="14">
        <v>179</v>
      </c>
      <c r="U306" s="10" t="s">
        <v>274</v>
      </c>
      <c r="V306" s="10" t="s">
        <v>473</v>
      </c>
      <c r="W306" s="10" t="s">
        <v>474</v>
      </c>
      <c r="X306" s="10" t="s">
        <v>5205</v>
      </c>
      <c r="Y306" s="10" t="s">
        <v>2115</v>
      </c>
      <c r="Z306" s="10" t="s">
        <v>6708</v>
      </c>
      <c r="AA306" s="10" t="s">
        <v>112</v>
      </c>
      <c r="AB306" s="10" t="s">
        <v>5359</v>
      </c>
      <c r="AC306" s="10" t="s">
        <v>7358</v>
      </c>
      <c r="AD306" s="10" t="s">
        <v>398</v>
      </c>
      <c r="AJ306" s="1" t="s">
        <v>8441</v>
      </c>
    </row>
    <row r="307" spans="1:36" x14ac:dyDescent="0.25">
      <c r="A307" s="10" t="s">
        <v>7946</v>
      </c>
      <c r="B307" s="10" t="s">
        <v>2116</v>
      </c>
      <c r="C307" s="10" t="s">
        <v>2117</v>
      </c>
      <c r="D307" s="10" t="s">
        <v>325</v>
      </c>
      <c r="E307" s="10" t="s">
        <v>8792</v>
      </c>
      <c r="F307" s="10" t="s">
        <v>317</v>
      </c>
      <c r="G307" s="10" t="s">
        <v>104</v>
      </c>
      <c r="H307" s="14" t="s">
        <v>6127</v>
      </c>
      <c r="I307" s="10" t="s">
        <v>2118</v>
      </c>
      <c r="J307" s="10" t="s">
        <v>5088</v>
      </c>
      <c r="K307" s="10" t="s">
        <v>5839</v>
      </c>
      <c r="L307" s="10" t="s">
        <v>5840</v>
      </c>
      <c r="M307" s="10" t="s">
        <v>2118</v>
      </c>
      <c r="N307" s="10" t="s">
        <v>2119</v>
      </c>
      <c r="O307" s="10" t="s">
        <v>2120</v>
      </c>
      <c r="P307" s="10" t="s">
        <v>2121</v>
      </c>
      <c r="Q307" s="10" t="s">
        <v>470</v>
      </c>
      <c r="R307" s="10" t="s">
        <v>61</v>
      </c>
      <c r="S307" s="10" t="s">
        <v>5113</v>
      </c>
      <c r="T307" s="14">
        <v>179</v>
      </c>
      <c r="U307" s="10" t="s">
        <v>266</v>
      </c>
      <c r="V307" s="10" t="s">
        <v>473</v>
      </c>
      <c r="W307" s="10" t="s">
        <v>474</v>
      </c>
      <c r="X307" s="10" t="s">
        <v>5205</v>
      </c>
      <c r="Y307" s="10" t="s">
        <v>2122</v>
      </c>
      <c r="Z307" s="10" t="s">
        <v>6783</v>
      </c>
      <c r="AA307" s="10" t="s">
        <v>112</v>
      </c>
      <c r="AB307" s="10" t="s">
        <v>6784</v>
      </c>
      <c r="AC307" s="10" t="s">
        <v>5096</v>
      </c>
      <c r="AD307" s="10" t="s">
        <v>65</v>
      </c>
      <c r="AJ307" s="1" t="s">
        <v>8441</v>
      </c>
    </row>
    <row r="308" spans="1:36" x14ac:dyDescent="0.25">
      <c r="A308" s="10" t="s">
        <v>7947</v>
      </c>
      <c r="B308" s="10" t="s">
        <v>2123</v>
      </c>
      <c r="C308" s="10" t="s">
        <v>2124</v>
      </c>
      <c r="D308" s="10" t="s">
        <v>325</v>
      </c>
      <c r="E308" s="10" t="s">
        <v>8793</v>
      </c>
      <c r="F308" s="10" t="s">
        <v>103</v>
      </c>
      <c r="G308" s="10" t="s">
        <v>566</v>
      </c>
      <c r="H308" s="14" t="s">
        <v>6128</v>
      </c>
      <c r="I308" s="10" t="s">
        <v>2125</v>
      </c>
      <c r="J308" s="10" t="s">
        <v>5088</v>
      </c>
      <c r="K308" s="10" t="s">
        <v>5839</v>
      </c>
      <c r="L308" s="10" t="s">
        <v>5840</v>
      </c>
      <c r="M308" s="10" t="s">
        <v>2125</v>
      </c>
      <c r="N308" s="10" t="s">
        <v>2126</v>
      </c>
      <c r="O308" s="10" t="s">
        <v>2127</v>
      </c>
      <c r="P308" s="10" t="s">
        <v>2128</v>
      </c>
      <c r="Q308" s="10" t="s">
        <v>470</v>
      </c>
      <c r="R308" s="10" t="s">
        <v>61</v>
      </c>
      <c r="S308" s="10" t="s">
        <v>1064</v>
      </c>
      <c r="T308" s="14" t="s">
        <v>5899</v>
      </c>
      <c r="U308" s="10" t="s">
        <v>420</v>
      </c>
      <c r="V308" s="10" t="s">
        <v>473</v>
      </c>
      <c r="W308" s="10" t="s">
        <v>474</v>
      </c>
      <c r="X308" s="10" t="s">
        <v>5205</v>
      </c>
      <c r="Y308" s="10" t="s">
        <v>2129</v>
      </c>
      <c r="Z308" s="10" t="s">
        <v>5254</v>
      </c>
      <c r="AA308" s="10" t="s">
        <v>112</v>
      </c>
      <c r="AB308" s="10" t="s">
        <v>229</v>
      </c>
      <c r="AC308" s="10" t="s">
        <v>7359</v>
      </c>
      <c r="AD308" s="10" t="s">
        <v>147</v>
      </c>
      <c r="AJ308" s="1" t="s">
        <v>8441</v>
      </c>
    </row>
    <row r="309" spans="1:36" x14ac:dyDescent="0.25">
      <c r="A309" s="10" t="s">
        <v>7948</v>
      </c>
      <c r="B309" s="10" t="s">
        <v>2130</v>
      </c>
      <c r="C309" s="10" t="s">
        <v>2131</v>
      </c>
      <c r="D309" s="10" t="s">
        <v>325</v>
      </c>
      <c r="E309" s="10" t="s">
        <v>8794</v>
      </c>
      <c r="F309" s="10" t="s">
        <v>317</v>
      </c>
      <c r="G309" s="10" t="s">
        <v>480</v>
      </c>
      <c r="H309" s="14" t="s">
        <v>6129</v>
      </c>
      <c r="I309" s="10" t="s">
        <v>5163</v>
      </c>
      <c r="J309" s="10" t="s">
        <v>5088</v>
      </c>
      <c r="K309" s="10" t="s">
        <v>5839</v>
      </c>
      <c r="L309" s="10" t="s">
        <v>5840</v>
      </c>
      <c r="M309" s="10" t="s">
        <v>5163</v>
      </c>
      <c r="N309" s="10" t="s">
        <v>2132</v>
      </c>
      <c r="O309" s="10" t="s">
        <v>2133</v>
      </c>
      <c r="P309" s="10" t="s">
        <v>2134</v>
      </c>
      <c r="Q309" s="10" t="s">
        <v>470</v>
      </c>
      <c r="R309" s="10" t="s">
        <v>61</v>
      </c>
      <c r="S309" s="10" t="s">
        <v>1064</v>
      </c>
      <c r="T309" s="14" t="s">
        <v>5899</v>
      </c>
      <c r="U309" s="10" t="s">
        <v>472</v>
      </c>
      <c r="V309" s="10" t="s">
        <v>473</v>
      </c>
      <c r="W309" s="10" t="s">
        <v>474</v>
      </c>
      <c r="X309" s="10" t="s">
        <v>5205</v>
      </c>
      <c r="Y309" s="10" t="s">
        <v>922</v>
      </c>
      <c r="Z309" s="10" t="s">
        <v>5544</v>
      </c>
      <c r="AA309" s="10" t="s">
        <v>7092</v>
      </c>
      <c r="AB309" s="10" t="s">
        <v>229</v>
      </c>
      <c r="AC309" s="10" t="s">
        <v>7360</v>
      </c>
      <c r="AD309" s="10" t="s">
        <v>398</v>
      </c>
      <c r="AJ309" s="1" t="s">
        <v>8441</v>
      </c>
    </row>
    <row r="310" spans="1:36" x14ac:dyDescent="0.25">
      <c r="A310" s="10" t="s">
        <v>7949</v>
      </c>
      <c r="B310" s="10" t="s">
        <v>2162</v>
      </c>
      <c r="C310" s="10" t="s">
        <v>9472</v>
      </c>
      <c r="D310" s="10" t="s">
        <v>325</v>
      </c>
      <c r="E310" s="10" t="s">
        <v>8795</v>
      </c>
      <c r="F310" s="10" t="s">
        <v>530</v>
      </c>
      <c r="G310" s="10" t="s">
        <v>409</v>
      </c>
      <c r="H310" s="14" t="s">
        <v>6130</v>
      </c>
      <c r="I310" s="10" t="s">
        <v>2136</v>
      </c>
      <c r="J310" s="10" t="s">
        <v>5088</v>
      </c>
      <c r="K310" s="10" t="s">
        <v>5839</v>
      </c>
      <c r="L310" s="10" t="s">
        <v>5840</v>
      </c>
      <c r="M310" s="10" t="s">
        <v>2137</v>
      </c>
      <c r="N310" s="10" t="s">
        <v>8473</v>
      </c>
      <c r="O310" s="13" t="s">
        <v>6751</v>
      </c>
      <c r="P310" s="10" t="s">
        <v>6754</v>
      </c>
      <c r="Q310" s="10" t="s">
        <v>470</v>
      </c>
      <c r="R310" s="10" t="s">
        <v>61</v>
      </c>
      <c r="S310" s="10" t="s">
        <v>546</v>
      </c>
      <c r="T310" s="14">
        <v>179</v>
      </c>
      <c r="U310" s="10" t="s">
        <v>210</v>
      </c>
      <c r="V310" s="10" t="s">
        <v>473</v>
      </c>
      <c r="W310" s="10" t="s">
        <v>474</v>
      </c>
      <c r="X310" s="10" t="s">
        <v>5205</v>
      </c>
      <c r="Y310" s="10" t="s">
        <v>1437</v>
      </c>
      <c r="Z310" s="10" t="s">
        <v>6752</v>
      </c>
      <c r="AA310" s="10" t="s">
        <v>112</v>
      </c>
      <c r="AB310" s="10" t="s">
        <v>5361</v>
      </c>
      <c r="AC310" s="10" t="s">
        <v>2165</v>
      </c>
      <c r="AD310" s="10" t="s">
        <v>398</v>
      </c>
      <c r="AJ310" s="1" t="s">
        <v>8441</v>
      </c>
    </row>
    <row r="311" spans="1:36" x14ac:dyDescent="0.25">
      <c r="A311" s="10" t="s">
        <v>7950</v>
      </c>
      <c r="B311" s="10" t="s">
        <v>2138</v>
      </c>
      <c r="C311" s="10" t="s">
        <v>2139</v>
      </c>
      <c r="D311" s="10" t="s">
        <v>325</v>
      </c>
      <c r="E311" s="10" t="s">
        <v>8796</v>
      </c>
      <c r="F311" s="10" t="s">
        <v>805</v>
      </c>
      <c r="G311" s="10" t="s">
        <v>233</v>
      </c>
      <c r="H311" s="14" t="s">
        <v>6131</v>
      </c>
      <c r="I311" s="10" t="s">
        <v>2140</v>
      </c>
      <c r="J311" s="10" t="s">
        <v>5088</v>
      </c>
      <c r="K311" s="10" t="s">
        <v>5839</v>
      </c>
      <c r="L311" s="10" t="s">
        <v>5840</v>
      </c>
      <c r="M311" s="10" t="s">
        <v>2140</v>
      </c>
      <c r="N311" s="10" t="s">
        <v>2141</v>
      </c>
      <c r="O311" s="10" t="s">
        <v>2142</v>
      </c>
      <c r="P311" s="10" t="s">
        <v>2143</v>
      </c>
      <c r="Q311" s="10" t="s">
        <v>470</v>
      </c>
      <c r="R311" s="10" t="s">
        <v>61</v>
      </c>
      <c r="S311" s="10" t="s">
        <v>546</v>
      </c>
      <c r="T311" s="14" t="s">
        <v>5899</v>
      </c>
      <c r="U311" s="10" t="s">
        <v>472</v>
      </c>
      <c r="V311" s="10" t="s">
        <v>473</v>
      </c>
      <c r="W311" s="10" t="s">
        <v>474</v>
      </c>
      <c r="X311" s="10" t="s">
        <v>5205</v>
      </c>
      <c r="Y311" s="10" t="s">
        <v>286</v>
      </c>
      <c r="Z311" s="10" t="s">
        <v>5388</v>
      </c>
      <c r="AA311" s="10" t="s">
        <v>6952</v>
      </c>
      <c r="AB311" s="10" t="s">
        <v>5361</v>
      </c>
      <c r="AC311" s="10" t="s">
        <v>2144</v>
      </c>
      <c r="AD311" s="10" t="s">
        <v>398</v>
      </c>
      <c r="AJ311" s="1" t="s">
        <v>8441</v>
      </c>
    </row>
    <row r="312" spans="1:36" x14ac:dyDescent="0.25">
      <c r="A312" s="10" t="s">
        <v>7951</v>
      </c>
      <c r="B312" s="10" t="s">
        <v>2145</v>
      </c>
      <c r="C312" s="10" t="s">
        <v>2146</v>
      </c>
      <c r="D312" s="10" t="s">
        <v>325</v>
      </c>
      <c r="E312" s="10" t="s">
        <v>8797</v>
      </c>
      <c r="F312" s="10" t="s">
        <v>129</v>
      </c>
      <c r="G312" s="10" t="s">
        <v>566</v>
      </c>
      <c r="H312" s="14" t="s">
        <v>6132</v>
      </c>
      <c r="I312" s="10" t="s">
        <v>2147</v>
      </c>
      <c r="J312" s="10" t="s">
        <v>5088</v>
      </c>
      <c r="K312" s="10" t="s">
        <v>5839</v>
      </c>
      <c r="L312" s="10" t="s">
        <v>5840</v>
      </c>
      <c r="M312" s="10" t="s">
        <v>2147</v>
      </c>
      <c r="N312" s="10" t="s">
        <v>2148</v>
      </c>
      <c r="O312" s="13" t="s">
        <v>6745</v>
      </c>
      <c r="P312" s="13" t="s">
        <v>6746</v>
      </c>
      <c r="Q312" s="10" t="s">
        <v>470</v>
      </c>
      <c r="R312" s="10" t="s">
        <v>61</v>
      </c>
      <c r="S312" s="10" t="s">
        <v>3025</v>
      </c>
      <c r="T312" s="14">
        <v>179</v>
      </c>
      <c r="U312" s="10" t="s">
        <v>210</v>
      </c>
      <c r="V312" s="10" t="s">
        <v>473</v>
      </c>
      <c r="W312" s="10" t="s">
        <v>474</v>
      </c>
      <c r="X312" s="10" t="s">
        <v>5205</v>
      </c>
      <c r="Y312" s="10" t="s">
        <v>2149</v>
      </c>
      <c r="Z312" s="10" t="s">
        <v>5420</v>
      </c>
      <c r="AA312" s="10" t="s">
        <v>112</v>
      </c>
      <c r="AB312" s="10" t="s">
        <v>5361</v>
      </c>
      <c r="AC312" s="10" t="s">
        <v>6747</v>
      </c>
      <c r="AD312" s="10" t="s">
        <v>147</v>
      </c>
      <c r="AJ312" s="1" t="s">
        <v>8441</v>
      </c>
    </row>
    <row r="313" spans="1:36" x14ac:dyDescent="0.25">
      <c r="A313" s="10" t="s">
        <v>7952</v>
      </c>
      <c r="B313" s="10" t="s">
        <v>2150</v>
      </c>
      <c r="C313" s="10" t="s">
        <v>2151</v>
      </c>
      <c r="D313" s="10" t="s">
        <v>325</v>
      </c>
      <c r="E313" s="10" t="s">
        <v>8798</v>
      </c>
      <c r="F313" s="10" t="s">
        <v>346</v>
      </c>
      <c r="G313" s="10" t="s">
        <v>2152</v>
      </c>
      <c r="H313" s="14" t="s">
        <v>6133</v>
      </c>
      <c r="I313" s="10" t="s">
        <v>2153</v>
      </c>
      <c r="J313" s="10" t="s">
        <v>5088</v>
      </c>
      <c r="K313" s="10" t="s">
        <v>5839</v>
      </c>
      <c r="L313" s="10" t="s">
        <v>5840</v>
      </c>
      <c r="M313" s="10" t="s">
        <v>2153</v>
      </c>
      <c r="N313" s="10" t="s">
        <v>5695</v>
      </c>
      <c r="O313" s="10" t="s">
        <v>5696</v>
      </c>
      <c r="P313" s="10" t="s">
        <v>2154</v>
      </c>
      <c r="Q313" s="10" t="s">
        <v>470</v>
      </c>
      <c r="R313" s="10" t="s">
        <v>61</v>
      </c>
      <c r="S313" s="10" t="s">
        <v>546</v>
      </c>
      <c r="T313" s="14" t="s">
        <v>5899</v>
      </c>
      <c r="U313" s="10" t="s">
        <v>472</v>
      </c>
      <c r="V313" s="10" t="s">
        <v>473</v>
      </c>
      <c r="W313" s="10" t="s">
        <v>474</v>
      </c>
      <c r="X313" s="10" t="s">
        <v>5205</v>
      </c>
      <c r="Y313" s="10" t="s">
        <v>1878</v>
      </c>
      <c r="Z313" s="10" t="s">
        <v>5697</v>
      </c>
      <c r="AA313" s="10" t="s">
        <v>112</v>
      </c>
      <c r="AB313" s="10" t="s">
        <v>5361</v>
      </c>
      <c r="AC313" s="10" t="s">
        <v>7361</v>
      </c>
      <c r="AD313" s="10" t="s">
        <v>398</v>
      </c>
      <c r="AJ313" s="1" t="s">
        <v>8441</v>
      </c>
    </row>
    <row r="314" spans="1:36" x14ac:dyDescent="0.25">
      <c r="A314" s="10" t="s">
        <v>7953</v>
      </c>
      <c r="B314" s="10" t="s">
        <v>2155</v>
      </c>
      <c r="C314" s="10" t="s">
        <v>2156</v>
      </c>
      <c r="D314" s="10" t="s">
        <v>325</v>
      </c>
      <c r="E314" s="10" t="s">
        <v>8799</v>
      </c>
      <c r="F314" s="10" t="s">
        <v>1346</v>
      </c>
      <c r="G314" s="10" t="s">
        <v>2157</v>
      </c>
      <c r="H314" s="14" t="s">
        <v>6134</v>
      </c>
      <c r="I314" s="10" t="s">
        <v>2158</v>
      </c>
      <c r="J314" s="10" t="s">
        <v>5088</v>
      </c>
      <c r="K314" s="10" t="s">
        <v>5839</v>
      </c>
      <c r="L314" s="10" t="s">
        <v>5840</v>
      </c>
      <c r="M314" s="10" t="s">
        <v>2158</v>
      </c>
      <c r="N314" s="10" t="s">
        <v>2159</v>
      </c>
      <c r="O314" s="10" t="s">
        <v>2160</v>
      </c>
      <c r="P314" s="10" t="s">
        <v>2161</v>
      </c>
      <c r="Q314" s="10" t="s">
        <v>470</v>
      </c>
      <c r="R314" s="10" t="s">
        <v>61</v>
      </c>
      <c r="S314" s="10" t="s">
        <v>546</v>
      </c>
      <c r="T314" s="14" t="s">
        <v>5899</v>
      </c>
      <c r="U314" s="10" t="s">
        <v>958</v>
      </c>
      <c r="V314" s="10" t="s">
        <v>473</v>
      </c>
      <c r="W314" s="10" t="s">
        <v>474</v>
      </c>
      <c r="X314" s="10" t="s">
        <v>5205</v>
      </c>
      <c r="Y314" s="10" t="s">
        <v>1465</v>
      </c>
      <c r="Z314" s="10" t="s">
        <v>5505</v>
      </c>
      <c r="AA314" s="10" t="s">
        <v>112</v>
      </c>
      <c r="AB314" s="10" t="s">
        <v>5361</v>
      </c>
      <c r="AC314" s="10" t="s">
        <v>7362</v>
      </c>
      <c r="AD314" s="10" t="s">
        <v>147</v>
      </c>
      <c r="AJ314" s="1" t="s">
        <v>8441</v>
      </c>
    </row>
    <row r="315" spans="1:36" x14ac:dyDescent="0.25">
      <c r="A315" s="10" t="s">
        <v>7954</v>
      </c>
      <c r="B315" s="10" t="s">
        <v>2162</v>
      </c>
      <c r="C315" s="10" t="s">
        <v>2135</v>
      </c>
      <c r="D315" s="10" t="s">
        <v>325</v>
      </c>
      <c r="E315" s="10" t="s">
        <v>8795</v>
      </c>
      <c r="F315" s="10" t="s">
        <v>530</v>
      </c>
      <c r="G315" s="10" t="s">
        <v>409</v>
      </c>
      <c r="H315" s="14" t="s">
        <v>6130</v>
      </c>
      <c r="I315" s="10" t="s">
        <v>2136</v>
      </c>
      <c r="J315" s="10" t="s">
        <v>5088</v>
      </c>
      <c r="K315" s="10" t="s">
        <v>5839</v>
      </c>
      <c r="L315" s="10" t="s">
        <v>5840</v>
      </c>
      <c r="M315" s="10" t="s">
        <v>5164</v>
      </c>
      <c r="N315" s="10" t="s">
        <v>2163</v>
      </c>
      <c r="O315" s="13" t="s">
        <v>6753</v>
      </c>
      <c r="P315" s="13" t="s">
        <v>6754</v>
      </c>
      <c r="Q315" s="10" t="s">
        <v>470</v>
      </c>
      <c r="R315" s="10" t="s">
        <v>61</v>
      </c>
      <c r="S315" s="10" t="s">
        <v>546</v>
      </c>
      <c r="T315" s="14">
        <v>179</v>
      </c>
      <c r="U315" s="10" t="s">
        <v>210</v>
      </c>
      <c r="V315" s="10" t="s">
        <v>473</v>
      </c>
      <c r="W315" s="10" t="s">
        <v>474</v>
      </c>
      <c r="X315" s="10" t="s">
        <v>5205</v>
      </c>
      <c r="Y315" s="10" t="s">
        <v>2164</v>
      </c>
      <c r="Z315" s="10" t="s">
        <v>6755</v>
      </c>
      <c r="AA315" s="10" t="s">
        <v>112</v>
      </c>
      <c r="AB315" s="10" t="s">
        <v>5361</v>
      </c>
      <c r="AC315" s="10" t="s">
        <v>2165</v>
      </c>
      <c r="AD315" s="10" t="s">
        <v>398</v>
      </c>
      <c r="AJ315" s="1" t="s">
        <v>8441</v>
      </c>
    </row>
    <row r="316" spans="1:36" x14ac:dyDescent="0.25">
      <c r="A316" s="10" t="s">
        <v>7955</v>
      </c>
      <c r="B316" s="10" t="s">
        <v>2166</v>
      </c>
      <c r="C316" s="10" t="s">
        <v>2167</v>
      </c>
      <c r="D316" s="10" t="s">
        <v>325</v>
      </c>
      <c r="E316" s="10" t="s">
        <v>8800</v>
      </c>
      <c r="F316" s="10" t="s">
        <v>243</v>
      </c>
      <c r="G316" s="10" t="s">
        <v>647</v>
      </c>
      <c r="H316" s="14" t="s">
        <v>6135</v>
      </c>
      <c r="I316" s="10" t="s">
        <v>2168</v>
      </c>
      <c r="J316" s="10" t="s">
        <v>5088</v>
      </c>
      <c r="K316" s="10" t="s">
        <v>5839</v>
      </c>
      <c r="L316" s="10" t="s">
        <v>5840</v>
      </c>
      <c r="M316" s="10" t="s">
        <v>2168</v>
      </c>
      <c r="N316" s="10" t="s">
        <v>2169</v>
      </c>
      <c r="O316" s="10" t="s">
        <v>2170</v>
      </c>
      <c r="P316" s="10" t="s">
        <v>2171</v>
      </c>
      <c r="Q316" s="10" t="s">
        <v>470</v>
      </c>
      <c r="R316" s="10" t="s">
        <v>61</v>
      </c>
      <c r="S316" s="10" t="s">
        <v>74</v>
      </c>
      <c r="T316" s="14">
        <v>0</v>
      </c>
      <c r="U316" s="10" t="s">
        <v>2172</v>
      </c>
      <c r="V316" s="10" t="s">
        <v>473</v>
      </c>
      <c r="W316" s="10" t="s">
        <v>474</v>
      </c>
      <c r="X316" s="10" t="s">
        <v>5205</v>
      </c>
      <c r="Y316" s="10" t="s">
        <v>516</v>
      </c>
      <c r="Z316" s="10" t="s">
        <v>76</v>
      </c>
      <c r="AA316" s="10" t="s">
        <v>112</v>
      </c>
      <c r="AB316" s="10" t="s">
        <v>229</v>
      </c>
      <c r="AC316" s="10" t="s">
        <v>2173</v>
      </c>
      <c r="AD316" s="10" t="s">
        <v>138</v>
      </c>
      <c r="AJ316" s="1" t="s">
        <v>8441</v>
      </c>
    </row>
    <row r="317" spans="1:36" x14ac:dyDescent="0.25">
      <c r="A317" s="10" t="s">
        <v>7956</v>
      </c>
      <c r="B317" s="10" t="s">
        <v>2174</v>
      </c>
      <c r="C317" s="10" t="s">
        <v>2175</v>
      </c>
      <c r="D317" s="10" t="s">
        <v>325</v>
      </c>
      <c r="E317" s="10" t="s">
        <v>8801</v>
      </c>
      <c r="F317" s="10" t="s">
        <v>317</v>
      </c>
      <c r="G317" s="10" t="s">
        <v>318</v>
      </c>
      <c r="H317" s="14" t="s">
        <v>6136</v>
      </c>
      <c r="I317" s="10" t="s">
        <v>2176</v>
      </c>
      <c r="J317" s="10" t="s">
        <v>5088</v>
      </c>
      <c r="K317" s="10" t="s">
        <v>5839</v>
      </c>
      <c r="L317" s="10" t="s">
        <v>5840</v>
      </c>
      <c r="M317" s="10" t="s">
        <v>2176</v>
      </c>
      <c r="N317" s="10" t="s">
        <v>2177</v>
      </c>
      <c r="O317" s="10" t="s">
        <v>5349</v>
      </c>
      <c r="P317" s="10" t="s">
        <v>2178</v>
      </c>
      <c r="Q317" s="10" t="s">
        <v>470</v>
      </c>
      <c r="R317" s="10" t="s">
        <v>61</v>
      </c>
      <c r="S317" s="10" t="s">
        <v>546</v>
      </c>
      <c r="T317" s="14" t="s">
        <v>5899</v>
      </c>
      <c r="U317" s="10" t="s">
        <v>96</v>
      </c>
      <c r="V317" s="10" t="s">
        <v>473</v>
      </c>
      <c r="W317" s="10" t="s">
        <v>474</v>
      </c>
      <c r="X317" s="10" t="s">
        <v>5205</v>
      </c>
      <c r="Y317" s="10" t="s">
        <v>2179</v>
      </c>
      <c r="Z317" s="10" t="s">
        <v>5350</v>
      </c>
      <c r="AA317" s="10" t="s">
        <v>7066</v>
      </c>
      <c r="AB317" s="10" t="s">
        <v>5361</v>
      </c>
      <c r="AC317" s="10" t="s">
        <v>7363</v>
      </c>
      <c r="AD317" s="10" t="s">
        <v>398</v>
      </c>
      <c r="AJ317" s="1" t="s">
        <v>8441</v>
      </c>
    </row>
    <row r="318" spans="1:36" x14ac:dyDescent="0.25">
      <c r="A318" s="10" t="s">
        <v>7957</v>
      </c>
      <c r="B318" s="10" t="s">
        <v>2180</v>
      </c>
      <c r="C318" s="10" t="s">
        <v>2181</v>
      </c>
      <c r="D318" s="10" t="s">
        <v>325</v>
      </c>
      <c r="E318" s="10" t="s">
        <v>8802</v>
      </c>
      <c r="F318" s="10" t="s">
        <v>2182</v>
      </c>
      <c r="G318" s="10" t="s">
        <v>480</v>
      </c>
      <c r="H318" s="14" t="s">
        <v>6137</v>
      </c>
      <c r="I318" s="10" t="s">
        <v>2183</v>
      </c>
      <c r="J318" s="10" t="s">
        <v>5088</v>
      </c>
      <c r="K318" s="10" t="s">
        <v>5839</v>
      </c>
      <c r="L318" s="10" t="s">
        <v>5840</v>
      </c>
      <c r="M318" s="10" t="s">
        <v>2183</v>
      </c>
      <c r="N318" s="10" t="s">
        <v>2184</v>
      </c>
      <c r="O318" s="13" t="s">
        <v>6748</v>
      </c>
      <c r="P318" s="13" t="s">
        <v>6749</v>
      </c>
      <c r="Q318" s="10" t="s">
        <v>470</v>
      </c>
      <c r="R318" s="10" t="s">
        <v>61</v>
      </c>
      <c r="S318" s="10" t="s">
        <v>74</v>
      </c>
      <c r="T318" s="14">
        <v>0</v>
      </c>
      <c r="U318" s="10" t="s">
        <v>210</v>
      </c>
      <c r="V318" s="10" t="s">
        <v>473</v>
      </c>
      <c r="W318" s="10" t="s">
        <v>474</v>
      </c>
      <c r="X318" s="10" t="s">
        <v>5205</v>
      </c>
      <c r="Y318" s="10" t="s">
        <v>2185</v>
      </c>
      <c r="Z318" s="10" t="s">
        <v>76</v>
      </c>
      <c r="AA318" s="10" t="s">
        <v>6750</v>
      </c>
      <c r="AB318" s="10" t="s">
        <v>5361</v>
      </c>
      <c r="AC318" s="10" t="s">
        <v>7607</v>
      </c>
      <c r="AD318" s="10" t="s">
        <v>398</v>
      </c>
      <c r="AJ318" s="1" t="s">
        <v>8441</v>
      </c>
    </row>
    <row r="319" spans="1:36" x14ac:dyDescent="0.25">
      <c r="A319" s="10" t="s">
        <v>7958</v>
      </c>
      <c r="B319" s="10" t="s">
        <v>2186</v>
      </c>
      <c r="C319" s="10" t="s">
        <v>2187</v>
      </c>
      <c r="D319" s="10" t="s">
        <v>325</v>
      </c>
      <c r="E319" s="10" t="s">
        <v>8803</v>
      </c>
      <c r="F319" s="10" t="s">
        <v>2188</v>
      </c>
      <c r="G319" s="10" t="s">
        <v>318</v>
      </c>
      <c r="H319" s="14" t="s">
        <v>6138</v>
      </c>
      <c r="I319" s="10" t="s">
        <v>2189</v>
      </c>
      <c r="J319" s="10" t="s">
        <v>5088</v>
      </c>
      <c r="K319" s="10" t="s">
        <v>5839</v>
      </c>
      <c r="L319" s="10" t="s">
        <v>5840</v>
      </c>
      <c r="M319" s="10" t="s">
        <v>2189</v>
      </c>
      <c r="N319" s="10" t="s">
        <v>2190</v>
      </c>
      <c r="O319" s="10" t="s">
        <v>5399</v>
      </c>
      <c r="P319" s="10" t="s">
        <v>2191</v>
      </c>
      <c r="Q319" s="10" t="s">
        <v>470</v>
      </c>
      <c r="R319" s="10" t="s">
        <v>61</v>
      </c>
      <c r="S319" s="10" t="s">
        <v>546</v>
      </c>
      <c r="T319" s="14" t="s">
        <v>5899</v>
      </c>
      <c r="U319" s="10" t="s">
        <v>472</v>
      </c>
      <c r="V319" s="10" t="s">
        <v>473</v>
      </c>
      <c r="W319" s="10" t="s">
        <v>474</v>
      </c>
      <c r="X319" s="10" t="s">
        <v>5205</v>
      </c>
      <c r="Y319" s="10" t="s">
        <v>2192</v>
      </c>
      <c r="Z319" s="10" t="s">
        <v>5397</v>
      </c>
      <c r="AA319" s="10" t="s">
        <v>6953</v>
      </c>
      <c r="AB319" s="10" t="s">
        <v>5361</v>
      </c>
      <c r="AC319" s="10" t="s">
        <v>5398</v>
      </c>
      <c r="AD319" s="10" t="s">
        <v>398</v>
      </c>
      <c r="AJ319" s="1" t="s">
        <v>8441</v>
      </c>
    </row>
    <row r="320" spans="1:36" x14ac:dyDescent="0.25">
      <c r="A320" s="10" t="s">
        <v>7959</v>
      </c>
      <c r="B320" s="10" t="s">
        <v>2193</v>
      </c>
      <c r="C320" s="10" t="s">
        <v>2194</v>
      </c>
      <c r="D320" s="10" t="s">
        <v>325</v>
      </c>
      <c r="E320" s="10" t="s">
        <v>8804</v>
      </c>
      <c r="F320" s="10" t="s">
        <v>326</v>
      </c>
      <c r="G320" s="10" t="s">
        <v>942</v>
      </c>
      <c r="H320" s="14" t="s">
        <v>6139</v>
      </c>
      <c r="I320" s="10" t="s">
        <v>5165</v>
      </c>
      <c r="J320" s="10" t="s">
        <v>5088</v>
      </c>
      <c r="K320" s="10" t="s">
        <v>5839</v>
      </c>
      <c r="L320" s="10" t="s">
        <v>5840</v>
      </c>
      <c r="M320" s="10" t="s">
        <v>5165</v>
      </c>
      <c r="N320" s="10" t="s">
        <v>2195</v>
      </c>
      <c r="O320" s="10" t="s">
        <v>2196</v>
      </c>
      <c r="P320" s="10" t="s">
        <v>2197</v>
      </c>
      <c r="Q320" s="10" t="s">
        <v>470</v>
      </c>
      <c r="R320" s="10" t="s">
        <v>61</v>
      </c>
      <c r="S320" s="10" t="s">
        <v>546</v>
      </c>
      <c r="T320" s="14" t="s">
        <v>5899</v>
      </c>
      <c r="U320" s="10" t="s">
        <v>210</v>
      </c>
      <c r="V320" s="10" t="s">
        <v>473</v>
      </c>
      <c r="W320" s="10" t="s">
        <v>474</v>
      </c>
      <c r="X320" s="10" t="s">
        <v>5205</v>
      </c>
      <c r="Y320" s="10" t="s">
        <v>1729</v>
      </c>
      <c r="Z320" s="10" t="s">
        <v>5348</v>
      </c>
      <c r="AA320" s="10" t="s">
        <v>7067</v>
      </c>
      <c r="AB320" s="10" t="s">
        <v>5361</v>
      </c>
      <c r="AC320" s="10" t="s">
        <v>7364</v>
      </c>
      <c r="AD320" s="10" t="s">
        <v>147</v>
      </c>
      <c r="AJ320" s="1" t="s">
        <v>8441</v>
      </c>
    </row>
    <row r="321" spans="1:36" x14ac:dyDescent="0.25">
      <c r="A321" s="10" t="s">
        <v>7960</v>
      </c>
      <c r="B321" s="10" t="s">
        <v>2198</v>
      </c>
      <c r="C321" s="10" t="s">
        <v>2199</v>
      </c>
      <c r="D321" s="10" t="s">
        <v>325</v>
      </c>
      <c r="E321" s="10" t="s">
        <v>8805</v>
      </c>
      <c r="F321" s="10" t="s">
        <v>334</v>
      </c>
      <c r="G321" s="10" t="s">
        <v>55</v>
      </c>
      <c r="H321" s="14" t="s">
        <v>6140</v>
      </c>
      <c r="I321" s="10" t="s">
        <v>2200</v>
      </c>
      <c r="J321" s="10" t="s">
        <v>5088</v>
      </c>
      <c r="K321" s="10" t="s">
        <v>5839</v>
      </c>
      <c r="L321" s="10" t="s">
        <v>5840</v>
      </c>
      <c r="M321" s="10" t="s">
        <v>2200</v>
      </c>
      <c r="N321" s="10" t="s">
        <v>2201</v>
      </c>
      <c r="O321" s="10" t="s">
        <v>5400</v>
      </c>
      <c r="P321" s="10" t="s">
        <v>2202</v>
      </c>
      <c r="Q321" s="10" t="s">
        <v>470</v>
      </c>
      <c r="R321" s="10" t="s">
        <v>61</v>
      </c>
      <c r="S321" s="10" t="s">
        <v>546</v>
      </c>
      <c r="T321" s="14" t="s">
        <v>5899</v>
      </c>
      <c r="U321" s="10" t="s">
        <v>472</v>
      </c>
      <c r="V321" s="10" t="s">
        <v>473</v>
      </c>
      <c r="W321" s="10" t="s">
        <v>474</v>
      </c>
      <c r="X321" s="10" t="s">
        <v>5205</v>
      </c>
      <c r="Y321" s="10" t="s">
        <v>869</v>
      </c>
      <c r="Z321" s="10" t="s">
        <v>5401</v>
      </c>
      <c r="AA321" s="10" t="s">
        <v>112</v>
      </c>
      <c r="AB321" s="10" t="s">
        <v>5361</v>
      </c>
      <c r="AC321" s="10" t="s">
        <v>5402</v>
      </c>
      <c r="AD321" s="10" t="s">
        <v>147</v>
      </c>
      <c r="AJ321" s="1" t="s">
        <v>8441</v>
      </c>
    </row>
    <row r="322" spans="1:36" x14ac:dyDescent="0.25">
      <c r="A322" s="10" t="s">
        <v>7961</v>
      </c>
      <c r="B322" s="10" t="s">
        <v>2203</v>
      </c>
      <c r="C322" s="10" t="s">
        <v>2204</v>
      </c>
      <c r="D322" s="10" t="s">
        <v>325</v>
      </c>
      <c r="E322" s="10" t="s">
        <v>8806</v>
      </c>
      <c r="F322" s="10" t="s">
        <v>103</v>
      </c>
      <c r="G322" s="10" t="s">
        <v>566</v>
      </c>
      <c r="H322" s="14" t="s">
        <v>6141</v>
      </c>
      <c r="I322" s="10" t="s">
        <v>2205</v>
      </c>
      <c r="J322" s="10" t="s">
        <v>5088</v>
      </c>
      <c r="K322" s="10" t="s">
        <v>5839</v>
      </c>
      <c r="L322" s="10" t="s">
        <v>5840</v>
      </c>
      <c r="M322" s="10" t="s">
        <v>2205</v>
      </c>
      <c r="N322" s="10" t="s">
        <v>2206</v>
      </c>
      <c r="O322" s="10" t="s">
        <v>2207</v>
      </c>
      <c r="P322" s="10" t="s">
        <v>2208</v>
      </c>
      <c r="Q322" s="10" t="s">
        <v>470</v>
      </c>
      <c r="R322" s="10" t="s">
        <v>61</v>
      </c>
      <c r="S322" s="10" t="s">
        <v>546</v>
      </c>
      <c r="T322" s="14" t="s">
        <v>5899</v>
      </c>
      <c r="U322" s="10" t="s">
        <v>472</v>
      </c>
      <c r="V322" s="10" t="s">
        <v>473</v>
      </c>
      <c r="W322" s="10" t="s">
        <v>474</v>
      </c>
      <c r="X322" s="10" t="s">
        <v>5205</v>
      </c>
      <c r="Y322" s="10" t="s">
        <v>2209</v>
      </c>
      <c r="Z322" s="10" t="s">
        <v>2210</v>
      </c>
      <c r="AA322" s="10" t="s">
        <v>6954</v>
      </c>
      <c r="AB322" s="10" t="s">
        <v>229</v>
      </c>
      <c r="AC322" s="10" t="s">
        <v>2211</v>
      </c>
      <c r="AD322" s="10" t="s">
        <v>147</v>
      </c>
      <c r="AJ322" s="1" t="s">
        <v>8441</v>
      </c>
    </row>
    <row r="323" spans="1:36" x14ac:dyDescent="0.25">
      <c r="A323" s="10" t="s">
        <v>7962</v>
      </c>
      <c r="B323" s="10" t="s">
        <v>2212</v>
      </c>
      <c r="C323" s="10" t="s">
        <v>2213</v>
      </c>
      <c r="D323" s="10" t="s">
        <v>325</v>
      </c>
      <c r="E323" s="10" t="s">
        <v>8807</v>
      </c>
      <c r="F323" s="10" t="s">
        <v>204</v>
      </c>
      <c r="G323" s="10" t="s">
        <v>1492</v>
      </c>
      <c r="H323" s="14" t="s">
        <v>6142</v>
      </c>
      <c r="I323" s="10" t="s">
        <v>2214</v>
      </c>
      <c r="J323" s="10" t="s">
        <v>5088</v>
      </c>
      <c r="K323" s="10" t="s">
        <v>5839</v>
      </c>
      <c r="L323" s="10" t="s">
        <v>5840</v>
      </c>
      <c r="M323" s="10" t="s">
        <v>2215</v>
      </c>
      <c r="N323" s="10" t="s">
        <v>5728</v>
      </c>
      <c r="O323" s="10" t="s">
        <v>2216</v>
      </c>
      <c r="P323" s="10" t="s">
        <v>2217</v>
      </c>
      <c r="Q323" s="10" t="s">
        <v>470</v>
      </c>
      <c r="R323" s="10" t="s">
        <v>61</v>
      </c>
      <c r="S323" s="10" t="s">
        <v>546</v>
      </c>
      <c r="T323" s="14" t="s">
        <v>5899</v>
      </c>
      <c r="U323" s="10" t="s">
        <v>1010</v>
      </c>
      <c r="V323" s="10" t="s">
        <v>473</v>
      </c>
      <c r="W323" s="10" t="s">
        <v>474</v>
      </c>
      <c r="X323" s="10" t="s">
        <v>5205</v>
      </c>
      <c r="Y323" s="10" t="s">
        <v>363</v>
      </c>
      <c r="Z323" s="10" t="s">
        <v>5727</v>
      </c>
      <c r="AA323" s="10" t="s">
        <v>112</v>
      </c>
      <c r="AB323" s="10" t="s">
        <v>5361</v>
      </c>
      <c r="AC323" s="10" t="s">
        <v>7365</v>
      </c>
      <c r="AD323" s="10" t="s">
        <v>147</v>
      </c>
      <c r="AJ323" s="1" t="s">
        <v>8441</v>
      </c>
    </row>
    <row r="324" spans="1:36" x14ac:dyDescent="0.25">
      <c r="A324" s="10" t="s">
        <v>7963</v>
      </c>
      <c r="B324" s="10" t="s">
        <v>2218</v>
      </c>
      <c r="C324" s="10" t="s">
        <v>2219</v>
      </c>
      <c r="D324" s="10" t="s">
        <v>325</v>
      </c>
      <c r="E324" s="10" t="s">
        <v>8808</v>
      </c>
      <c r="F324" s="10" t="s">
        <v>185</v>
      </c>
      <c r="G324" s="10" t="s">
        <v>2220</v>
      </c>
      <c r="H324" s="14" t="s">
        <v>6143</v>
      </c>
      <c r="I324" s="10" t="s">
        <v>2221</v>
      </c>
      <c r="J324" s="10" t="s">
        <v>5088</v>
      </c>
      <c r="K324" s="10" t="s">
        <v>5839</v>
      </c>
      <c r="L324" s="10" t="s">
        <v>5840</v>
      </c>
      <c r="M324" s="10" t="s">
        <v>2221</v>
      </c>
      <c r="N324" s="10" t="s">
        <v>2222</v>
      </c>
      <c r="O324" s="10" t="s">
        <v>5339</v>
      </c>
      <c r="P324" s="10" t="s">
        <v>2223</v>
      </c>
      <c r="Q324" s="10" t="s">
        <v>470</v>
      </c>
      <c r="R324" s="10" t="s">
        <v>61</v>
      </c>
      <c r="S324" s="10" t="s">
        <v>546</v>
      </c>
      <c r="T324" s="14" t="s">
        <v>5899</v>
      </c>
      <c r="U324" s="10" t="s">
        <v>274</v>
      </c>
      <c r="V324" s="10" t="s">
        <v>473</v>
      </c>
      <c r="W324" s="10" t="s">
        <v>474</v>
      </c>
      <c r="X324" s="10" t="s">
        <v>5205</v>
      </c>
      <c r="Y324" s="10" t="s">
        <v>2224</v>
      </c>
      <c r="Z324" s="10" t="s">
        <v>2225</v>
      </c>
      <c r="AA324" s="10" t="s">
        <v>112</v>
      </c>
      <c r="AB324" s="10" t="s">
        <v>229</v>
      </c>
      <c r="AC324" s="10" t="s">
        <v>5340</v>
      </c>
      <c r="AD324" s="10" t="s">
        <v>138</v>
      </c>
      <c r="AJ324" s="1" t="s">
        <v>8441</v>
      </c>
    </row>
    <row r="325" spans="1:36" x14ac:dyDescent="0.25">
      <c r="A325" s="10" t="s">
        <v>7964</v>
      </c>
      <c r="B325" s="10" t="s">
        <v>2226</v>
      </c>
      <c r="C325" s="10" t="s">
        <v>2227</v>
      </c>
      <c r="D325" s="10" t="s">
        <v>325</v>
      </c>
      <c r="E325" s="10" t="s">
        <v>8809</v>
      </c>
      <c r="F325" s="10" t="s">
        <v>2228</v>
      </c>
      <c r="G325" s="10" t="s">
        <v>130</v>
      </c>
      <c r="H325" s="14" t="s">
        <v>6144</v>
      </c>
      <c r="I325" s="10" t="s">
        <v>2229</v>
      </c>
      <c r="J325" s="10" t="s">
        <v>5088</v>
      </c>
      <c r="K325" s="10" t="s">
        <v>5839</v>
      </c>
      <c r="L325" s="10" t="s">
        <v>5840</v>
      </c>
      <c r="M325" s="10" t="s">
        <v>2229</v>
      </c>
      <c r="N325" s="10" t="s">
        <v>2230</v>
      </c>
      <c r="O325" s="10" t="s">
        <v>5596</v>
      </c>
      <c r="P325" s="10" t="s">
        <v>2231</v>
      </c>
      <c r="Q325" s="10" t="s">
        <v>470</v>
      </c>
      <c r="R325" s="10" t="s">
        <v>61</v>
      </c>
      <c r="S325" s="10" t="s">
        <v>546</v>
      </c>
      <c r="T325" s="14" t="s">
        <v>5899</v>
      </c>
      <c r="U325" s="10" t="s">
        <v>472</v>
      </c>
      <c r="V325" s="10" t="s">
        <v>473</v>
      </c>
      <c r="W325" s="10" t="s">
        <v>474</v>
      </c>
      <c r="X325" s="10" t="s">
        <v>5205</v>
      </c>
      <c r="Y325" s="10" t="s">
        <v>1372</v>
      </c>
      <c r="Z325" s="10" t="s">
        <v>5597</v>
      </c>
      <c r="AA325" s="10" t="s">
        <v>112</v>
      </c>
      <c r="AB325" s="10" t="s">
        <v>5361</v>
      </c>
      <c r="AC325" s="10" t="s">
        <v>5598</v>
      </c>
      <c r="AD325" s="10" t="s">
        <v>65</v>
      </c>
      <c r="AJ325" s="1" t="s">
        <v>8441</v>
      </c>
    </row>
    <row r="326" spans="1:36" x14ac:dyDescent="0.25">
      <c r="A326" s="10" t="s">
        <v>7965</v>
      </c>
      <c r="B326" s="10" t="s">
        <v>2232</v>
      </c>
      <c r="C326" s="10" t="s">
        <v>5166</v>
      </c>
      <c r="D326" s="10" t="s">
        <v>325</v>
      </c>
      <c r="E326" s="10" t="s">
        <v>8810</v>
      </c>
      <c r="F326" s="10" t="s">
        <v>185</v>
      </c>
      <c r="G326" s="10" t="s">
        <v>186</v>
      </c>
      <c r="H326" s="14" t="s">
        <v>6145</v>
      </c>
      <c r="I326" s="10" t="s">
        <v>2233</v>
      </c>
      <c r="J326" s="10" t="s">
        <v>5088</v>
      </c>
      <c r="K326" s="10" t="s">
        <v>5839</v>
      </c>
      <c r="L326" s="10" t="s">
        <v>5840</v>
      </c>
      <c r="M326" s="10" t="s">
        <v>2233</v>
      </c>
      <c r="N326" s="10" t="s">
        <v>2234</v>
      </c>
      <c r="O326" s="10" t="s">
        <v>5667</v>
      </c>
      <c r="P326" s="10" t="s">
        <v>2235</v>
      </c>
      <c r="Q326" s="10" t="s">
        <v>470</v>
      </c>
      <c r="R326" s="10" t="s">
        <v>61</v>
      </c>
      <c r="S326" s="10" t="s">
        <v>546</v>
      </c>
      <c r="T326" s="14" t="s">
        <v>5899</v>
      </c>
      <c r="U326" s="10" t="s">
        <v>210</v>
      </c>
      <c r="V326" s="10" t="s">
        <v>473</v>
      </c>
      <c r="W326" s="10" t="s">
        <v>474</v>
      </c>
      <c r="X326" s="10" t="s">
        <v>5205</v>
      </c>
      <c r="Y326" s="10" t="s">
        <v>389</v>
      </c>
      <c r="Z326" s="10" t="s">
        <v>5668</v>
      </c>
      <c r="AA326" s="10" t="s">
        <v>112</v>
      </c>
      <c r="AB326" s="10" t="s">
        <v>5361</v>
      </c>
      <c r="AC326" s="10" t="s">
        <v>5669</v>
      </c>
      <c r="AD326" s="10" t="s">
        <v>5147</v>
      </c>
      <c r="AJ326" s="1" t="s">
        <v>8441</v>
      </c>
    </row>
    <row r="327" spans="1:36" x14ac:dyDescent="0.25">
      <c r="A327" s="10" t="s">
        <v>7966</v>
      </c>
      <c r="B327" s="10" t="s">
        <v>2236</v>
      </c>
      <c r="C327" s="10" t="s">
        <v>2237</v>
      </c>
      <c r="D327" s="10" t="s">
        <v>325</v>
      </c>
      <c r="E327" s="10" t="s">
        <v>8811</v>
      </c>
      <c r="F327" s="10" t="s">
        <v>129</v>
      </c>
      <c r="G327" s="10" t="s">
        <v>629</v>
      </c>
      <c r="H327" s="14" t="s">
        <v>6146</v>
      </c>
      <c r="I327" s="10" t="s">
        <v>2238</v>
      </c>
      <c r="J327" s="10" t="s">
        <v>5088</v>
      </c>
      <c r="K327" s="10" t="s">
        <v>5839</v>
      </c>
      <c r="L327" s="10" t="s">
        <v>5840</v>
      </c>
      <c r="M327" s="10" t="s">
        <v>2238</v>
      </c>
      <c r="N327" s="10" t="s">
        <v>2239</v>
      </c>
      <c r="O327" s="10" t="s">
        <v>5735</v>
      </c>
      <c r="P327" s="10" t="s">
        <v>2240</v>
      </c>
      <c r="Q327" s="10" t="s">
        <v>470</v>
      </c>
      <c r="R327" s="10" t="s">
        <v>61</v>
      </c>
      <c r="S327" s="10" t="s">
        <v>74</v>
      </c>
      <c r="T327" s="14">
        <v>0</v>
      </c>
      <c r="U327" s="10" t="s">
        <v>420</v>
      </c>
      <c r="V327" s="10" t="s">
        <v>473</v>
      </c>
      <c r="W327" s="10" t="s">
        <v>474</v>
      </c>
      <c r="X327" s="10" t="s">
        <v>5205</v>
      </c>
      <c r="Y327" s="10" t="s">
        <v>2241</v>
      </c>
      <c r="Z327" s="10" t="s">
        <v>76</v>
      </c>
      <c r="AA327" s="10" t="s">
        <v>112</v>
      </c>
      <c r="AB327" s="10" t="s">
        <v>229</v>
      </c>
      <c r="AC327" s="10" t="s">
        <v>7608</v>
      </c>
      <c r="AD327" s="10" t="s">
        <v>398</v>
      </c>
      <c r="AJ327" s="1" t="s">
        <v>8441</v>
      </c>
    </row>
    <row r="328" spans="1:36" x14ac:dyDescent="0.25">
      <c r="A328" s="10" t="s">
        <v>7967</v>
      </c>
      <c r="B328" s="10" t="s">
        <v>2242</v>
      </c>
      <c r="C328" s="10" t="s">
        <v>2243</v>
      </c>
      <c r="D328" s="10" t="s">
        <v>325</v>
      </c>
      <c r="E328" s="10" t="s">
        <v>8812</v>
      </c>
      <c r="F328" s="10" t="s">
        <v>918</v>
      </c>
      <c r="G328" s="10" t="s">
        <v>69</v>
      </c>
      <c r="H328" s="14" t="s">
        <v>6147</v>
      </c>
      <c r="I328" s="10" t="s">
        <v>2244</v>
      </c>
      <c r="J328" s="10" t="s">
        <v>5088</v>
      </c>
      <c r="K328" s="10" t="s">
        <v>5839</v>
      </c>
      <c r="L328" s="10" t="s">
        <v>5840</v>
      </c>
      <c r="M328" s="10" t="s">
        <v>2244</v>
      </c>
      <c r="N328" s="10" t="s">
        <v>2245</v>
      </c>
      <c r="O328" s="13" t="s">
        <v>6635</v>
      </c>
      <c r="P328" s="13" t="s">
        <v>2246</v>
      </c>
      <c r="Q328" s="10" t="s">
        <v>470</v>
      </c>
      <c r="R328" s="10" t="s">
        <v>61</v>
      </c>
      <c r="S328" s="10" t="s">
        <v>546</v>
      </c>
      <c r="T328" s="14">
        <v>179</v>
      </c>
      <c r="U328" s="10" t="s">
        <v>1487</v>
      </c>
      <c r="V328" s="10" t="s">
        <v>473</v>
      </c>
      <c r="W328" s="10" t="s">
        <v>474</v>
      </c>
      <c r="X328" s="10" t="s">
        <v>5205</v>
      </c>
      <c r="Y328" s="10" t="s">
        <v>2247</v>
      </c>
      <c r="Z328" s="10" t="s">
        <v>6636</v>
      </c>
      <c r="AA328" s="10" t="s">
        <v>112</v>
      </c>
      <c r="AB328" s="10" t="s">
        <v>6637</v>
      </c>
      <c r="AC328" s="10" t="s">
        <v>6638</v>
      </c>
      <c r="AD328" s="10" t="s">
        <v>398</v>
      </c>
      <c r="AJ328" s="1" t="s">
        <v>8441</v>
      </c>
    </row>
    <row r="329" spans="1:36" x14ac:dyDescent="0.25">
      <c r="A329" s="10" t="s">
        <v>7968</v>
      </c>
      <c r="B329" s="10" t="s">
        <v>2248</v>
      </c>
      <c r="C329" s="10" t="s">
        <v>2249</v>
      </c>
      <c r="D329" s="10" t="s">
        <v>325</v>
      </c>
      <c r="E329" s="10" t="s">
        <v>8813</v>
      </c>
      <c r="F329" s="10" t="s">
        <v>326</v>
      </c>
      <c r="G329" s="10" t="s">
        <v>318</v>
      </c>
      <c r="H329" s="14" t="s">
        <v>6148</v>
      </c>
      <c r="I329" s="10" t="s">
        <v>2250</v>
      </c>
      <c r="J329" s="10" t="s">
        <v>5088</v>
      </c>
      <c r="K329" s="10" t="s">
        <v>5839</v>
      </c>
      <c r="L329" s="10" t="s">
        <v>5840</v>
      </c>
      <c r="M329" s="10" t="s">
        <v>2250</v>
      </c>
      <c r="N329" s="10" t="s">
        <v>2251</v>
      </c>
      <c r="O329" s="10" t="s">
        <v>2252</v>
      </c>
      <c r="P329" s="10" t="s">
        <v>2253</v>
      </c>
      <c r="Q329" s="10" t="s">
        <v>470</v>
      </c>
      <c r="R329" s="10" t="s">
        <v>61</v>
      </c>
      <c r="S329" s="10" t="s">
        <v>546</v>
      </c>
      <c r="T329" s="14" t="s">
        <v>5899</v>
      </c>
      <c r="U329" s="10" t="s">
        <v>472</v>
      </c>
      <c r="V329" s="10" t="s">
        <v>473</v>
      </c>
      <c r="W329" s="10" t="s">
        <v>474</v>
      </c>
      <c r="X329" s="10" t="s">
        <v>5205</v>
      </c>
      <c r="Y329" s="10" t="s">
        <v>2254</v>
      </c>
      <c r="Z329" s="10" t="s">
        <v>7254</v>
      </c>
      <c r="AA329" s="10" t="s">
        <v>112</v>
      </c>
      <c r="AB329" s="10" t="s">
        <v>5361</v>
      </c>
      <c r="AC329" s="10" t="s">
        <v>5342</v>
      </c>
      <c r="AD329" s="10" t="s">
        <v>147</v>
      </c>
      <c r="AJ329" s="1" t="s">
        <v>8441</v>
      </c>
    </row>
    <row r="330" spans="1:36" x14ac:dyDescent="0.25">
      <c r="A330" s="10" t="s">
        <v>7969</v>
      </c>
      <c r="B330" s="10" t="s">
        <v>2255</v>
      </c>
      <c r="C330" s="10" t="s">
        <v>2256</v>
      </c>
      <c r="D330" s="10" t="s">
        <v>325</v>
      </c>
      <c r="E330" s="10" t="s">
        <v>8814</v>
      </c>
      <c r="F330" s="10" t="s">
        <v>243</v>
      </c>
      <c r="G330" s="10" t="s">
        <v>1492</v>
      </c>
      <c r="H330" s="14" t="s">
        <v>6149</v>
      </c>
      <c r="I330" s="10" t="s">
        <v>2257</v>
      </c>
      <c r="J330" s="10" t="s">
        <v>5088</v>
      </c>
      <c r="K330" s="10" t="s">
        <v>5839</v>
      </c>
      <c r="L330" s="10" t="s">
        <v>5840</v>
      </c>
      <c r="M330" s="10" t="s">
        <v>2257</v>
      </c>
      <c r="N330" s="10" t="s">
        <v>8474</v>
      </c>
      <c r="O330" s="10" t="s">
        <v>5732</v>
      </c>
      <c r="P330" s="10" t="s">
        <v>5733</v>
      </c>
      <c r="Q330" s="10" t="s">
        <v>470</v>
      </c>
      <c r="R330" s="10" t="s">
        <v>61</v>
      </c>
      <c r="S330" s="10" t="s">
        <v>546</v>
      </c>
      <c r="T330" s="14" t="s">
        <v>5899</v>
      </c>
      <c r="U330" s="10" t="s">
        <v>420</v>
      </c>
      <c r="V330" s="10" t="s">
        <v>473</v>
      </c>
      <c r="W330" s="10" t="s">
        <v>474</v>
      </c>
      <c r="X330" s="10" t="s">
        <v>5205</v>
      </c>
      <c r="Y330" s="10" t="s">
        <v>2258</v>
      </c>
      <c r="Z330" s="10" t="s">
        <v>2259</v>
      </c>
      <c r="AA330" s="10" t="s">
        <v>112</v>
      </c>
      <c r="AB330" s="10" t="s">
        <v>229</v>
      </c>
      <c r="AC330" s="10" t="s">
        <v>5734</v>
      </c>
      <c r="AD330" s="10" t="s">
        <v>398</v>
      </c>
      <c r="AJ330" s="1" t="s">
        <v>8441</v>
      </c>
    </row>
    <row r="331" spans="1:36" x14ac:dyDescent="0.25">
      <c r="A331" s="10" t="s">
        <v>7970</v>
      </c>
      <c r="B331" s="10" t="s">
        <v>2260</v>
      </c>
      <c r="C331" s="10" t="s">
        <v>2261</v>
      </c>
      <c r="D331" s="10" t="s">
        <v>325</v>
      </c>
      <c r="E331" s="10" t="s">
        <v>8815</v>
      </c>
      <c r="F331" s="10" t="s">
        <v>185</v>
      </c>
      <c r="G331" s="10" t="s">
        <v>318</v>
      </c>
      <c r="H331" s="14" t="s">
        <v>6150</v>
      </c>
      <c r="I331" s="10" t="s">
        <v>2262</v>
      </c>
      <c r="J331" s="10" t="s">
        <v>5088</v>
      </c>
      <c r="K331" s="10" t="s">
        <v>5839</v>
      </c>
      <c r="L331" s="10" t="s">
        <v>5840</v>
      </c>
      <c r="M331" s="10" t="s">
        <v>2262</v>
      </c>
      <c r="N331" s="10" t="s">
        <v>2263</v>
      </c>
      <c r="O331" s="10" t="s">
        <v>5343</v>
      </c>
      <c r="P331" s="10" t="s">
        <v>2264</v>
      </c>
      <c r="Q331" s="10" t="s">
        <v>470</v>
      </c>
      <c r="R331" s="10" t="s">
        <v>61</v>
      </c>
      <c r="S331" s="10" t="s">
        <v>546</v>
      </c>
      <c r="T331" s="14" t="s">
        <v>5899</v>
      </c>
      <c r="U331" s="10" t="s">
        <v>420</v>
      </c>
      <c r="V331" s="10" t="s">
        <v>473</v>
      </c>
      <c r="W331" s="10" t="s">
        <v>474</v>
      </c>
      <c r="X331" s="10" t="s">
        <v>5205</v>
      </c>
      <c r="Y331" s="10" t="s">
        <v>2265</v>
      </c>
      <c r="Z331" s="10" t="s">
        <v>5318</v>
      </c>
      <c r="AA331" s="10" t="s">
        <v>112</v>
      </c>
      <c r="AB331" s="10" t="s">
        <v>5361</v>
      </c>
      <c r="AC331" s="10" t="s">
        <v>5344</v>
      </c>
      <c r="AD331" s="10" t="s">
        <v>65</v>
      </c>
      <c r="AJ331" s="1" t="s">
        <v>8441</v>
      </c>
    </row>
    <row r="332" spans="1:36" x14ac:dyDescent="0.25">
      <c r="A332" s="10" t="s">
        <v>7971</v>
      </c>
      <c r="B332" s="10" t="s">
        <v>2266</v>
      </c>
      <c r="C332" s="10" t="s">
        <v>2267</v>
      </c>
      <c r="D332" s="10" t="s">
        <v>325</v>
      </c>
      <c r="E332" s="10" t="s">
        <v>8816</v>
      </c>
      <c r="F332" s="10" t="s">
        <v>68</v>
      </c>
      <c r="G332" s="10" t="s">
        <v>280</v>
      </c>
      <c r="H332" s="14" t="s">
        <v>6151</v>
      </c>
      <c r="I332" s="10" t="s">
        <v>2268</v>
      </c>
      <c r="J332" s="10" t="s">
        <v>5088</v>
      </c>
      <c r="K332" s="10" t="s">
        <v>5839</v>
      </c>
      <c r="L332" s="10" t="s">
        <v>5840</v>
      </c>
      <c r="M332" s="10" t="s">
        <v>2268</v>
      </c>
      <c r="N332" s="10" t="s">
        <v>2269</v>
      </c>
      <c r="O332" s="10" t="s">
        <v>5702</v>
      </c>
      <c r="P332" s="10" t="s">
        <v>2270</v>
      </c>
      <c r="Q332" s="10" t="s">
        <v>470</v>
      </c>
      <c r="R332" s="10" t="s">
        <v>61</v>
      </c>
      <c r="S332" s="10" t="s">
        <v>74</v>
      </c>
      <c r="T332" s="14">
        <v>0</v>
      </c>
      <c r="U332" s="10" t="s">
        <v>420</v>
      </c>
      <c r="V332" s="10" t="s">
        <v>473</v>
      </c>
      <c r="W332" s="10" t="s">
        <v>474</v>
      </c>
      <c r="X332" s="10" t="s">
        <v>5205</v>
      </c>
      <c r="Y332" s="10" t="s">
        <v>1701</v>
      </c>
      <c r="Z332" s="10" t="s">
        <v>76</v>
      </c>
      <c r="AA332" s="10" t="s">
        <v>112</v>
      </c>
      <c r="AB332" s="10" t="s">
        <v>229</v>
      </c>
      <c r="AC332" s="10" t="s">
        <v>7366</v>
      </c>
      <c r="AD332" s="10" t="s">
        <v>398</v>
      </c>
      <c r="AJ332" s="1" t="s">
        <v>8441</v>
      </c>
    </row>
    <row r="333" spans="1:36" x14ac:dyDescent="0.25">
      <c r="A333" s="10" t="s">
        <v>7972</v>
      </c>
      <c r="B333" s="10" t="s">
        <v>2271</v>
      </c>
      <c r="C333" s="10" t="s">
        <v>2272</v>
      </c>
      <c r="D333" s="10" t="s">
        <v>325</v>
      </c>
      <c r="E333" s="10" t="s">
        <v>8817</v>
      </c>
      <c r="F333" s="10" t="s">
        <v>326</v>
      </c>
      <c r="G333" s="10" t="s">
        <v>377</v>
      </c>
      <c r="H333" s="14">
        <v>6376021958</v>
      </c>
      <c r="I333" s="10" t="s">
        <v>5167</v>
      </c>
      <c r="J333" s="10" t="s">
        <v>5088</v>
      </c>
      <c r="K333" s="10" t="s">
        <v>5839</v>
      </c>
      <c r="L333" s="10" t="s">
        <v>5840</v>
      </c>
      <c r="M333" s="10" t="s">
        <v>5167</v>
      </c>
      <c r="N333" s="10" t="s">
        <v>2273</v>
      </c>
      <c r="O333" s="10" t="s">
        <v>2274</v>
      </c>
      <c r="P333" s="10" t="s">
        <v>2275</v>
      </c>
      <c r="Q333" s="10" t="s">
        <v>470</v>
      </c>
      <c r="R333" s="10" t="s">
        <v>61</v>
      </c>
      <c r="S333" s="10" t="s">
        <v>546</v>
      </c>
      <c r="T333" s="14">
        <v>179</v>
      </c>
      <c r="U333" s="10" t="s">
        <v>472</v>
      </c>
      <c r="V333" s="10" t="s">
        <v>473</v>
      </c>
      <c r="W333" s="10" t="s">
        <v>474</v>
      </c>
      <c r="X333" s="10" t="s">
        <v>5205</v>
      </c>
      <c r="Y333" s="10" t="s">
        <v>1164</v>
      </c>
      <c r="Z333" s="10" t="s">
        <v>6599</v>
      </c>
      <c r="AA333" s="10" t="s">
        <v>112</v>
      </c>
      <c r="AB333" s="10" t="s">
        <v>229</v>
      </c>
      <c r="AC333" s="10" t="s">
        <v>7367</v>
      </c>
      <c r="AD333" s="10" t="s">
        <v>398</v>
      </c>
      <c r="AJ333" s="1" t="s">
        <v>8441</v>
      </c>
    </row>
    <row r="334" spans="1:36" x14ac:dyDescent="0.25">
      <c r="A334" s="10" t="s">
        <v>7973</v>
      </c>
      <c r="B334" s="10" t="s">
        <v>2276</v>
      </c>
      <c r="C334" s="10" t="s">
        <v>2277</v>
      </c>
      <c r="D334" s="10" t="s">
        <v>325</v>
      </c>
      <c r="E334" s="10" t="s">
        <v>8818</v>
      </c>
      <c r="F334" s="10" t="s">
        <v>376</v>
      </c>
      <c r="G334" s="10" t="s">
        <v>377</v>
      </c>
      <c r="H334" s="14" t="s">
        <v>6152</v>
      </c>
      <c r="I334" s="10" t="s">
        <v>5168</v>
      </c>
      <c r="J334" s="10" t="s">
        <v>5088</v>
      </c>
      <c r="K334" s="10" t="s">
        <v>5839</v>
      </c>
      <c r="L334" s="10" t="s">
        <v>5840</v>
      </c>
      <c r="M334" s="10" t="s">
        <v>5168</v>
      </c>
      <c r="N334" s="10" t="s">
        <v>2278</v>
      </c>
      <c r="O334" s="10" t="s">
        <v>2279</v>
      </c>
      <c r="P334" s="10" t="s">
        <v>2280</v>
      </c>
      <c r="Q334" s="10" t="s">
        <v>470</v>
      </c>
      <c r="R334" s="10" t="s">
        <v>61</v>
      </c>
      <c r="S334" s="10" t="s">
        <v>546</v>
      </c>
      <c r="T334" s="14" t="s">
        <v>5899</v>
      </c>
      <c r="U334" s="10" t="s">
        <v>472</v>
      </c>
      <c r="V334" s="10" t="s">
        <v>473</v>
      </c>
      <c r="W334" s="10" t="s">
        <v>474</v>
      </c>
      <c r="X334" s="10" t="s">
        <v>5205</v>
      </c>
      <c r="Y334" s="10" t="s">
        <v>363</v>
      </c>
      <c r="Z334" s="10" t="s">
        <v>2281</v>
      </c>
      <c r="AA334" s="10" t="s">
        <v>2282</v>
      </c>
      <c r="AB334" s="10" t="s">
        <v>229</v>
      </c>
      <c r="AC334" s="10" t="s">
        <v>2283</v>
      </c>
      <c r="AD334" s="10" t="s">
        <v>398</v>
      </c>
      <c r="AJ334" s="1" t="s">
        <v>8441</v>
      </c>
    </row>
    <row r="335" spans="1:36" x14ac:dyDescent="0.25">
      <c r="A335" s="10" t="s">
        <v>7974</v>
      </c>
      <c r="B335" s="10" t="s">
        <v>2284</v>
      </c>
      <c r="C335" s="10" t="s">
        <v>2285</v>
      </c>
      <c r="D335" s="10" t="s">
        <v>325</v>
      </c>
      <c r="E335" s="10" t="s">
        <v>8819</v>
      </c>
      <c r="F335" s="10" t="s">
        <v>334</v>
      </c>
      <c r="G335" s="10" t="s">
        <v>244</v>
      </c>
      <c r="H335" s="14" t="s">
        <v>6153</v>
      </c>
      <c r="I335" s="10" t="s">
        <v>5169</v>
      </c>
      <c r="J335" s="10" t="s">
        <v>5088</v>
      </c>
      <c r="K335" s="10" t="s">
        <v>5839</v>
      </c>
      <c r="L335" s="10" t="s">
        <v>5840</v>
      </c>
      <c r="M335" s="10" t="s">
        <v>5169</v>
      </c>
      <c r="N335" s="10" t="s">
        <v>2286</v>
      </c>
      <c r="O335" s="10" t="s">
        <v>2287</v>
      </c>
      <c r="P335" s="10" t="s">
        <v>2288</v>
      </c>
      <c r="Q335" s="10" t="s">
        <v>470</v>
      </c>
      <c r="R335" s="10" t="s">
        <v>61</v>
      </c>
      <c r="S335" s="10" t="s">
        <v>471</v>
      </c>
      <c r="T335" s="14" t="s">
        <v>5899</v>
      </c>
      <c r="U335" s="10" t="s">
        <v>472</v>
      </c>
      <c r="V335" s="10" t="s">
        <v>473</v>
      </c>
      <c r="W335" s="10" t="s">
        <v>474</v>
      </c>
      <c r="X335" s="10" t="s">
        <v>5205</v>
      </c>
      <c r="Y335" s="10" t="s">
        <v>774</v>
      </c>
      <c r="Z335" s="10" t="s">
        <v>2289</v>
      </c>
      <c r="AA335" s="10" t="s">
        <v>112</v>
      </c>
      <c r="AB335" s="10" t="s">
        <v>229</v>
      </c>
      <c r="AC335" s="10" t="s">
        <v>5617</v>
      </c>
      <c r="AD335" s="10" t="s">
        <v>3475</v>
      </c>
      <c r="AJ335" s="1" t="s">
        <v>8441</v>
      </c>
    </row>
    <row r="336" spans="1:36" x14ac:dyDescent="0.25">
      <c r="A336" s="10" t="s">
        <v>7975</v>
      </c>
      <c r="B336" s="10" t="s">
        <v>2290</v>
      </c>
      <c r="C336" s="10" t="s">
        <v>2291</v>
      </c>
      <c r="D336" s="10" t="s">
        <v>325</v>
      </c>
      <c r="E336" s="10" t="s">
        <v>8820</v>
      </c>
      <c r="F336" s="10" t="s">
        <v>2228</v>
      </c>
      <c r="G336" s="10" t="s">
        <v>1108</v>
      </c>
      <c r="H336" s="14" t="s">
        <v>6154</v>
      </c>
      <c r="I336" s="10" t="s">
        <v>5170</v>
      </c>
      <c r="J336" s="10" t="s">
        <v>5088</v>
      </c>
      <c r="K336" s="10" t="s">
        <v>5839</v>
      </c>
      <c r="L336" s="10" t="s">
        <v>5840</v>
      </c>
      <c r="M336" s="10" t="s">
        <v>5170</v>
      </c>
      <c r="N336" s="10" t="s">
        <v>2292</v>
      </c>
      <c r="O336" s="10" t="s">
        <v>5289</v>
      </c>
      <c r="P336" s="10" t="s">
        <v>5290</v>
      </c>
      <c r="Q336" s="10" t="s">
        <v>470</v>
      </c>
      <c r="R336" s="10" t="s">
        <v>61</v>
      </c>
      <c r="S336" s="10" t="s">
        <v>546</v>
      </c>
      <c r="T336" s="14" t="s">
        <v>5899</v>
      </c>
      <c r="U336" s="10" t="s">
        <v>1917</v>
      </c>
      <c r="V336" s="10" t="s">
        <v>473</v>
      </c>
      <c r="W336" s="10" t="s">
        <v>474</v>
      </c>
      <c r="X336" s="10" t="s">
        <v>5205</v>
      </c>
      <c r="Y336" s="10" t="s">
        <v>2293</v>
      </c>
      <c r="Z336" s="10" t="s">
        <v>5291</v>
      </c>
      <c r="AA336" s="10" t="s">
        <v>112</v>
      </c>
      <c r="AB336" s="10" t="s">
        <v>5361</v>
      </c>
      <c r="AC336" s="10" t="s">
        <v>5292</v>
      </c>
      <c r="AD336" s="10" t="s">
        <v>3475</v>
      </c>
      <c r="AJ336" s="1" t="s">
        <v>8441</v>
      </c>
    </row>
    <row r="337" spans="1:36" x14ac:dyDescent="0.25">
      <c r="A337" s="10" t="s">
        <v>7976</v>
      </c>
      <c r="B337" s="10" t="s">
        <v>2294</v>
      </c>
      <c r="C337" s="10" t="s">
        <v>2295</v>
      </c>
      <c r="D337" s="10" t="s">
        <v>325</v>
      </c>
      <c r="E337" s="10" t="s">
        <v>8821</v>
      </c>
      <c r="F337" s="10" t="s">
        <v>116</v>
      </c>
      <c r="G337" s="10" t="s">
        <v>2296</v>
      </c>
      <c r="H337" s="14" t="s">
        <v>6155</v>
      </c>
      <c r="I337" s="10" t="s">
        <v>5171</v>
      </c>
      <c r="J337" s="10" t="s">
        <v>5088</v>
      </c>
      <c r="K337" s="10" t="s">
        <v>5839</v>
      </c>
      <c r="L337" s="10" t="s">
        <v>5840</v>
      </c>
      <c r="M337" s="10" t="s">
        <v>5171</v>
      </c>
      <c r="N337" s="10" t="s">
        <v>2297</v>
      </c>
      <c r="O337" s="10" t="s">
        <v>5276</v>
      </c>
      <c r="P337" s="10" t="s">
        <v>5277</v>
      </c>
      <c r="Q337" s="10" t="s">
        <v>470</v>
      </c>
      <c r="R337" s="10" t="s">
        <v>61</v>
      </c>
      <c r="S337" s="10" t="s">
        <v>546</v>
      </c>
      <c r="T337" s="14" t="s">
        <v>5899</v>
      </c>
      <c r="U337" s="10" t="s">
        <v>274</v>
      </c>
      <c r="V337" s="10" t="s">
        <v>473</v>
      </c>
      <c r="W337" s="10" t="s">
        <v>474</v>
      </c>
      <c r="X337" s="10" t="s">
        <v>5205</v>
      </c>
      <c r="Y337" s="10" t="s">
        <v>2298</v>
      </c>
      <c r="Z337" s="10" t="s">
        <v>2299</v>
      </c>
      <c r="AA337" s="10" t="s">
        <v>7098</v>
      </c>
      <c r="AB337" s="10" t="s">
        <v>5361</v>
      </c>
      <c r="AC337" s="10" t="s">
        <v>5278</v>
      </c>
      <c r="AD337" s="10" t="s">
        <v>353</v>
      </c>
      <c r="AJ337" s="1" t="s">
        <v>8441</v>
      </c>
    </row>
    <row r="338" spans="1:36" x14ac:dyDescent="0.25">
      <c r="A338" s="10" t="s">
        <v>7977</v>
      </c>
      <c r="B338" s="10" t="s">
        <v>2300</v>
      </c>
      <c r="C338" s="10" t="s">
        <v>2301</v>
      </c>
      <c r="D338" s="10" t="s">
        <v>325</v>
      </c>
      <c r="E338" s="10" t="s">
        <v>8822</v>
      </c>
      <c r="F338" s="10" t="s">
        <v>116</v>
      </c>
      <c r="G338" s="10" t="s">
        <v>280</v>
      </c>
      <c r="H338" s="14" t="s">
        <v>6156</v>
      </c>
      <c r="I338" s="10" t="s">
        <v>5172</v>
      </c>
      <c r="J338" s="10" t="s">
        <v>5088</v>
      </c>
      <c r="K338" s="10" t="s">
        <v>5839</v>
      </c>
      <c r="L338" s="10" t="s">
        <v>5840</v>
      </c>
      <c r="M338" s="10" t="s">
        <v>5172</v>
      </c>
      <c r="N338" s="10" t="s">
        <v>5337</v>
      </c>
      <c r="O338" s="10" t="s">
        <v>5338</v>
      </c>
      <c r="P338" s="10" t="s">
        <v>2302</v>
      </c>
      <c r="Q338" s="10" t="s">
        <v>470</v>
      </c>
      <c r="R338" s="10" t="s">
        <v>61</v>
      </c>
      <c r="S338" s="10" t="s">
        <v>471</v>
      </c>
      <c r="T338" s="14" t="s">
        <v>5899</v>
      </c>
      <c r="U338" s="10" t="s">
        <v>274</v>
      </c>
      <c r="V338" s="10" t="s">
        <v>473</v>
      </c>
      <c r="W338" s="10" t="s">
        <v>474</v>
      </c>
      <c r="X338" s="10" t="s">
        <v>5205</v>
      </c>
      <c r="Y338" s="10" t="s">
        <v>2303</v>
      </c>
      <c r="Z338" s="10" t="s">
        <v>2304</v>
      </c>
      <c r="AA338" s="10" t="s">
        <v>112</v>
      </c>
      <c r="AB338" s="10" t="s">
        <v>5361</v>
      </c>
      <c r="AC338" s="10" t="s">
        <v>5097</v>
      </c>
      <c r="AD338" s="10" t="s">
        <v>353</v>
      </c>
      <c r="AJ338" s="1" t="s">
        <v>8441</v>
      </c>
    </row>
    <row r="339" spans="1:36" x14ac:dyDescent="0.25">
      <c r="A339" s="10" t="s">
        <v>7978</v>
      </c>
      <c r="B339" s="10" t="s">
        <v>2305</v>
      </c>
      <c r="C339" s="10" t="s">
        <v>2306</v>
      </c>
      <c r="D339" s="10" t="s">
        <v>325</v>
      </c>
      <c r="E339" s="10" t="s">
        <v>8823</v>
      </c>
      <c r="F339" s="10" t="s">
        <v>376</v>
      </c>
      <c r="G339" s="10" t="s">
        <v>186</v>
      </c>
      <c r="H339" s="14" t="s">
        <v>6157</v>
      </c>
      <c r="I339" s="10" t="s">
        <v>5173</v>
      </c>
      <c r="J339" s="10" t="s">
        <v>5088</v>
      </c>
      <c r="K339" s="10" t="s">
        <v>5839</v>
      </c>
      <c r="L339" s="10" t="s">
        <v>5840</v>
      </c>
      <c r="M339" s="10" t="s">
        <v>5173</v>
      </c>
      <c r="N339" s="10" t="s">
        <v>2307</v>
      </c>
      <c r="O339" s="10" t="s">
        <v>5530</v>
      </c>
      <c r="P339" s="10" t="s">
        <v>2308</v>
      </c>
      <c r="Q339" s="10" t="s">
        <v>470</v>
      </c>
      <c r="R339" s="10" t="s">
        <v>61</v>
      </c>
      <c r="S339" s="10" t="s">
        <v>546</v>
      </c>
      <c r="T339" s="14" t="s">
        <v>5899</v>
      </c>
      <c r="U339" s="10" t="s">
        <v>472</v>
      </c>
      <c r="V339" s="10" t="s">
        <v>473</v>
      </c>
      <c r="W339" s="10" t="s">
        <v>474</v>
      </c>
      <c r="X339" s="10" t="s">
        <v>5205</v>
      </c>
      <c r="Y339" s="10" t="s">
        <v>2309</v>
      </c>
      <c r="Z339" s="10" t="s">
        <v>5531</v>
      </c>
      <c r="AA339" s="10" t="s">
        <v>112</v>
      </c>
      <c r="AB339" s="10" t="s">
        <v>5361</v>
      </c>
      <c r="AC339" s="10" t="s">
        <v>5532</v>
      </c>
      <c r="AD339" s="10" t="s">
        <v>5533</v>
      </c>
      <c r="AJ339" s="1" t="s">
        <v>8441</v>
      </c>
    </row>
    <row r="340" spans="1:36" x14ac:dyDescent="0.25">
      <c r="A340" s="10" t="s">
        <v>7979</v>
      </c>
      <c r="B340" s="10" t="s">
        <v>2310</v>
      </c>
      <c r="C340" s="10" t="s">
        <v>2311</v>
      </c>
      <c r="D340" s="10" t="s">
        <v>325</v>
      </c>
      <c r="E340" s="10" t="s">
        <v>8824</v>
      </c>
      <c r="F340" s="10" t="s">
        <v>326</v>
      </c>
      <c r="G340" s="10" t="s">
        <v>214</v>
      </c>
      <c r="H340" s="14" t="s">
        <v>6158</v>
      </c>
      <c r="I340" s="10" t="s">
        <v>2312</v>
      </c>
      <c r="J340" s="10" t="s">
        <v>5088</v>
      </c>
      <c r="K340" s="10" t="s">
        <v>5839</v>
      </c>
      <c r="L340" s="10" t="s">
        <v>5840</v>
      </c>
      <c r="M340" s="10" t="s">
        <v>2312</v>
      </c>
      <c r="N340" s="10" t="s">
        <v>2313</v>
      </c>
      <c r="O340" s="10" t="s">
        <v>5255</v>
      </c>
      <c r="P340" s="10" t="s">
        <v>2314</v>
      </c>
      <c r="Q340" s="10" t="s">
        <v>470</v>
      </c>
      <c r="R340" s="10" t="s">
        <v>61</v>
      </c>
      <c r="S340" s="10" t="s">
        <v>471</v>
      </c>
      <c r="T340" s="14" t="s">
        <v>6159</v>
      </c>
      <c r="U340" s="10" t="s">
        <v>193</v>
      </c>
      <c r="V340" s="10" t="s">
        <v>473</v>
      </c>
      <c r="W340" s="10" t="s">
        <v>474</v>
      </c>
      <c r="X340" s="10" t="s">
        <v>5205</v>
      </c>
      <c r="Y340" s="10" t="s">
        <v>2315</v>
      </c>
      <c r="Z340" s="10" t="s">
        <v>5256</v>
      </c>
      <c r="AA340" s="10" t="s">
        <v>6955</v>
      </c>
      <c r="AB340" s="10" t="s">
        <v>5361</v>
      </c>
      <c r="AC340" s="10" t="s">
        <v>5257</v>
      </c>
      <c r="AD340" s="10" t="s">
        <v>147</v>
      </c>
      <c r="AJ340" s="1" t="s">
        <v>8441</v>
      </c>
    </row>
    <row r="341" spans="1:36" x14ac:dyDescent="0.25">
      <c r="A341" s="10" t="s">
        <v>7980</v>
      </c>
      <c r="B341" s="10" t="s">
        <v>2316</v>
      </c>
      <c r="C341" s="10" t="s">
        <v>1113</v>
      </c>
      <c r="D341" s="10" t="s">
        <v>325</v>
      </c>
      <c r="E341" s="10" t="s">
        <v>8825</v>
      </c>
      <c r="F341" s="10" t="s">
        <v>317</v>
      </c>
      <c r="G341" s="10" t="s">
        <v>1001</v>
      </c>
      <c r="H341" s="14" t="s">
        <v>6160</v>
      </c>
      <c r="I341" s="10" t="s">
        <v>2317</v>
      </c>
      <c r="J341" s="10" t="s">
        <v>5088</v>
      </c>
      <c r="K341" s="10" t="s">
        <v>5839</v>
      </c>
      <c r="L341" s="10" t="s">
        <v>5840</v>
      </c>
      <c r="M341" s="10" t="s">
        <v>2312</v>
      </c>
      <c r="N341" s="10" t="s">
        <v>2318</v>
      </c>
      <c r="O341" s="10" t="s">
        <v>5461</v>
      </c>
      <c r="P341" s="10" t="s">
        <v>2320</v>
      </c>
      <c r="Q341" s="10" t="s">
        <v>470</v>
      </c>
      <c r="R341" s="10" t="s">
        <v>61</v>
      </c>
      <c r="S341" s="10" t="s">
        <v>471</v>
      </c>
      <c r="T341" s="14" t="s">
        <v>6159</v>
      </c>
      <c r="U341" s="10" t="s">
        <v>958</v>
      </c>
      <c r="V341" s="10" t="s">
        <v>473</v>
      </c>
      <c r="W341" s="10" t="s">
        <v>474</v>
      </c>
      <c r="X341" s="10" t="s">
        <v>5205</v>
      </c>
      <c r="Y341" s="10" t="s">
        <v>2315</v>
      </c>
      <c r="Z341" s="10" t="s">
        <v>5462</v>
      </c>
      <c r="AA341" s="10" t="s">
        <v>112</v>
      </c>
      <c r="AB341" s="10" t="s">
        <v>5361</v>
      </c>
      <c r="AC341" s="10" t="s">
        <v>5463</v>
      </c>
      <c r="AD341" s="10" t="s">
        <v>3475</v>
      </c>
      <c r="AJ341" s="1" t="s">
        <v>8441</v>
      </c>
    </row>
    <row r="342" spans="1:36" x14ac:dyDescent="0.25">
      <c r="A342" s="10" t="s">
        <v>7981</v>
      </c>
      <c r="B342" s="10" t="s">
        <v>2316</v>
      </c>
      <c r="C342" s="10" t="s">
        <v>1113</v>
      </c>
      <c r="D342" s="10" t="s">
        <v>325</v>
      </c>
      <c r="E342" s="10" t="s">
        <v>8825</v>
      </c>
      <c r="F342" s="10" t="s">
        <v>317</v>
      </c>
      <c r="G342" s="10" t="s">
        <v>1001</v>
      </c>
      <c r="H342" s="14" t="s">
        <v>6160</v>
      </c>
      <c r="I342" s="10" t="s">
        <v>2317</v>
      </c>
      <c r="J342" s="10" t="s">
        <v>5088</v>
      </c>
      <c r="K342" s="10" t="s">
        <v>5839</v>
      </c>
      <c r="L342" s="10" t="s">
        <v>5840</v>
      </c>
      <c r="M342" s="10" t="s">
        <v>2317</v>
      </c>
      <c r="N342" s="10" t="s">
        <v>2318</v>
      </c>
      <c r="O342" s="10" t="s">
        <v>2319</v>
      </c>
      <c r="P342" s="10" t="s">
        <v>2320</v>
      </c>
      <c r="Q342" s="10" t="s">
        <v>470</v>
      </c>
      <c r="R342" s="10" t="s">
        <v>61</v>
      </c>
      <c r="S342" s="10" t="s">
        <v>74</v>
      </c>
      <c r="T342" s="14">
        <v>0</v>
      </c>
      <c r="U342" s="10" t="s">
        <v>266</v>
      </c>
      <c r="V342" s="10" t="s">
        <v>473</v>
      </c>
      <c r="W342" s="10" t="s">
        <v>474</v>
      </c>
      <c r="X342" s="10" t="s">
        <v>5205</v>
      </c>
      <c r="Y342" s="10" t="s">
        <v>2321</v>
      </c>
      <c r="Z342" s="10" t="s">
        <v>76</v>
      </c>
      <c r="AA342" s="10" t="s">
        <v>112</v>
      </c>
      <c r="AB342" s="10" t="s">
        <v>229</v>
      </c>
      <c r="AC342" s="10" t="s">
        <v>5463</v>
      </c>
      <c r="AD342" s="10" t="s">
        <v>147</v>
      </c>
      <c r="AJ342" s="1" t="s">
        <v>8441</v>
      </c>
    </row>
    <row r="343" spans="1:36" x14ac:dyDescent="0.25">
      <c r="A343" s="10" t="s">
        <v>7982</v>
      </c>
      <c r="B343" s="10" t="s">
        <v>2322</v>
      </c>
      <c r="C343" s="10" t="s">
        <v>2323</v>
      </c>
      <c r="D343" s="10" t="s">
        <v>325</v>
      </c>
      <c r="E343" s="10" t="s">
        <v>8826</v>
      </c>
      <c r="F343" s="10" t="s">
        <v>326</v>
      </c>
      <c r="G343" s="10" t="s">
        <v>377</v>
      </c>
      <c r="H343" s="14" t="s">
        <v>6161</v>
      </c>
      <c r="I343" s="10" t="s">
        <v>2324</v>
      </c>
      <c r="J343" s="10" t="s">
        <v>5088</v>
      </c>
      <c r="K343" s="10" t="s">
        <v>5839</v>
      </c>
      <c r="L343" s="10" t="s">
        <v>5840</v>
      </c>
      <c r="M343" s="10" t="s">
        <v>2324</v>
      </c>
      <c r="N343" s="10" t="s">
        <v>2325</v>
      </c>
      <c r="O343" s="10" t="s">
        <v>5559</v>
      </c>
      <c r="P343" s="10" t="s">
        <v>2326</v>
      </c>
      <c r="Q343" s="10" t="s">
        <v>470</v>
      </c>
      <c r="R343" s="10" t="s">
        <v>61</v>
      </c>
      <c r="S343" s="10" t="s">
        <v>471</v>
      </c>
      <c r="T343" s="14" t="s">
        <v>6159</v>
      </c>
      <c r="U343" s="10" t="s">
        <v>472</v>
      </c>
      <c r="V343" s="10" t="s">
        <v>473</v>
      </c>
      <c r="W343" s="10" t="s">
        <v>474</v>
      </c>
      <c r="X343" s="10" t="s">
        <v>5205</v>
      </c>
      <c r="Y343" s="10" t="s">
        <v>5560</v>
      </c>
      <c r="Z343" s="10" t="s">
        <v>5354</v>
      </c>
      <c r="AA343" s="10" t="s">
        <v>112</v>
      </c>
      <c r="AB343" s="10" t="s">
        <v>5361</v>
      </c>
      <c r="AC343" s="10" t="s">
        <v>5561</v>
      </c>
      <c r="AD343" s="10" t="s">
        <v>147</v>
      </c>
      <c r="AJ343" s="1" t="s">
        <v>8441</v>
      </c>
    </row>
    <row r="344" spans="1:36" x14ac:dyDescent="0.25">
      <c r="A344" s="10" t="s">
        <v>7983</v>
      </c>
      <c r="B344" s="10" t="s">
        <v>2329</v>
      </c>
      <c r="C344" s="10" t="s">
        <v>2330</v>
      </c>
      <c r="D344" s="10" t="s">
        <v>325</v>
      </c>
      <c r="E344" s="10" t="s">
        <v>8827</v>
      </c>
      <c r="F344" s="10" t="s">
        <v>299</v>
      </c>
      <c r="G344" s="10" t="s">
        <v>629</v>
      </c>
      <c r="H344" s="14" t="s">
        <v>6162</v>
      </c>
      <c r="I344" s="10" t="s">
        <v>2331</v>
      </c>
      <c r="J344" s="10" t="s">
        <v>5088</v>
      </c>
      <c r="K344" s="10" t="s">
        <v>5839</v>
      </c>
      <c r="L344" s="10" t="s">
        <v>5840</v>
      </c>
      <c r="M344" s="10" t="s">
        <v>2331</v>
      </c>
      <c r="N344" s="10" t="s">
        <v>2332</v>
      </c>
      <c r="O344" s="10" t="s">
        <v>2333</v>
      </c>
      <c r="P344" s="10" t="s">
        <v>2334</v>
      </c>
      <c r="Q344" s="10" t="s">
        <v>470</v>
      </c>
      <c r="R344" s="10" t="s">
        <v>61</v>
      </c>
      <c r="S344" s="10" t="s">
        <v>471</v>
      </c>
      <c r="T344" s="14" t="s">
        <v>6159</v>
      </c>
      <c r="U344" s="10" t="s">
        <v>936</v>
      </c>
      <c r="V344" s="10" t="s">
        <v>473</v>
      </c>
      <c r="W344" s="10" t="s">
        <v>474</v>
      </c>
      <c r="X344" s="10" t="s">
        <v>5205</v>
      </c>
      <c r="Y344" s="10" t="s">
        <v>2335</v>
      </c>
      <c r="Z344" s="10" t="s">
        <v>2336</v>
      </c>
      <c r="AA344" s="10" t="s">
        <v>112</v>
      </c>
      <c r="AB344" s="10" t="s">
        <v>229</v>
      </c>
      <c r="AC344" s="10" t="s">
        <v>2337</v>
      </c>
      <c r="AD344" s="10" t="s">
        <v>147</v>
      </c>
      <c r="AJ344" s="1" t="s">
        <v>8441</v>
      </c>
    </row>
    <row r="345" spans="1:36" x14ac:dyDescent="0.25">
      <c r="A345" s="10" t="s">
        <v>7984</v>
      </c>
      <c r="B345" s="10" t="s">
        <v>2338</v>
      </c>
      <c r="C345" s="10" t="s">
        <v>2339</v>
      </c>
      <c r="D345" s="10" t="s">
        <v>325</v>
      </c>
      <c r="E345" s="10" t="s">
        <v>8828</v>
      </c>
      <c r="F345" s="10" t="s">
        <v>2340</v>
      </c>
      <c r="G345" s="10" t="s">
        <v>445</v>
      </c>
      <c r="H345" s="14" t="s">
        <v>6163</v>
      </c>
      <c r="I345" s="10" t="s">
        <v>2341</v>
      </c>
      <c r="J345" s="10" t="s">
        <v>5088</v>
      </c>
      <c r="K345" s="10" t="s">
        <v>5839</v>
      </c>
      <c r="L345" s="10" t="s">
        <v>5840</v>
      </c>
      <c r="M345" s="10" t="s">
        <v>2342</v>
      </c>
      <c r="N345" s="10" t="s">
        <v>2343</v>
      </c>
      <c r="O345" s="10" t="s">
        <v>2344</v>
      </c>
      <c r="P345" s="10" t="s">
        <v>2345</v>
      </c>
      <c r="Q345" s="10" t="s">
        <v>470</v>
      </c>
      <c r="R345" s="10" t="s">
        <v>61</v>
      </c>
      <c r="S345" s="10" t="s">
        <v>5112</v>
      </c>
      <c r="T345" s="14" t="s">
        <v>6159</v>
      </c>
      <c r="U345" s="10" t="s">
        <v>472</v>
      </c>
      <c r="V345" s="10" t="s">
        <v>473</v>
      </c>
      <c r="W345" s="10" t="s">
        <v>474</v>
      </c>
      <c r="X345" s="10" t="s">
        <v>5205</v>
      </c>
      <c r="Y345" s="10" t="s">
        <v>2346</v>
      </c>
      <c r="Z345" s="10" t="s">
        <v>2347</v>
      </c>
      <c r="AA345" s="10" t="s">
        <v>6956</v>
      </c>
      <c r="AB345" s="10" t="s">
        <v>229</v>
      </c>
      <c r="AC345" s="10" t="s">
        <v>7368</v>
      </c>
      <c r="AD345" s="10" t="s">
        <v>398</v>
      </c>
      <c r="AJ345" s="1" t="s">
        <v>8441</v>
      </c>
    </row>
    <row r="346" spans="1:36" x14ac:dyDescent="0.25">
      <c r="A346" s="10" t="s">
        <v>7985</v>
      </c>
      <c r="B346" s="10" t="s">
        <v>2348</v>
      </c>
      <c r="C346" s="10" t="s">
        <v>2349</v>
      </c>
      <c r="D346" s="10" t="s">
        <v>325</v>
      </c>
      <c r="E346" s="10" t="s">
        <v>8829</v>
      </c>
      <c r="F346" s="10" t="s">
        <v>68</v>
      </c>
      <c r="G346" s="10" t="s">
        <v>541</v>
      </c>
      <c r="H346" s="14" t="s">
        <v>6164</v>
      </c>
      <c r="I346" s="10" t="s">
        <v>5174</v>
      </c>
      <c r="J346" s="10" t="s">
        <v>5088</v>
      </c>
      <c r="K346" s="10" t="s">
        <v>5839</v>
      </c>
      <c r="L346" s="10" t="s">
        <v>5840</v>
      </c>
      <c r="M346" s="10" t="s">
        <v>5174</v>
      </c>
      <c r="N346" s="10" t="s">
        <v>2350</v>
      </c>
      <c r="O346" s="10" t="s">
        <v>2351</v>
      </c>
      <c r="P346" s="10" t="s">
        <v>2352</v>
      </c>
      <c r="Q346" s="10" t="s">
        <v>470</v>
      </c>
      <c r="R346" s="10" t="s">
        <v>61</v>
      </c>
      <c r="S346" s="10" t="s">
        <v>471</v>
      </c>
      <c r="T346" s="14" t="s">
        <v>6159</v>
      </c>
      <c r="U346" s="10" t="s">
        <v>472</v>
      </c>
      <c r="V346" s="10" t="s">
        <v>473</v>
      </c>
      <c r="W346" s="10" t="s">
        <v>474</v>
      </c>
      <c r="X346" s="10" t="s">
        <v>5205</v>
      </c>
      <c r="Y346" s="10" t="s">
        <v>2353</v>
      </c>
      <c r="Z346" s="10" t="s">
        <v>2354</v>
      </c>
      <c r="AA346" s="10" t="s">
        <v>112</v>
      </c>
      <c r="AB346" s="10" t="s">
        <v>229</v>
      </c>
      <c r="AC346" s="10" t="s">
        <v>7369</v>
      </c>
      <c r="AD346" s="10" t="s">
        <v>147</v>
      </c>
      <c r="AJ346" s="1" t="s">
        <v>8441</v>
      </c>
    </row>
    <row r="347" spans="1:36" x14ac:dyDescent="0.25">
      <c r="A347" s="10" t="s">
        <v>7986</v>
      </c>
      <c r="B347" s="10" t="s">
        <v>2355</v>
      </c>
      <c r="C347" s="10" t="s">
        <v>2356</v>
      </c>
      <c r="D347" s="10" t="s">
        <v>325</v>
      </c>
      <c r="E347" s="10" t="s">
        <v>8830</v>
      </c>
      <c r="F347" s="10" t="s">
        <v>317</v>
      </c>
      <c r="G347" s="10" t="s">
        <v>130</v>
      </c>
      <c r="H347" s="14" t="s">
        <v>6165</v>
      </c>
      <c r="I347" s="10" t="s">
        <v>2357</v>
      </c>
      <c r="J347" s="10" t="s">
        <v>5088</v>
      </c>
      <c r="K347" s="10" t="s">
        <v>5839</v>
      </c>
      <c r="L347" s="10" t="s">
        <v>5840</v>
      </c>
      <c r="M347" s="10" t="s">
        <v>2357</v>
      </c>
      <c r="N347" s="10" t="s">
        <v>2358</v>
      </c>
      <c r="O347" s="10" t="s">
        <v>2359</v>
      </c>
      <c r="P347" s="10" t="s">
        <v>2360</v>
      </c>
      <c r="Q347" s="10" t="s">
        <v>470</v>
      </c>
      <c r="R347" s="10" t="s">
        <v>61</v>
      </c>
      <c r="S347" s="10" t="s">
        <v>471</v>
      </c>
      <c r="T347" s="14" t="s">
        <v>6159</v>
      </c>
      <c r="U347" s="10" t="s">
        <v>472</v>
      </c>
      <c r="V347" s="10" t="s">
        <v>473</v>
      </c>
      <c r="W347" s="10" t="s">
        <v>474</v>
      </c>
      <c r="X347" s="10" t="s">
        <v>5205</v>
      </c>
      <c r="Y347" s="10" t="s">
        <v>2361</v>
      </c>
      <c r="Z347" s="10" t="s">
        <v>2362</v>
      </c>
      <c r="AA347" s="10" t="s">
        <v>7068</v>
      </c>
      <c r="AB347" s="10" t="s">
        <v>229</v>
      </c>
      <c r="AC347" s="10" t="s">
        <v>2363</v>
      </c>
      <c r="AD347" s="10" t="s">
        <v>398</v>
      </c>
      <c r="AJ347" s="1" t="s">
        <v>8441</v>
      </c>
    </row>
    <row r="348" spans="1:36" x14ac:dyDescent="0.25">
      <c r="A348" s="10" t="s">
        <v>7987</v>
      </c>
      <c r="B348" s="10" t="s">
        <v>2364</v>
      </c>
      <c r="C348" s="10" t="s">
        <v>2365</v>
      </c>
      <c r="D348" s="10" t="s">
        <v>325</v>
      </c>
      <c r="E348" s="10" t="s">
        <v>8831</v>
      </c>
      <c r="F348" s="10" t="s">
        <v>2366</v>
      </c>
      <c r="G348" s="10" t="s">
        <v>1815</v>
      </c>
      <c r="H348" s="14" t="s">
        <v>6166</v>
      </c>
      <c r="I348" s="10" t="s">
        <v>2367</v>
      </c>
      <c r="J348" s="10" t="s">
        <v>5088</v>
      </c>
      <c r="K348" s="10" t="s">
        <v>5839</v>
      </c>
      <c r="L348" s="10" t="s">
        <v>5840</v>
      </c>
      <c r="M348" s="10" t="s">
        <v>2368</v>
      </c>
      <c r="N348" s="10" t="s">
        <v>2369</v>
      </c>
      <c r="O348" s="10" t="s">
        <v>2370</v>
      </c>
      <c r="P348" s="10" t="s">
        <v>2371</v>
      </c>
      <c r="Q348" s="10" t="s">
        <v>470</v>
      </c>
      <c r="R348" s="10" t="s">
        <v>61</v>
      </c>
      <c r="S348" s="10" t="s">
        <v>471</v>
      </c>
      <c r="T348" s="14" t="s">
        <v>6159</v>
      </c>
      <c r="U348" s="10" t="s">
        <v>472</v>
      </c>
      <c r="V348" s="10" t="s">
        <v>473</v>
      </c>
      <c r="W348" s="10" t="s">
        <v>474</v>
      </c>
      <c r="X348" s="10" t="s">
        <v>5205</v>
      </c>
      <c r="Y348" s="10" t="s">
        <v>2372</v>
      </c>
      <c r="Z348" s="10" t="s">
        <v>2373</v>
      </c>
      <c r="AA348" s="10" t="s">
        <v>112</v>
      </c>
      <c r="AB348" s="10" t="s">
        <v>229</v>
      </c>
      <c r="AC348" s="10" t="s">
        <v>2374</v>
      </c>
      <c r="AD348" s="10" t="s">
        <v>147</v>
      </c>
      <c r="AJ348" s="1" t="s">
        <v>8441</v>
      </c>
    </row>
    <row r="349" spans="1:36" x14ac:dyDescent="0.25">
      <c r="A349" s="10" t="s">
        <v>7988</v>
      </c>
      <c r="B349" s="10" t="s">
        <v>2379</v>
      </c>
      <c r="C349" s="10" t="s">
        <v>9473</v>
      </c>
      <c r="D349" s="10" t="s">
        <v>325</v>
      </c>
      <c r="E349" s="10" t="s">
        <v>8832</v>
      </c>
      <c r="F349" s="10" t="s">
        <v>2376</v>
      </c>
      <c r="G349" s="10" t="s">
        <v>197</v>
      </c>
      <c r="H349" s="14" t="s">
        <v>6167</v>
      </c>
      <c r="I349" s="10" t="s">
        <v>2380</v>
      </c>
      <c r="J349" s="10" t="s">
        <v>5088</v>
      </c>
      <c r="K349" s="10" t="s">
        <v>5839</v>
      </c>
      <c r="L349" s="10" t="s">
        <v>5840</v>
      </c>
      <c r="M349" s="10" t="s">
        <v>2380</v>
      </c>
      <c r="N349" s="10" t="s">
        <v>2377</v>
      </c>
      <c r="O349" s="13" t="s">
        <v>8482</v>
      </c>
      <c r="P349" s="10" t="s">
        <v>7151</v>
      </c>
      <c r="Q349" s="10" t="s">
        <v>470</v>
      </c>
      <c r="R349" s="10" t="s">
        <v>61</v>
      </c>
      <c r="S349" s="10" t="s">
        <v>74</v>
      </c>
      <c r="T349" s="14">
        <v>0</v>
      </c>
      <c r="U349" s="10" t="s">
        <v>274</v>
      </c>
      <c r="V349" s="10" t="s">
        <v>473</v>
      </c>
      <c r="W349" s="10" t="s">
        <v>474</v>
      </c>
      <c r="X349" s="10" t="s">
        <v>5205</v>
      </c>
      <c r="Y349" s="10" t="s">
        <v>2378</v>
      </c>
      <c r="Z349" s="10" t="s">
        <v>76</v>
      </c>
      <c r="AA349" s="10" t="s">
        <v>112</v>
      </c>
      <c r="AB349" s="10" t="s">
        <v>5361</v>
      </c>
      <c r="AC349" s="10" t="s">
        <v>7153</v>
      </c>
      <c r="AD349" s="10" t="s">
        <v>147</v>
      </c>
      <c r="AJ349" s="1" t="s">
        <v>8441</v>
      </c>
    </row>
    <row r="350" spans="1:36" x14ac:dyDescent="0.25">
      <c r="A350" s="10" t="s">
        <v>7989</v>
      </c>
      <c r="B350" s="10" t="s">
        <v>2379</v>
      </c>
      <c r="C350" s="10" t="s">
        <v>9474</v>
      </c>
      <c r="D350" s="10" t="s">
        <v>325</v>
      </c>
      <c r="E350" s="10" t="s">
        <v>8832</v>
      </c>
      <c r="F350" s="10" t="s">
        <v>2376</v>
      </c>
      <c r="G350" s="10" t="s">
        <v>197</v>
      </c>
      <c r="H350" s="14" t="s">
        <v>6167</v>
      </c>
      <c r="I350" s="10" t="s">
        <v>2380</v>
      </c>
      <c r="J350" s="10" t="s">
        <v>5088</v>
      </c>
      <c r="K350" s="10" t="s">
        <v>5839</v>
      </c>
      <c r="L350" s="10" t="s">
        <v>5840</v>
      </c>
      <c r="M350" s="10" t="s">
        <v>2324</v>
      </c>
      <c r="N350" s="10" t="s">
        <v>2377</v>
      </c>
      <c r="O350" s="13" t="s">
        <v>8482</v>
      </c>
      <c r="P350" s="13" t="s">
        <v>7151</v>
      </c>
      <c r="Q350" s="10" t="s">
        <v>470</v>
      </c>
      <c r="R350" s="10" t="s">
        <v>61</v>
      </c>
      <c r="S350" s="10" t="s">
        <v>471</v>
      </c>
      <c r="T350" s="14">
        <v>238.99</v>
      </c>
      <c r="U350" s="10" t="s">
        <v>958</v>
      </c>
      <c r="V350" s="10" t="s">
        <v>473</v>
      </c>
      <c r="W350" s="10" t="s">
        <v>474</v>
      </c>
      <c r="X350" s="10" t="s">
        <v>5205</v>
      </c>
      <c r="Y350" s="10" t="s">
        <v>2327</v>
      </c>
      <c r="Z350" s="10" t="s">
        <v>7152</v>
      </c>
      <c r="AA350" s="10" t="s">
        <v>112</v>
      </c>
      <c r="AB350" s="10" t="s">
        <v>5361</v>
      </c>
      <c r="AC350" s="10" t="s">
        <v>7153</v>
      </c>
      <c r="AD350" s="10" t="s">
        <v>353</v>
      </c>
      <c r="AJ350" s="1" t="s">
        <v>8441</v>
      </c>
    </row>
    <row r="351" spans="1:36" x14ac:dyDescent="0.25">
      <c r="A351" s="10" t="s">
        <v>7990</v>
      </c>
      <c r="B351" s="10" t="s">
        <v>2379</v>
      </c>
      <c r="C351" s="10" t="s">
        <v>9474</v>
      </c>
      <c r="D351" s="10" t="s">
        <v>325</v>
      </c>
      <c r="E351" s="10" t="s">
        <v>8832</v>
      </c>
      <c r="F351" s="10" t="s">
        <v>2376</v>
      </c>
      <c r="G351" s="10" t="s">
        <v>197</v>
      </c>
      <c r="H351" s="14" t="s">
        <v>6167</v>
      </c>
      <c r="I351" s="10" t="s">
        <v>2380</v>
      </c>
      <c r="J351" s="10" t="s">
        <v>5088</v>
      </c>
      <c r="K351" s="10" t="s">
        <v>5839</v>
      </c>
      <c r="L351" s="10" t="s">
        <v>5840</v>
      </c>
      <c r="M351" s="10" t="s">
        <v>7154</v>
      </c>
      <c r="N351" s="10" t="s">
        <v>2377</v>
      </c>
      <c r="O351" s="13" t="s">
        <v>8482</v>
      </c>
      <c r="P351" s="13" t="s">
        <v>7151</v>
      </c>
      <c r="Q351" s="10" t="s">
        <v>470</v>
      </c>
      <c r="R351" s="10" t="s">
        <v>61</v>
      </c>
      <c r="S351" s="10" t="s">
        <v>471</v>
      </c>
      <c r="T351" s="14">
        <v>238.99</v>
      </c>
      <c r="U351" s="10" t="s">
        <v>958</v>
      </c>
      <c r="V351" s="10" t="s">
        <v>473</v>
      </c>
      <c r="W351" s="10" t="s">
        <v>474</v>
      </c>
      <c r="X351" s="10" t="s">
        <v>5205</v>
      </c>
      <c r="Y351" s="10" t="s">
        <v>4580</v>
      </c>
      <c r="Z351" s="10" t="s">
        <v>7155</v>
      </c>
      <c r="AA351" s="10" t="s">
        <v>112</v>
      </c>
      <c r="AB351" s="10" t="s">
        <v>5361</v>
      </c>
      <c r="AC351" s="10" t="s">
        <v>7153</v>
      </c>
      <c r="AD351" s="10" t="s">
        <v>353</v>
      </c>
      <c r="AJ351" s="1" t="s">
        <v>8441</v>
      </c>
    </row>
    <row r="352" spans="1:36" x14ac:dyDescent="0.25">
      <c r="A352" s="10" t="s">
        <v>7991</v>
      </c>
      <c r="B352" s="10" t="s">
        <v>2379</v>
      </c>
      <c r="C352" s="10" t="s">
        <v>2375</v>
      </c>
      <c r="D352" s="10" t="s">
        <v>325</v>
      </c>
      <c r="E352" s="10" t="s">
        <v>8832</v>
      </c>
      <c r="F352" s="10" t="s">
        <v>2376</v>
      </c>
      <c r="G352" s="10" t="s">
        <v>197</v>
      </c>
      <c r="H352" s="14" t="s">
        <v>6167</v>
      </c>
      <c r="I352" s="10" t="s">
        <v>2380</v>
      </c>
      <c r="J352" s="10" t="s">
        <v>5088</v>
      </c>
      <c r="K352" s="10" t="s">
        <v>5839</v>
      </c>
      <c r="L352" s="10" t="s">
        <v>5840</v>
      </c>
      <c r="M352" s="10" t="s">
        <v>2380</v>
      </c>
      <c r="N352" s="10" t="s">
        <v>2377</v>
      </c>
      <c r="O352" s="13" t="s">
        <v>7156</v>
      </c>
      <c r="P352" s="10" t="s">
        <v>7151</v>
      </c>
      <c r="Q352" s="10" t="s">
        <v>470</v>
      </c>
      <c r="R352" s="10" t="s">
        <v>61</v>
      </c>
      <c r="S352" s="10" t="s">
        <v>74</v>
      </c>
      <c r="T352" s="14">
        <v>0</v>
      </c>
      <c r="U352" s="10" t="s">
        <v>936</v>
      </c>
      <c r="V352" s="10" t="s">
        <v>473</v>
      </c>
      <c r="W352" s="10" t="s">
        <v>474</v>
      </c>
      <c r="X352" s="10" t="s">
        <v>5205</v>
      </c>
      <c r="Y352" s="10" t="s">
        <v>389</v>
      </c>
      <c r="Z352" s="10" t="s">
        <v>76</v>
      </c>
      <c r="AA352" s="10" t="s">
        <v>112</v>
      </c>
      <c r="AB352" s="10" t="s">
        <v>5361</v>
      </c>
      <c r="AC352" s="10" t="s">
        <v>7153</v>
      </c>
      <c r="AD352" s="10" t="s">
        <v>147</v>
      </c>
      <c r="AJ352" s="1" t="s">
        <v>8441</v>
      </c>
    </row>
    <row r="353" spans="1:36" x14ac:dyDescent="0.25">
      <c r="A353" s="10" t="s">
        <v>7992</v>
      </c>
      <c r="B353" s="10" t="s">
        <v>2379</v>
      </c>
      <c r="C353" s="10" t="s">
        <v>2375</v>
      </c>
      <c r="D353" s="10" t="s">
        <v>325</v>
      </c>
      <c r="E353" s="10" t="s">
        <v>8832</v>
      </c>
      <c r="F353" s="10" t="s">
        <v>2376</v>
      </c>
      <c r="G353" s="10" t="s">
        <v>197</v>
      </c>
      <c r="H353" s="14" t="s">
        <v>6167</v>
      </c>
      <c r="I353" s="10" t="s">
        <v>2380</v>
      </c>
      <c r="J353" s="10" t="s">
        <v>5088</v>
      </c>
      <c r="K353" s="10" t="s">
        <v>5839</v>
      </c>
      <c r="L353" s="10" t="s">
        <v>5840</v>
      </c>
      <c r="M353" s="10" t="s">
        <v>2324</v>
      </c>
      <c r="N353" s="10" t="s">
        <v>2377</v>
      </c>
      <c r="O353" s="13" t="s">
        <v>7156</v>
      </c>
      <c r="P353" s="10" t="s">
        <v>7151</v>
      </c>
      <c r="Q353" s="10" t="s">
        <v>470</v>
      </c>
      <c r="R353" s="10" t="s">
        <v>61</v>
      </c>
      <c r="S353" s="10" t="s">
        <v>471</v>
      </c>
      <c r="T353" s="14">
        <v>238.99</v>
      </c>
      <c r="U353" s="10" t="s">
        <v>472</v>
      </c>
      <c r="V353" s="10" t="s">
        <v>473</v>
      </c>
      <c r="W353" s="10" t="s">
        <v>474</v>
      </c>
      <c r="X353" s="10" t="s">
        <v>5205</v>
      </c>
      <c r="Y353" s="10" t="s">
        <v>2327</v>
      </c>
      <c r="Z353" s="10" t="s">
        <v>7157</v>
      </c>
      <c r="AA353" s="10" t="s">
        <v>112</v>
      </c>
      <c r="AB353" s="10" t="s">
        <v>5361</v>
      </c>
      <c r="AC353" s="10" t="s">
        <v>7153</v>
      </c>
      <c r="AD353" s="10" t="s">
        <v>353</v>
      </c>
      <c r="AJ353" s="1" t="s">
        <v>8441</v>
      </c>
    </row>
    <row r="354" spans="1:36" x14ac:dyDescent="0.25">
      <c r="A354" s="10" t="s">
        <v>7993</v>
      </c>
      <c r="B354" s="10" t="s">
        <v>2381</v>
      </c>
      <c r="C354" s="10" t="s">
        <v>2382</v>
      </c>
      <c r="D354" s="10" t="s">
        <v>325</v>
      </c>
      <c r="E354" s="10" t="s">
        <v>8833</v>
      </c>
      <c r="F354" s="10" t="s">
        <v>376</v>
      </c>
      <c r="G354" s="10" t="s">
        <v>104</v>
      </c>
      <c r="H354" s="14" t="s">
        <v>6168</v>
      </c>
      <c r="I354" s="10" t="s">
        <v>2383</v>
      </c>
      <c r="J354" s="10" t="s">
        <v>5088</v>
      </c>
      <c r="K354" s="10" t="s">
        <v>5839</v>
      </c>
      <c r="L354" s="10" t="s">
        <v>5840</v>
      </c>
      <c r="M354" s="10" t="s">
        <v>2383</v>
      </c>
      <c r="N354" s="10" t="s">
        <v>2384</v>
      </c>
      <c r="O354" s="10" t="s">
        <v>2385</v>
      </c>
      <c r="P354" s="10" t="s">
        <v>2386</v>
      </c>
      <c r="Q354" s="10" t="s">
        <v>470</v>
      </c>
      <c r="R354" s="10" t="s">
        <v>61</v>
      </c>
      <c r="S354" s="10" t="s">
        <v>471</v>
      </c>
      <c r="T354" s="14" t="s">
        <v>6159</v>
      </c>
      <c r="U354" s="10" t="s">
        <v>936</v>
      </c>
      <c r="V354" s="10" t="s">
        <v>473</v>
      </c>
      <c r="W354" s="10" t="s">
        <v>474</v>
      </c>
      <c r="X354" s="10" t="s">
        <v>5205</v>
      </c>
      <c r="Y354" s="10" t="s">
        <v>2387</v>
      </c>
      <c r="Z354" s="10" t="s">
        <v>2388</v>
      </c>
      <c r="AA354" s="10" t="s">
        <v>112</v>
      </c>
      <c r="AB354" s="10" t="s">
        <v>229</v>
      </c>
      <c r="AC354" s="10" t="s">
        <v>7370</v>
      </c>
      <c r="AD354" s="10" t="s">
        <v>147</v>
      </c>
      <c r="AJ354" s="1" t="s">
        <v>8441</v>
      </c>
    </row>
    <row r="355" spans="1:36" x14ac:dyDescent="0.25">
      <c r="A355" s="10" t="s">
        <v>7994</v>
      </c>
      <c r="B355" s="10" t="s">
        <v>2389</v>
      </c>
      <c r="C355" s="10" t="s">
        <v>2390</v>
      </c>
      <c r="D355" s="10" t="s">
        <v>325</v>
      </c>
      <c r="E355" s="10" t="s">
        <v>8834</v>
      </c>
      <c r="F355" s="10" t="s">
        <v>1049</v>
      </c>
      <c r="G355" s="10" t="s">
        <v>455</v>
      </c>
      <c r="H355" s="14" t="s">
        <v>6169</v>
      </c>
      <c r="I355" s="10" t="s">
        <v>2391</v>
      </c>
      <c r="J355" s="10" t="s">
        <v>5088</v>
      </c>
      <c r="K355" s="10" t="s">
        <v>5839</v>
      </c>
      <c r="L355" s="10" t="s">
        <v>5840</v>
      </c>
      <c r="M355" s="10" t="s">
        <v>2391</v>
      </c>
      <c r="N355" s="10" t="s">
        <v>2392</v>
      </c>
      <c r="O355" s="10" t="s">
        <v>2393</v>
      </c>
      <c r="P355" s="10" t="s">
        <v>2394</v>
      </c>
      <c r="Q355" s="10" t="s">
        <v>470</v>
      </c>
      <c r="R355" s="10" t="s">
        <v>61</v>
      </c>
      <c r="S355" s="10" t="s">
        <v>471</v>
      </c>
      <c r="T355" s="14" t="s">
        <v>6159</v>
      </c>
      <c r="U355" s="10" t="s">
        <v>274</v>
      </c>
      <c r="V355" s="10" t="s">
        <v>473</v>
      </c>
      <c r="W355" s="10" t="s">
        <v>474</v>
      </c>
      <c r="X355" s="10" t="s">
        <v>5205</v>
      </c>
      <c r="Y355" s="10" t="s">
        <v>1437</v>
      </c>
      <c r="Z355" s="10" t="s">
        <v>2395</v>
      </c>
      <c r="AA355" s="10" t="s">
        <v>112</v>
      </c>
      <c r="AB355" s="10" t="s">
        <v>229</v>
      </c>
      <c r="AC355" s="10" t="s">
        <v>7371</v>
      </c>
      <c r="AD355" s="10" t="s">
        <v>398</v>
      </c>
      <c r="AJ355" s="1" t="s">
        <v>8441</v>
      </c>
    </row>
    <row r="356" spans="1:36" x14ac:dyDescent="0.25">
      <c r="A356" s="10" t="s">
        <v>7995</v>
      </c>
      <c r="B356" s="10" t="s">
        <v>2389</v>
      </c>
      <c r="C356" s="10" t="s">
        <v>9475</v>
      </c>
      <c r="D356" s="10" t="s">
        <v>325</v>
      </c>
      <c r="E356" s="10" t="s">
        <v>8834</v>
      </c>
      <c r="F356" s="10" t="s">
        <v>1049</v>
      </c>
      <c r="G356" s="10" t="s">
        <v>455</v>
      </c>
      <c r="H356" s="14" t="s">
        <v>6169</v>
      </c>
      <c r="I356" s="10" t="s">
        <v>2396</v>
      </c>
      <c r="J356" s="10" t="s">
        <v>5088</v>
      </c>
      <c r="K356" s="10" t="s">
        <v>5839</v>
      </c>
      <c r="L356" s="10" t="s">
        <v>5840</v>
      </c>
      <c r="M356" s="10" t="s">
        <v>2397</v>
      </c>
      <c r="N356" s="10" t="s">
        <v>2398</v>
      </c>
      <c r="O356" s="10" t="s">
        <v>2399</v>
      </c>
      <c r="P356" s="10" t="s">
        <v>2394</v>
      </c>
      <c r="Q356" s="10" t="s">
        <v>470</v>
      </c>
      <c r="R356" s="10" t="s">
        <v>61</v>
      </c>
      <c r="S356" s="10" t="s">
        <v>471</v>
      </c>
      <c r="T356" s="14" t="s">
        <v>6159</v>
      </c>
      <c r="U356" s="10" t="s">
        <v>274</v>
      </c>
      <c r="V356" s="10" t="s">
        <v>473</v>
      </c>
      <c r="W356" s="10" t="s">
        <v>474</v>
      </c>
      <c r="X356" s="10" t="s">
        <v>5205</v>
      </c>
      <c r="Y356" s="10" t="s">
        <v>706</v>
      </c>
      <c r="Z356" s="10" t="s">
        <v>2400</v>
      </c>
      <c r="AA356" s="10" t="s">
        <v>112</v>
      </c>
      <c r="AB356" s="10" t="s">
        <v>229</v>
      </c>
      <c r="AC356" s="10" t="s">
        <v>7371</v>
      </c>
      <c r="AD356" s="10" t="s">
        <v>138</v>
      </c>
      <c r="AJ356" s="1" t="s">
        <v>8441</v>
      </c>
    </row>
    <row r="357" spans="1:36" x14ac:dyDescent="0.25">
      <c r="A357" s="10" t="s">
        <v>7996</v>
      </c>
      <c r="B357" s="10" t="s">
        <v>2401</v>
      </c>
      <c r="C357" s="10" t="s">
        <v>2402</v>
      </c>
      <c r="D357" s="10" t="s">
        <v>325</v>
      </c>
      <c r="E357" s="10" t="s">
        <v>8835</v>
      </c>
      <c r="F357" s="10" t="s">
        <v>326</v>
      </c>
      <c r="G357" s="10" t="s">
        <v>566</v>
      </c>
      <c r="H357" s="14" t="s">
        <v>6170</v>
      </c>
      <c r="I357" s="10" t="s">
        <v>2403</v>
      </c>
      <c r="J357" s="10" t="s">
        <v>5088</v>
      </c>
      <c r="K357" s="10" t="s">
        <v>5839</v>
      </c>
      <c r="L357" s="10" t="s">
        <v>5840</v>
      </c>
      <c r="M357" s="10" t="s">
        <v>2403</v>
      </c>
      <c r="N357" s="10" t="s">
        <v>2404</v>
      </c>
      <c r="O357" s="10" t="s">
        <v>5635</v>
      </c>
      <c r="P357" s="10" t="s">
        <v>2405</v>
      </c>
      <c r="Q357" s="10" t="s">
        <v>470</v>
      </c>
      <c r="R357" s="10" t="s">
        <v>61</v>
      </c>
      <c r="S357" s="10" t="s">
        <v>471</v>
      </c>
      <c r="T357" s="14" t="s">
        <v>6159</v>
      </c>
      <c r="U357" s="10" t="s">
        <v>1933</v>
      </c>
      <c r="V357" s="10" t="s">
        <v>473</v>
      </c>
      <c r="W357" s="10" t="s">
        <v>474</v>
      </c>
      <c r="X357" s="10" t="s">
        <v>5205</v>
      </c>
      <c r="Y357" s="10" t="s">
        <v>731</v>
      </c>
      <c r="Z357" s="10" t="s">
        <v>5636</v>
      </c>
      <c r="AA357" s="10" t="s">
        <v>6957</v>
      </c>
      <c r="AB357" s="10" t="s">
        <v>5361</v>
      </c>
      <c r="AC357" s="10" t="s">
        <v>6691</v>
      </c>
      <c r="AD357" s="10" t="s">
        <v>147</v>
      </c>
      <c r="AJ357" s="1" t="s">
        <v>8441</v>
      </c>
    </row>
    <row r="358" spans="1:36" x14ac:dyDescent="0.25">
      <c r="A358" s="10" t="s">
        <v>7997</v>
      </c>
      <c r="B358" s="10" t="s">
        <v>2406</v>
      </c>
      <c r="C358" s="10" t="s">
        <v>2407</v>
      </c>
      <c r="D358" s="10" t="s">
        <v>325</v>
      </c>
      <c r="E358" s="10" t="s">
        <v>8836</v>
      </c>
      <c r="F358" s="10" t="s">
        <v>149</v>
      </c>
      <c r="G358" s="10" t="s">
        <v>233</v>
      </c>
      <c r="H358" s="14" t="s">
        <v>6171</v>
      </c>
      <c r="I358" s="10" t="s">
        <v>2408</v>
      </c>
      <c r="J358" s="10" t="s">
        <v>5088</v>
      </c>
      <c r="K358" s="10" t="s">
        <v>5839</v>
      </c>
      <c r="L358" s="10" t="s">
        <v>5840</v>
      </c>
      <c r="M358" s="10" t="s">
        <v>5611</v>
      </c>
      <c r="N358" s="10" t="s">
        <v>8475</v>
      </c>
      <c r="O358" s="10" t="s">
        <v>2409</v>
      </c>
      <c r="P358" s="10" t="s">
        <v>2410</v>
      </c>
      <c r="Q358" s="10" t="s">
        <v>470</v>
      </c>
      <c r="R358" s="10" t="s">
        <v>61</v>
      </c>
      <c r="S358" s="10" t="s">
        <v>471</v>
      </c>
      <c r="T358" s="14" t="s">
        <v>6159</v>
      </c>
      <c r="U358" s="10" t="s">
        <v>472</v>
      </c>
      <c r="V358" s="10" t="s">
        <v>473</v>
      </c>
      <c r="W358" s="10" t="s">
        <v>474</v>
      </c>
      <c r="X358" s="10" t="s">
        <v>5205</v>
      </c>
      <c r="Y358" s="10" t="s">
        <v>580</v>
      </c>
      <c r="Z358" s="10" t="s">
        <v>5612</v>
      </c>
      <c r="AA358" s="10" t="s">
        <v>112</v>
      </c>
      <c r="AB358" s="10" t="s">
        <v>5613</v>
      </c>
      <c r="AC358" s="10" t="s">
        <v>7372</v>
      </c>
      <c r="AD358" s="10" t="s">
        <v>147</v>
      </c>
      <c r="AJ358" s="1" t="s">
        <v>8441</v>
      </c>
    </row>
    <row r="359" spans="1:36" x14ac:dyDescent="0.25">
      <c r="A359" s="10" t="s">
        <v>7998</v>
      </c>
      <c r="B359" s="10" t="s">
        <v>2406</v>
      </c>
      <c r="C359" s="10" t="s">
        <v>2407</v>
      </c>
      <c r="D359" s="10" t="s">
        <v>325</v>
      </c>
      <c r="E359" s="10" t="s">
        <v>8836</v>
      </c>
      <c r="F359" s="10" t="s">
        <v>149</v>
      </c>
      <c r="G359" s="10" t="s">
        <v>233</v>
      </c>
      <c r="H359" s="14" t="s">
        <v>6171</v>
      </c>
      <c r="I359" s="10" t="s">
        <v>2408</v>
      </c>
      <c r="J359" s="10" t="s">
        <v>5088</v>
      </c>
      <c r="K359" s="10" t="s">
        <v>5839</v>
      </c>
      <c r="L359" s="10" t="s">
        <v>5840</v>
      </c>
      <c r="M359" s="10" t="s">
        <v>2408</v>
      </c>
      <c r="N359" s="10" t="s">
        <v>8475</v>
      </c>
      <c r="O359" s="10" t="s">
        <v>2409</v>
      </c>
      <c r="P359" s="10" t="s">
        <v>2410</v>
      </c>
      <c r="Q359" s="10" t="s">
        <v>470</v>
      </c>
      <c r="R359" s="10" t="s">
        <v>61</v>
      </c>
      <c r="S359" s="10" t="s">
        <v>74</v>
      </c>
      <c r="T359" s="14">
        <v>0</v>
      </c>
      <c r="U359" s="10" t="s">
        <v>472</v>
      </c>
      <c r="V359" s="10" t="s">
        <v>473</v>
      </c>
      <c r="W359" s="10" t="s">
        <v>474</v>
      </c>
      <c r="X359" s="10" t="s">
        <v>5205</v>
      </c>
      <c r="Y359" s="10" t="s">
        <v>2293</v>
      </c>
      <c r="Z359" s="10" t="s">
        <v>76</v>
      </c>
      <c r="AA359" s="10" t="s">
        <v>112</v>
      </c>
      <c r="AB359" s="10" t="s">
        <v>229</v>
      </c>
      <c r="AC359" s="10" t="s">
        <v>7372</v>
      </c>
      <c r="AD359" s="10" t="s">
        <v>3475</v>
      </c>
      <c r="AJ359" s="1" t="s">
        <v>8441</v>
      </c>
    </row>
    <row r="360" spans="1:36" x14ac:dyDescent="0.25">
      <c r="A360" s="10" t="s">
        <v>7999</v>
      </c>
      <c r="B360" s="10" t="s">
        <v>2411</v>
      </c>
      <c r="C360" s="10" t="s">
        <v>2412</v>
      </c>
      <c r="D360" s="10" t="s">
        <v>325</v>
      </c>
      <c r="E360" s="10" t="s">
        <v>8837</v>
      </c>
      <c r="F360" s="10" t="s">
        <v>103</v>
      </c>
      <c r="G360" s="10" t="s">
        <v>104</v>
      </c>
      <c r="H360" s="14" t="s">
        <v>6172</v>
      </c>
      <c r="I360" s="10" t="s">
        <v>2413</v>
      </c>
      <c r="J360" s="10" t="s">
        <v>5088</v>
      </c>
      <c r="K360" s="10" t="s">
        <v>5839</v>
      </c>
      <c r="L360" s="10" t="s">
        <v>5840</v>
      </c>
      <c r="M360" s="10" t="s">
        <v>2413</v>
      </c>
      <c r="N360" s="10" t="s">
        <v>2414</v>
      </c>
      <c r="O360" s="10" t="s">
        <v>2415</v>
      </c>
      <c r="P360" s="10" t="s">
        <v>2416</v>
      </c>
      <c r="Q360" s="10" t="s">
        <v>470</v>
      </c>
      <c r="R360" s="10" t="s">
        <v>61</v>
      </c>
      <c r="S360" s="10" t="s">
        <v>471</v>
      </c>
      <c r="T360" s="14" t="s">
        <v>6159</v>
      </c>
      <c r="U360" s="10" t="s">
        <v>472</v>
      </c>
      <c r="V360" s="10" t="s">
        <v>473</v>
      </c>
      <c r="W360" s="10" t="s">
        <v>474</v>
      </c>
      <c r="X360" s="10" t="s">
        <v>5205</v>
      </c>
      <c r="Y360" s="10" t="s">
        <v>2417</v>
      </c>
      <c r="Z360" s="10" t="s">
        <v>2418</v>
      </c>
      <c r="AA360" s="10" t="s">
        <v>112</v>
      </c>
      <c r="AB360" s="10" t="s">
        <v>229</v>
      </c>
      <c r="AC360" s="10" t="s">
        <v>2419</v>
      </c>
      <c r="AD360" s="10" t="s">
        <v>147</v>
      </c>
      <c r="AJ360" s="1" t="s">
        <v>8441</v>
      </c>
    </row>
    <row r="361" spans="1:36" x14ac:dyDescent="0.25">
      <c r="A361" s="10" t="s">
        <v>8000</v>
      </c>
      <c r="B361" s="10" t="s">
        <v>2420</v>
      </c>
      <c r="C361" s="10" t="s">
        <v>2421</v>
      </c>
      <c r="D361" s="10" t="s">
        <v>325</v>
      </c>
      <c r="E361" s="10" t="s">
        <v>9532</v>
      </c>
      <c r="F361" s="10" t="s">
        <v>9533</v>
      </c>
      <c r="G361" s="10" t="s">
        <v>197</v>
      </c>
      <c r="H361" s="14" t="s">
        <v>6173</v>
      </c>
      <c r="I361" s="10" t="s">
        <v>2422</v>
      </c>
      <c r="J361" s="10" t="s">
        <v>5088</v>
      </c>
      <c r="K361" s="10" t="s">
        <v>5839</v>
      </c>
      <c r="L361" s="10" t="s">
        <v>5840</v>
      </c>
      <c r="M361" s="10" t="s">
        <v>2422</v>
      </c>
      <c r="N361" s="10" t="s">
        <v>5772</v>
      </c>
      <c r="O361" s="10" t="s">
        <v>5771</v>
      </c>
      <c r="P361" s="10" t="s">
        <v>2423</v>
      </c>
      <c r="Q361" s="10" t="s">
        <v>470</v>
      </c>
      <c r="R361" s="10" t="s">
        <v>61</v>
      </c>
      <c r="S361" s="10" t="s">
        <v>471</v>
      </c>
      <c r="T361" s="14" t="s">
        <v>6159</v>
      </c>
      <c r="U361" s="10" t="s">
        <v>472</v>
      </c>
      <c r="V361" s="10" t="s">
        <v>473</v>
      </c>
      <c r="W361" s="10" t="s">
        <v>474</v>
      </c>
      <c r="X361" s="10" t="s">
        <v>5205</v>
      </c>
      <c r="Y361" s="10" t="s">
        <v>1045</v>
      </c>
      <c r="Z361" s="10" t="s">
        <v>5773</v>
      </c>
      <c r="AA361" s="10" t="s">
        <v>112</v>
      </c>
      <c r="AB361" s="10" t="s">
        <v>5359</v>
      </c>
      <c r="AC361" s="10" t="s">
        <v>7609</v>
      </c>
      <c r="AD361" s="10" t="s">
        <v>147</v>
      </c>
      <c r="AJ361" s="1" t="s">
        <v>8441</v>
      </c>
    </row>
    <row r="362" spans="1:36" x14ac:dyDescent="0.25">
      <c r="A362" s="10" t="s">
        <v>8001</v>
      </c>
      <c r="B362" s="10" t="s">
        <v>2424</v>
      </c>
      <c r="C362" s="10" t="s">
        <v>2425</v>
      </c>
      <c r="D362" s="10" t="s">
        <v>325</v>
      </c>
      <c r="E362" s="10" t="s">
        <v>8838</v>
      </c>
      <c r="F362" s="10" t="s">
        <v>326</v>
      </c>
      <c r="G362" s="10" t="s">
        <v>480</v>
      </c>
      <c r="H362" s="14" t="s">
        <v>6174</v>
      </c>
      <c r="I362" s="10" t="s">
        <v>2426</v>
      </c>
      <c r="J362" s="10" t="s">
        <v>5088</v>
      </c>
      <c r="K362" s="10" t="s">
        <v>5839</v>
      </c>
      <c r="L362" s="10" t="s">
        <v>5840</v>
      </c>
      <c r="M362" s="10" t="s">
        <v>2426</v>
      </c>
      <c r="N362" s="10" t="s">
        <v>2427</v>
      </c>
      <c r="O362" s="13" t="s">
        <v>6642</v>
      </c>
      <c r="P362" s="10" t="s">
        <v>2428</v>
      </c>
      <c r="Q362" s="10" t="s">
        <v>470</v>
      </c>
      <c r="R362" s="10" t="s">
        <v>61</v>
      </c>
      <c r="S362" s="10" t="s">
        <v>471</v>
      </c>
      <c r="T362" s="14">
        <v>238.99</v>
      </c>
      <c r="U362" s="10" t="s">
        <v>958</v>
      </c>
      <c r="V362" s="10" t="s">
        <v>473</v>
      </c>
      <c r="W362" s="10" t="s">
        <v>474</v>
      </c>
      <c r="X362" s="10" t="s">
        <v>5205</v>
      </c>
      <c r="Y362" s="10" t="s">
        <v>389</v>
      </c>
      <c r="Z362" s="10" t="s">
        <v>6643</v>
      </c>
      <c r="AA362" s="10" t="s">
        <v>112</v>
      </c>
      <c r="AB362" s="10" t="s">
        <v>5359</v>
      </c>
      <c r="AC362" s="10" t="s">
        <v>6644</v>
      </c>
      <c r="AD362" s="10" t="s">
        <v>398</v>
      </c>
      <c r="AJ362" s="1" t="s">
        <v>8441</v>
      </c>
    </row>
    <row r="363" spans="1:36" x14ac:dyDescent="0.25">
      <c r="A363" s="10" t="s">
        <v>8002</v>
      </c>
      <c r="B363" s="10" t="s">
        <v>2429</v>
      </c>
      <c r="C363" s="10" t="s">
        <v>2430</v>
      </c>
      <c r="D363" s="10" t="s">
        <v>325</v>
      </c>
      <c r="E363" s="10" t="s">
        <v>8839</v>
      </c>
      <c r="F363" s="10" t="s">
        <v>185</v>
      </c>
      <c r="G363" s="10" t="s">
        <v>233</v>
      </c>
      <c r="H363" s="14" t="s">
        <v>6175</v>
      </c>
      <c r="I363" s="10" t="s">
        <v>2431</v>
      </c>
      <c r="J363" s="10" t="s">
        <v>5088</v>
      </c>
      <c r="K363" s="10" t="s">
        <v>5839</v>
      </c>
      <c r="L363" s="10" t="s">
        <v>5840</v>
      </c>
      <c r="M363" s="10" t="s">
        <v>2431</v>
      </c>
      <c r="N363" s="10" t="s">
        <v>2432</v>
      </c>
      <c r="O363" s="10" t="s">
        <v>2433</v>
      </c>
      <c r="P363" s="10" t="s">
        <v>2434</v>
      </c>
      <c r="Q363" s="10" t="s">
        <v>470</v>
      </c>
      <c r="R363" s="10" t="s">
        <v>61</v>
      </c>
      <c r="S363" s="10" t="s">
        <v>471</v>
      </c>
      <c r="T363" s="14" t="s">
        <v>6159</v>
      </c>
      <c r="U363" s="10" t="s">
        <v>274</v>
      </c>
      <c r="V363" s="10" t="s">
        <v>473</v>
      </c>
      <c r="W363" s="10" t="s">
        <v>474</v>
      </c>
      <c r="X363" s="10" t="s">
        <v>5205</v>
      </c>
      <c r="Y363" s="10" t="s">
        <v>2435</v>
      </c>
      <c r="Z363" s="10" t="s">
        <v>5356</v>
      </c>
      <c r="AA363" s="10" t="s">
        <v>112</v>
      </c>
      <c r="AB363" s="10" t="s">
        <v>5361</v>
      </c>
      <c r="AC363" s="10" t="s">
        <v>5357</v>
      </c>
      <c r="AD363" s="10" t="s">
        <v>398</v>
      </c>
      <c r="AJ363" s="1" t="s">
        <v>8441</v>
      </c>
    </row>
    <row r="364" spans="1:36" x14ac:dyDescent="0.25">
      <c r="A364" s="10" t="s">
        <v>8003</v>
      </c>
      <c r="B364" s="10" t="s">
        <v>2436</v>
      </c>
      <c r="C364" s="10" t="s">
        <v>2437</v>
      </c>
      <c r="D364" s="10" t="s">
        <v>325</v>
      </c>
      <c r="E364" s="10" t="s">
        <v>8840</v>
      </c>
      <c r="F364" s="10" t="s">
        <v>317</v>
      </c>
      <c r="G364" s="10" t="s">
        <v>455</v>
      </c>
      <c r="H364" s="14" t="s">
        <v>6176</v>
      </c>
      <c r="I364" s="10" t="s">
        <v>2438</v>
      </c>
      <c r="J364" s="10" t="s">
        <v>5088</v>
      </c>
      <c r="K364" s="10" t="s">
        <v>5839</v>
      </c>
      <c r="L364" s="10" t="s">
        <v>5840</v>
      </c>
      <c r="M364" s="10" t="s">
        <v>2438</v>
      </c>
      <c r="N364" s="10" t="s">
        <v>2439</v>
      </c>
      <c r="O364" s="10" t="s">
        <v>2440</v>
      </c>
      <c r="P364" s="10" t="s">
        <v>2441</v>
      </c>
      <c r="Q364" s="10" t="s">
        <v>470</v>
      </c>
      <c r="R364" s="10" t="s">
        <v>61</v>
      </c>
      <c r="S364" s="10" t="s">
        <v>471</v>
      </c>
      <c r="T364" s="14" t="s">
        <v>6159</v>
      </c>
      <c r="U364" s="10" t="s">
        <v>472</v>
      </c>
      <c r="V364" s="10" t="s">
        <v>473</v>
      </c>
      <c r="W364" s="10" t="s">
        <v>474</v>
      </c>
      <c r="X364" s="10" t="s">
        <v>5205</v>
      </c>
      <c r="Y364" s="10" t="s">
        <v>580</v>
      </c>
      <c r="Z364" s="10" t="s">
        <v>2442</v>
      </c>
      <c r="AA364" s="10" t="s">
        <v>112</v>
      </c>
      <c r="AB364" s="10" t="s">
        <v>229</v>
      </c>
      <c r="AC364" s="10" t="s">
        <v>7374</v>
      </c>
      <c r="AD364" s="10" t="s">
        <v>147</v>
      </c>
      <c r="AJ364" s="1" t="s">
        <v>8441</v>
      </c>
    </row>
    <row r="365" spans="1:36" x14ac:dyDescent="0.25">
      <c r="A365" s="10" t="s">
        <v>8004</v>
      </c>
      <c r="B365" s="10" t="s">
        <v>2443</v>
      </c>
      <c r="C365" s="10" t="s">
        <v>2444</v>
      </c>
      <c r="D365" s="10" t="s">
        <v>325</v>
      </c>
      <c r="E365" s="10" t="s">
        <v>8841</v>
      </c>
      <c r="F365" s="10" t="s">
        <v>346</v>
      </c>
      <c r="G365" s="10" t="s">
        <v>2445</v>
      </c>
      <c r="H365" s="14" t="s">
        <v>6177</v>
      </c>
      <c r="I365" s="10" t="s">
        <v>2446</v>
      </c>
      <c r="J365" s="10" t="s">
        <v>5088</v>
      </c>
      <c r="K365" s="10" t="s">
        <v>5839</v>
      </c>
      <c r="L365" s="10" t="s">
        <v>5840</v>
      </c>
      <c r="M365" s="10" t="s">
        <v>2446</v>
      </c>
      <c r="N365" s="10" t="s">
        <v>2447</v>
      </c>
      <c r="O365" s="10" t="s">
        <v>2448</v>
      </c>
      <c r="P365" s="10" t="s">
        <v>2449</v>
      </c>
      <c r="Q365" s="10" t="s">
        <v>470</v>
      </c>
      <c r="R365" s="10" t="s">
        <v>61</v>
      </c>
      <c r="S365" s="10" t="s">
        <v>471</v>
      </c>
      <c r="T365" s="14" t="s">
        <v>6159</v>
      </c>
      <c r="U365" s="10" t="s">
        <v>472</v>
      </c>
      <c r="V365" s="10" t="s">
        <v>473</v>
      </c>
      <c r="W365" s="10" t="s">
        <v>474</v>
      </c>
      <c r="X365" s="10" t="s">
        <v>5205</v>
      </c>
      <c r="Y365" s="10" t="s">
        <v>2450</v>
      </c>
      <c r="Z365" s="10" t="s">
        <v>2451</v>
      </c>
      <c r="AA365" s="10" t="s">
        <v>6958</v>
      </c>
      <c r="AB365" s="10" t="s">
        <v>229</v>
      </c>
      <c r="AC365" s="10" t="s">
        <v>2452</v>
      </c>
      <c r="AD365" s="10" t="s">
        <v>147</v>
      </c>
      <c r="AJ365" s="1" t="s">
        <v>8441</v>
      </c>
    </row>
    <row r="366" spans="1:36" x14ac:dyDescent="0.25">
      <c r="A366" s="10" t="s">
        <v>8005</v>
      </c>
      <c r="B366" s="10" t="s">
        <v>2453</v>
      </c>
      <c r="C366" s="10" t="s">
        <v>2454</v>
      </c>
      <c r="D366" s="10" t="s">
        <v>325</v>
      </c>
      <c r="E366" s="10" t="s">
        <v>8842</v>
      </c>
      <c r="F366" s="10" t="s">
        <v>1083</v>
      </c>
      <c r="G366" s="10" t="s">
        <v>233</v>
      </c>
      <c r="H366" s="14" t="s">
        <v>6178</v>
      </c>
      <c r="I366" s="10" t="s">
        <v>2455</v>
      </c>
      <c r="J366" s="10" t="s">
        <v>5088</v>
      </c>
      <c r="K366" s="10" t="s">
        <v>5839</v>
      </c>
      <c r="L366" s="10" t="s">
        <v>5840</v>
      </c>
      <c r="M366" s="10" t="s">
        <v>2455</v>
      </c>
      <c r="N366" s="10" t="s">
        <v>2456</v>
      </c>
      <c r="O366" s="10" t="s">
        <v>2457</v>
      </c>
      <c r="P366" s="10" t="s">
        <v>2458</v>
      </c>
      <c r="Q366" s="10" t="s">
        <v>470</v>
      </c>
      <c r="R366" s="10" t="s">
        <v>61</v>
      </c>
      <c r="S366" s="10" t="s">
        <v>2868</v>
      </c>
      <c r="T366" s="14">
        <v>238.99</v>
      </c>
      <c r="U366" s="10" t="s">
        <v>2051</v>
      </c>
      <c r="V366" s="10" t="s">
        <v>473</v>
      </c>
      <c r="W366" s="10" t="s">
        <v>474</v>
      </c>
      <c r="X366" s="10" t="s">
        <v>5205</v>
      </c>
      <c r="Y366" s="10" t="s">
        <v>169</v>
      </c>
      <c r="Z366" s="10" t="s">
        <v>6613</v>
      </c>
      <c r="AA366" s="10" t="s">
        <v>112</v>
      </c>
      <c r="AB366" s="10" t="s">
        <v>6614</v>
      </c>
      <c r="AC366" s="10" t="s">
        <v>7373</v>
      </c>
      <c r="AD366" s="10" t="s">
        <v>147</v>
      </c>
      <c r="AJ366" s="1" t="s">
        <v>8441</v>
      </c>
    </row>
    <row r="367" spans="1:36" x14ac:dyDescent="0.25">
      <c r="A367" s="10" t="s">
        <v>8006</v>
      </c>
      <c r="B367" s="10" t="s">
        <v>2459</v>
      </c>
      <c r="C367" s="10" t="s">
        <v>2460</v>
      </c>
      <c r="D367" s="10" t="s">
        <v>325</v>
      </c>
      <c r="E367" s="10" t="s">
        <v>8843</v>
      </c>
      <c r="F367" s="10" t="s">
        <v>129</v>
      </c>
      <c r="G367" s="10" t="s">
        <v>409</v>
      </c>
      <c r="H367" s="14" t="s">
        <v>6179</v>
      </c>
      <c r="I367" s="10" t="s">
        <v>2461</v>
      </c>
      <c r="J367" s="10" t="s">
        <v>5088</v>
      </c>
      <c r="K367" s="10" t="s">
        <v>5839</v>
      </c>
      <c r="L367" s="10" t="s">
        <v>5840</v>
      </c>
      <c r="M367" s="10" t="s">
        <v>2461</v>
      </c>
      <c r="N367" s="10" t="s">
        <v>2462</v>
      </c>
      <c r="O367" s="10" t="s">
        <v>2463</v>
      </c>
      <c r="P367" s="10" t="s">
        <v>2464</v>
      </c>
      <c r="Q367" s="10" t="s">
        <v>470</v>
      </c>
      <c r="R367" s="10" t="s">
        <v>61</v>
      </c>
      <c r="S367" s="10" t="s">
        <v>471</v>
      </c>
      <c r="T367" s="14" t="s">
        <v>5899</v>
      </c>
      <c r="U367" s="10" t="s">
        <v>210</v>
      </c>
      <c r="V367" s="10" t="s">
        <v>473</v>
      </c>
      <c r="W367" s="10" t="s">
        <v>474</v>
      </c>
      <c r="X367" s="10" t="s">
        <v>5205</v>
      </c>
      <c r="Y367" s="10" t="s">
        <v>580</v>
      </c>
      <c r="Z367" s="10" t="s">
        <v>2465</v>
      </c>
      <c r="AA367" s="10" t="s">
        <v>8497</v>
      </c>
      <c r="AB367" s="10" t="s">
        <v>229</v>
      </c>
      <c r="AC367" s="10" t="s">
        <v>7375</v>
      </c>
      <c r="AD367" s="10" t="s">
        <v>398</v>
      </c>
      <c r="AJ367" s="1" t="s">
        <v>8441</v>
      </c>
    </row>
    <row r="368" spans="1:36" x14ac:dyDescent="0.25">
      <c r="A368" s="10" t="s">
        <v>8007</v>
      </c>
      <c r="B368" s="10" t="s">
        <v>2466</v>
      </c>
      <c r="C368" s="10" t="s">
        <v>2467</v>
      </c>
      <c r="D368" s="10" t="s">
        <v>325</v>
      </c>
      <c r="E368" s="10" t="s">
        <v>8844</v>
      </c>
      <c r="F368" s="10" t="s">
        <v>334</v>
      </c>
      <c r="G368" s="10" t="s">
        <v>55</v>
      </c>
      <c r="H368" s="14" t="s">
        <v>6180</v>
      </c>
      <c r="I368" s="10" t="s">
        <v>2468</v>
      </c>
      <c r="J368" s="10" t="s">
        <v>5088</v>
      </c>
      <c r="K368" s="10" t="s">
        <v>5839</v>
      </c>
      <c r="L368" s="10" t="s">
        <v>5840</v>
      </c>
      <c r="M368" s="10" t="s">
        <v>2468</v>
      </c>
      <c r="N368" s="10" t="s">
        <v>2469</v>
      </c>
      <c r="O368" s="10" t="s">
        <v>2470</v>
      </c>
      <c r="P368" s="10" t="s">
        <v>2471</v>
      </c>
      <c r="Q368" s="10" t="s">
        <v>470</v>
      </c>
      <c r="R368" s="10" t="s">
        <v>61</v>
      </c>
      <c r="S368" s="10" t="s">
        <v>74</v>
      </c>
      <c r="T368" s="14">
        <v>0</v>
      </c>
      <c r="U368" s="10" t="s">
        <v>274</v>
      </c>
      <c r="V368" s="10" t="s">
        <v>473</v>
      </c>
      <c r="W368" s="10" t="s">
        <v>474</v>
      </c>
      <c r="X368" s="10" t="s">
        <v>5205</v>
      </c>
      <c r="Y368" s="10" t="s">
        <v>706</v>
      </c>
      <c r="Z368" s="10" t="s">
        <v>76</v>
      </c>
      <c r="AA368" s="10" t="s">
        <v>112</v>
      </c>
      <c r="AB368" s="10" t="s">
        <v>5361</v>
      </c>
      <c r="AC368" s="10" t="s">
        <v>2472</v>
      </c>
      <c r="AD368" s="10" t="s">
        <v>147</v>
      </c>
      <c r="AJ368" s="1" t="s">
        <v>8441</v>
      </c>
    </row>
    <row r="369" spans="1:36" x14ac:dyDescent="0.25">
      <c r="A369" s="10" t="s">
        <v>8008</v>
      </c>
      <c r="B369" s="10" t="s">
        <v>2466</v>
      </c>
      <c r="C369" s="10" t="s">
        <v>2467</v>
      </c>
      <c r="D369" s="10" t="s">
        <v>325</v>
      </c>
      <c r="E369" s="10" t="s">
        <v>8844</v>
      </c>
      <c r="F369" s="10" t="s">
        <v>334</v>
      </c>
      <c r="G369" s="10" t="s">
        <v>55</v>
      </c>
      <c r="H369" s="14" t="s">
        <v>6180</v>
      </c>
      <c r="I369" s="10" t="s">
        <v>2468</v>
      </c>
      <c r="J369" s="10" t="s">
        <v>5088</v>
      </c>
      <c r="K369" s="10" t="s">
        <v>5839</v>
      </c>
      <c r="L369" s="10" t="s">
        <v>5840</v>
      </c>
      <c r="M369" s="10" t="s">
        <v>6705</v>
      </c>
      <c r="N369" s="10" t="s">
        <v>2427</v>
      </c>
      <c r="O369" s="10" t="s">
        <v>6695</v>
      </c>
      <c r="P369" s="10" t="s">
        <v>2471</v>
      </c>
      <c r="Q369" s="10" t="s">
        <v>470</v>
      </c>
      <c r="R369" s="10" t="s">
        <v>61</v>
      </c>
      <c r="S369" s="10" t="s">
        <v>471</v>
      </c>
      <c r="T369" s="14">
        <v>238.99</v>
      </c>
      <c r="U369" s="10" t="s">
        <v>472</v>
      </c>
      <c r="V369" s="10" t="s">
        <v>473</v>
      </c>
      <c r="W369" s="10" t="s">
        <v>474</v>
      </c>
      <c r="X369" s="10" t="s">
        <v>5205</v>
      </c>
      <c r="Y369" s="10" t="s">
        <v>389</v>
      </c>
      <c r="Z369" s="10" t="s">
        <v>6696</v>
      </c>
      <c r="AA369" s="10" t="s">
        <v>112</v>
      </c>
      <c r="AB369" s="10" t="s">
        <v>5361</v>
      </c>
      <c r="AC369" s="10" t="s">
        <v>2472</v>
      </c>
      <c r="AD369" s="10" t="s">
        <v>5662</v>
      </c>
      <c r="AJ369" s="1" t="s">
        <v>8441</v>
      </c>
    </row>
    <row r="370" spans="1:36" x14ac:dyDescent="0.25">
      <c r="A370" s="10" t="s">
        <v>8009</v>
      </c>
      <c r="B370" s="10" t="s">
        <v>2473</v>
      </c>
      <c r="C370" s="10" t="s">
        <v>2474</v>
      </c>
      <c r="D370" s="10" t="s">
        <v>325</v>
      </c>
      <c r="E370" s="10" t="s">
        <v>8845</v>
      </c>
      <c r="F370" s="10" t="s">
        <v>2475</v>
      </c>
      <c r="G370" s="10" t="s">
        <v>377</v>
      </c>
      <c r="H370" s="14" t="s">
        <v>6181</v>
      </c>
      <c r="I370" s="10" t="s">
        <v>2476</v>
      </c>
      <c r="J370" s="10" t="s">
        <v>5088</v>
      </c>
      <c r="K370" s="10" t="s">
        <v>5839</v>
      </c>
      <c r="L370" s="10" t="s">
        <v>5840</v>
      </c>
      <c r="M370" s="10" t="s">
        <v>2476</v>
      </c>
      <c r="N370" s="10" t="s">
        <v>2477</v>
      </c>
      <c r="O370" s="13" t="s">
        <v>6618</v>
      </c>
      <c r="P370" s="10" t="s">
        <v>2478</v>
      </c>
      <c r="Q370" s="10" t="s">
        <v>470</v>
      </c>
      <c r="R370" s="10" t="s">
        <v>61</v>
      </c>
      <c r="S370" s="10" t="s">
        <v>471</v>
      </c>
      <c r="T370" s="14">
        <v>238.99</v>
      </c>
      <c r="U370" s="10" t="s">
        <v>472</v>
      </c>
      <c r="V370" s="10" t="s">
        <v>473</v>
      </c>
      <c r="W370" s="10" t="s">
        <v>474</v>
      </c>
      <c r="X370" s="10" t="s">
        <v>5205</v>
      </c>
      <c r="Y370" s="10" t="s">
        <v>2479</v>
      </c>
      <c r="Z370" s="10" t="s">
        <v>6619</v>
      </c>
      <c r="AA370" s="10" t="s">
        <v>112</v>
      </c>
      <c r="AB370" s="10" t="s">
        <v>5613</v>
      </c>
      <c r="AC370" s="10" t="s">
        <v>7376</v>
      </c>
      <c r="AD370" s="10" t="s">
        <v>147</v>
      </c>
      <c r="AJ370" s="1" t="s">
        <v>8441</v>
      </c>
    </row>
    <row r="371" spans="1:36" x14ac:dyDescent="0.25">
      <c r="A371" s="10" t="s">
        <v>8010</v>
      </c>
      <c r="B371" s="10" t="s">
        <v>2480</v>
      </c>
      <c r="C371" s="10" t="s">
        <v>2481</v>
      </c>
      <c r="D371" s="10" t="s">
        <v>325</v>
      </c>
      <c r="E371" s="10" t="s">
        <v>8846</v>
      </c>
      <c r="F371" s="10" t="s">
        <v>185</v>
      </c>
      <c r="G371" s="10" t="s">
        <v>104</v>
      </c>
      <c r="H371" s="14" t="s">
        <v>6182</v>
      </c>
      <c r="I371" s="10" t="s">
        <v>2482</v>
      </c>
      <c r="J371" s="10" t="s">
        <v>5088</v>
      </c>
      <c r="K371" s="10" t="s">
        <v>5839</v>
      </c>
      <c r="L371" s="10" t="s">
        <v>5840</v>
      </c>
      <c r="M371" s="10" t="s">
        <v>2482</v>
      </c>
      <c r="N371" s="10" t="s">
        <v>2483</v>
      </c>
      <c r="O371" s="10" t="s">
        <v>2484</v>
      </c>
      <c r="P371" s="10" t="s">
        <v>2485</v>
      </c>
      <c r="Q371" s="10" t="s">
        <v>470</v>
      </c>
      <c r="R371" s="10" t="s">
        <v>61</v>
      </c>
      <c r="S371" s="10" t="s">
        <v>471</v>
      </c>
      <c r="T371" s="14" t="s">
        <v>6183</v>
      </c>
      <c r="U371" s="10" t="s">
        <v>135</v>
      </c>
      <c r="V371" s="10" t="s">
        <v>473</v>
      </c>
      <c r="W371" s="10" t="s">
        <v>474</v>
      </c>
      <c r="X371" s="10" t="s">
        <v>5205</v>
      </c>
      <c r="Y371" s="10" t="s">
        <v>2486</v>
      </c>
      <c r="Z371" s="10" t="s">
        <v>2487</v>
      </c>
      <c r="AA371" s="10" t="s">
        <v>112</v>
      </c>
      <c r="AB371" s="10" t="s">
        <v>229</v>
      </c>
      <c r="AC371" s="10" t="s">
        <v>7377</v>
      </c>
      <c r="AD371" s="10" t="s">
        <v>398</v>
      </c>
      <c r="AJ371" s="1" t="s">
        <v>8441</v>
      </c>
    </row>
    <row r="372" spans="1:36" x14ac:dyDescent="0.25">
      <c r="A372" s="10" t="s">
        <v>8011</v>
      </c>
      <c r="B372" s="10" t="s">
        <v>2488</v>
      </c>
      <c r="C372" s="10" t="s">
        <v>2489</v>
      </c>
      <c r="D372" s="10" t="s">
        <v>325</v>
      </c>
      <c r="E372" s="10" t="s">
        <v>8847</v>
      </c>
      <c r="F372" s="10" t="s">
        <v>243</v>
      </c>
      <c r="G372" s="10" t="s">
        <v>2296</v>
      </c>
      <c r="H372" s="14" t="s">
        <v>6184</v>
      </c>
      <c r="I372" s="10" t="s">
        <v>2490</v>
      </c>
      <c r="J372" s="10" t="s">
        <v>5088</v>
      </c>
      <c r="K372" s="10" t="s">
        <v>5839</v>
      </c>
      <c r="L372" s="10" t="s">
        <v>5840</v>
      </c>
      <c r="M372" s="10" t="s">
        <v>2491</v>
      </c>
      <c r="N372" s="10" t="s">
        <v>2492</v>
      </c>
      <c r="O372" s="10" t="s">
        <v>2493</v>
      </c>
      <c r="P372" s="10" t="s">
        <v>2494</v>
      </c>
      <c r="Q372" s="10" t="s">
        <v>470</v>
      </c>
      <c r="R372" s="10" t="s">
        <v>61</v>
      </c>
      <c r="S372" s="10" t="s">
        <v>471</v>
      </c>
      <c r="T372" s="14" t="s">
        <v>6159</v>
      </c>
      <c r="U372" s="10" t="s">
        <v>210</v>
      </c>
      <c r="V372" s="10" t="s">
        <v>473</v>
      </c>
      <c r="W372" s="10" t="s">
        <v>474</v>
      </c>
      <c r="X372" s="10" t="s">
        <v>5205</v>
      </c>
      <c r="Y372" s="10" t="s">
        <v>563</v>
      </c>
      <c r="Z372" s="10" t="s">
        <v>5384</v>
      </c>
      <c r="AA372" s="10" t="s">
        <v>112</v>
      </c>
      <c r="AB372" s="10" t="s">
        <v>5385</v>
      </c>
      <c r="AC372" s="10" t="s">
        <v>7378</v>
      </c>
      <c r="AD372" s="10" t="s">
        <v>398</v>
      </c>
      <c r="AJ372" s="1" t="s">
        <v>8441</v>
      </c>
    </row>
    <row r="373" spans="1:36" x14ac:dyDescent="0.25">
      <c r="A373" s="10" t="s">
        <v>8012</v>
      </c>
      <c r="B373" s="10" t="s">
        <v>2495</v>
      </c>
      <c r="C373" s="10" t="s">
        <v>2496</v>
      </c>
      <c r="D373" s="10" t="s">
        <v>325</v>
      </c>
      <c r="E373" s="10" t="s">
        <v>8848</v>
      </c>
      <c r="F373" s="10" t="s">
        <v>367</v>
      </c>
      <c r="G373" s="10" t="s">
        <v>377</v>
      </c>
      <c r="H373" s="14" t="s">
        <v>6185</v>
      </c>
      <c r="I373" s="10" t="s">
        <v>2497</v>
      </c>
      <c r="J373" s="10" t="s">
        <v>5088</v>
      </c>
      <c r="K373" s="10" t="s">
        <v>5839</v>
      </c>
      <c r="L373" s="10" t="s">
        <v>5840</v>
      </c>
      <c r="M373" s="10" t="s">
        <v>2497</v>
      </c>
      <c r="N373" s="10" t="s">
        <v>2498</v>
      </c>
      <c r="O373" s="10" t="s">
        <v>2499</v>
      </c>
      <c r="P373" s="10" t="s">
        <v>2500</v>
      </c>
      <c r="Q373" s="10" t="s">
        <v>470</v>
      </c>
      <c r="R373" s="10" t="s">
        <v>61</v>
      </c>
      <c r="S373" s="10" t="s">
        <v>471</v>
      </c>
      <c r="T373" s="14" t="s">
        <v>6159</v>
      </c>
      <c r="U373" s="10" t="s">
        <v>958</v>
      </c>
      <c r="V373" s="10" t="s">
        <v>473</v>
      </c>
      <c r="W373" s="10" t="s">
        <v>474</v>
      </c>
      <c r="X373" s="10" t="s">
        <v>5205</v>
      </c>
      <c r="Y373" s="10" t="s">
        <v>1963</v>
      </c>
      <c r="Z373" s="10" t="s">
        <v>5246</v>
      </c>
      <c r="AA373" s="10" t="s">
        <v>7099</v>
      </c>
      <c r="AB373" s="10" t="s">
        <v>5359</v>
      </c>
      <c r="AC373" s="10" t="s">
        <v>7379</v>
      </c>
      <c r="AD373" s="10" t="s">
        <v>138</v>
      </c>
      <c r="AJ373" s="1" t="s">
        <v>8441</v>
      </c>
    </row>
    <row r="374" spans="1:36" x14ac:dyDescent="0.25">
      <c r="A374" s="10" t="s">
        <v>8013</v>
      </c>
      <c r="B374" s="10" t="s">
        <v>2501</v>
      </c>
      <c r="C374" s="10" t="s">
        <v>2502</v>
      </c>
      <c r="D374" s="10" t="s">
        <v>325</v>
      </c>
      <c r="E374" s="10" t="s">
        <v>8849</v>
      </c>
      <c r="F374" s="10" t="s">
        <v>299</v>
      </c>
      <c r="G374" s="10" t="s">
        <v>358</v>
      </c>
      <c r="H374" s="14" t="s">
        <v>6186</v>
      </c>
      <c r="I374" s="10" t="s">
        <v>2503</v>
      </c>
      <c r="J374" s="10" t="s">
        <v>5088</v>
      </c>
      <c r="K374" s="10" t="s">
        <v>5839</v>
      </c>
      <c r="L374" s="10" t="s">
        <v>5840</v>
      </c>
      <c r="M374" s="10" t="s">
        <v>2503</v>
      </c>
      <c r="N374" s="10" t="s">
        <v>2504</v>
      </c>
      <c r="O374" s="10" t="s">
        <v>2505</v>
      </c>
      <c r="P374" s="10" t="s">
        <v>2506</v>
      </c>
      <c r="Q374" s="10" t="s">
        <v>470</v>
      </c>
      <c r="R374" s="10" t="s">
        <v>61</v>
      </c>
      <c r="S374" s="10" t="s">
        <v>471</v>
      </c>
      <c r="T374" s="14">
        <v>238.99</v>
      </c>
      <c r="U374" s="10" t="s">
        <v>472</v>
      </c>
      <c r="V374" s="10" t="s">
        <v>473</v>
      </c>
      <c r="W374" s="10" t="s">
        <v>474</v>
      </c>
      <c r="X374" s="10" t="s">
        <v>5205</v>
      </c>
      <c r="Y374" s="10" t="s">
        <v>681</v>
      </c>
      <c r="Z374" s="10" t="s">
        <v>6609</v>
      </c>
      <c r="AA374" s="10" t="s">
        <v>112</v>
      </c>
      <c r="AB374" s="10" t="s">
        <v>229</v>
      </c>
      <c r="AC374" s="10" t="s">
        <v>6610</v>
      </c>
      <c r="AD374" s="10" t="s">
        <v>5662</v>
      </c>
      <c r="AJ374" s="1" t="s">
        <v>8441</v>
      </c>
    </row>
    <row r="375" spans="1:36" x14ac:dyDescent="0.25">
      <c r="A375" s="10" t="s">
        <v>8014</v>
      </c>
      <c r="B375" s="10" t="s">
        <v>2507</v>
      </c>
      <c r="C375" s="10" t="s">
        <v>2508</v>
      </c>
      <c r="D375" s="10" t="s">
        <v>325</v>
      </c>
      <c r="E375" s="10" t="s">
        <v>8850</v>
      </c>
      <c r="F375" s="10" t="s">
        <v>243</v>
      </c>
      <c r="G375" s="10" t="s">
        <v>1159</v>
      </c>
      <c r="H375" s="14" t="s">
        <v>6187</v>
      </c>
      <c r="I375" s="10" t="s">
        <v>2509</v>
      </c>
      <c r="J375" s="10" t="s">
        <v>5088</v>
      </c>
      <c r="K375" s="10" t="s">
        <v>5839</v>
      </c>
      <c r="L375" s="10" t="s">
        <v>5840</v>
      </c>
      <c r="M375" s="10" t="s">
        <v>2509</v>
      </c>
      <c r="N375" s="10" t="s">
        <v>2510</v>
      </c>
      <c r="O375" s="10" t="s">
        <v>2511</v>
      </c>
      <c r="P375" s="10" t="s">
        <v>2512</v>
      </c>
      <c r="Q375" s="10" t="s">
        <v>470</v>
      </c>
      <c r="R375" s="10" t="s">
        <v>61</v>
      </c>
      <c r="S375" s="10" t="s">
        <v>74</v>
      </c>
      <c r="T375" s="14">
        <v>0</v>
      </c>
      <c r="U375" s="10" t="s">
        <v>266</v>
      </c>
      <c r="V375" s="10" t="s">
        <v>473</v>
      </c>
      <c r="W375" s="10" t="s">
        <v>474</v>
      </c>
      <c r="X375" s="10" t="s">
        <v>5205</v>
      </c>
      <c r="Y375" s="10" t="s">
        <v>341</v>
      </c>
      <c r="Z375" s="10" t="s">
        <v>76</v>
      </c>
      <c r="AA375" s="10" t="s">
        <v>112</v>
      </c>
      <c r="AB375" s="10" t="s">
        <v>229</v>
      </c>
      <c r="AC375" s="10" t="s">
        <v>7380</v>
      </c>
      <c r="AD375" s="10" t="s">
        <v>147</v>
      </c>
      <c r="AJ375" s="1" t="s">
        <v>8441</v>
      </c>
    </row>
    <row r="376" spans="1:36" x14ac:dyDescent="0.25">
      <c r="A376" s="10" t="s">
        <v>8015</v>
      </c>
      <c r="B376" s="10" t="s">
        <v>2513</v>
      </c>
      <c r="C376" s="10" t="s">
        <v>2514</v>
      </c>
      <c r="D376" s="10" t="s">
        <v>325</v>
      </c>
      <c r="E376" s="10" t="s">
        <v>8851</v>
      </c>
      <c r="F376" s="10" t="s">
        <v>243</v>
      </c>
      <c r="G376" s="10" t="s">
        <v>1492</v>
      </c>
      <c r="H376" s="14" t="s">
        <v>6188</v>
      </c>
      <c r="I376" s="10" t="s">
        <v>2515</v>
      </c>
      <c r="J376" s="10" t="s">
        <v>5088</v>
      </c>
      <c r="K376" s="10" t="s">
        <v>5839</v>
      </c>
      <c r="L376" s="10" t="s">
        <v>5840</v>
      </c>
      <c r="M376" s="10" t="s">
        <v>2515</v>
      </c>
      <c r="N376" s="10" t="s">
        <v>2516</v>
      </c>
      <c r="O376" s="10" t="s">
        <v>2517</v>
      </c>
      <c r="P376" s="10" t="s">
        <v>2518</v>
      </c>
      <c r="Q376" s="10" t="s">
        <v>470</v>
      </c>
      <c r="R376" s="10" t="s">
        <v>61</v>
      </c>
      <c r="S376" s="10" t="s">
        <v>471</v>
      </c>
      <c r="T376" s="14" t="s">
        <v>6159</v>
      </c>
      <c r="U376" s="10" t="s">
        <v>958</v>
      </c>
      <c r="V376" s="10" t="s">
        <v>473</v>
      </c>
      <c r="W376" s="10" t="s">
        <v>474</v>
      </c>
      <c r="X376" s="10" t="s">
        <v>5205</v>
      </c>
      <c r="Y376" s="10" t="s">
        <v>169</v>
      </c>
      <c r="Z376" s="10" t="s">
        <v>2519</v>
      </c>
      <c r="AA376" s="10" t="s">
        <v>6959</v>
      </c>
      <c r="AB376" s="10" t="s">
        <v>229</v>
      </c>
      <c r="AC376" s="10" t="s">
        <v>7381</v>
      </c>
      <c r="AD376" s="10" t="s">
        <v>147</v>
      </c>
      <c r="AJ376" s="1" t="s">
        <v>8441</v>
      </c>
    </row>
    <row r="377" spans="1:36" x14ac:dyDescent="0.25">
      <c r="A377" s="10" t="s">
        <v>8016</v>
      </c>
      <c r="B377" s="10" t="s">
        <v>2513</v>
      </c>
      <c r="C377" s="10" t="s">
        <v>9476</v>
      </c>
      <c r="D377" s="10" t="s">
        <v>325</v>
      </c>
      <c r="E377" s="10" t="s">
        <v>8851</v>
      </c>
      <c r="F377" s="10" t="s">
        <v>243</v>
      </c>
      <c r="G377" s="10" t="s">
        <v>1492</v>
      </c>
      <c r="H377" s="14" t="s">
        <v>6188</v>
      </c>
      <c r="I377" s="10" t="s">
        <v>2520</v>
      </c>
      <c r="J377" s="10" t="s">
        <v>5088</v>
      </c>
      <c r="K377" s="10" t="s">
        <v>5839</v>
      </c>
      <c r="L377" s="10" t="s">
        <v>5840</v>
      </c>
      <c r="M377" s="10" t="s">
        <v>2521</v>
      </c>
      <c r="N377" s="10" t="s">
        <v>2522</v>
      </c>
      <c r="O377" s="10" t="s">
        <v>2523</v>
      </c>
      <c r="P377" s="10" t="s">
        <v>2518</v>
      </c>
      <c r="Q377" s="10" t="s">
        <v>470</v>
      </c>
      <c r="R377" s="10" t="s">
        <v>61</v>
      </c>
      <c r="S377" s="10" t="s">
        <v>471</v>
      </c>
      <c r="T377" s="14" t="s">
        <v>6159</v>
      </c>
      <c r="U377" s="10" t="s">
        <v>579</v>
      </c>
      <c r="V377" s="10" t="s">
        <v>473</v>
      </c>
      <c r="W377" s="10" t="s">
        <v>474</v>
      </c>
      <c r="X377" s="10" t="s">
        <v>5205</v>
      </c>
      <c r="Y377" s="10" t="s">
        <v>2524</v>
      </c>
      <c r="Z377" s="10" t="s">
        <v>2525</v>
      </c>
      <c r="AA377" s="10" t="s">
        <v>6959</v>
      </c>
      <c r="AB377" s="10" t="s">
        <v>229</v>
      </c>
      <c r="AC377" s="10" t="s">
        <v>7381</v>
      </c>
      <c r="AD377" s="10" t="s">
        <v>147</v>
      </c>
      <c r="AJ377" s="1" t="s">
        <v>8441</v>
      </c>
    </row>
    <row r="378" spans="1:36" x14ac:dyDescent="0.25">
      <c r="A378" s="10" t="s">
        <v>8017</v>
      </c>
      <c r="B378" s="10" t="s">
        <v>2526</v>
      </c>
      <c r="C378" s="10" t="s">
        <v>2527</v>
      </c>
      <c r="D378" s="10" t="s">
        <v>325</v>
      </c>
      <c r="E378" s="10" t="s">
        <v>8852</v>
      </c>
      <c r="F378" s="10" t="s">
        <v>2528</v>
      </c>
      <c r="G378" s="10" t="s">
        <v>2529</v>
      </c>
      <c r="H378" s="14" t="s">
        <v>6189</v>
      </c>
      <c r="I378" s="10" t="s">
        <v>2530</v>
      </c>
      <c r="J378" s="10" t="s">
        <v>5088</v>
      </c>
      <c r="K378" s="10" t="s">
        <v>5839</v>
      </c>
      <c r="L378" s="10" t="s">
        <v>5840</v>
      </c>
      <c r="M378" s="10" t="s">
        <v>2530</v>
      </c>
      <c r="N378" s="10" t="s">
        <v>2531</v>
      </c>
      <c r="O378" s="10" t="s">
        <v>2532</v>
      </c>
      <c r="P378" s="10" t="s">
        <v>2533</v>
      </c>
      <c r="Q378" s="10" t="s">
        <v>470</v>
      </c>
      <c r="R378" s="10" t="s">
        <v>61</v>
      </c>
      <c r="S378" s="10" t="s">
        <v>471</v>
      </c>
      <c r="T378" s="14" t="s">
        <v>6159</v>
      </c>
      <c r="U378" s="10" t="s">
        <v>210</v>
      </c>
      <c r="V378" s="10" t="s">
        <v>473</v>
      </c>
      <c r="W378" s="10" t="s">
        <v>474</v>
      </c>
      <c r="X378" s="10" t="s">
        <v>5205</v>
      </c>
      <c r="Y378" s="10" t="s">
        <v>2534</v>
      </c>
      <c r="Z378" s="10" t="s">
        <v>2535</v>
      </c>
      <c r="AA378" s="10" t="s">
        <v>7016</v>
      </c>
      <c r="AB378" s="10" t="s">
        <v>229</v>
      </c>
      <c r="AC378" s="10" t="s">
        <v>2536</v>
      </c>
      <c r="AD378" s="10" t="s">
        <v>147</v>
      </c>
      <c r="AJ378" s="1" t="s">
        <v>8441</v>
      </c>
    </row>
    <row r="379" spans="1:36" x14ac:dyDescent="0.25">
      <c r="A379" s="10" t="s">
        <v>8018</v>
      </c>
      <c r="B379" s="10" t="s">
        <v>2526</v>
      </c>
      <c r="C379" s="10" t="s">
        <v>9477</v>
      </c>
      <c r="D379" s="10" t="s">
        <v>325</v>
      </c>
      <c r="E379" s="10" t="s">
        <v>8852</v>
      </c>
      <c r="F379" s="10" t="s">
        <v>2528</v>
      </c>
      <c r="G379" s="10" t="s">
        <v>2529</v>
      </c>
      <c r="H379" s="14" t="s">
        <v>6189</v>
      </c>
      <c r="I379" s="10" t="s">
        <v>2530</v>
      </c>
      <c r="J379" s="10" t="s">
        <v>5088</v>
      </c>
      <c r="K379" s="10" t="s">
        <v>5839</v>
      </c>
      <c r="L379" s="10" t="s">
        <v>5840</v>
      </c>
      <c r="M379" s="10" t="s">
        <v>2537</v>
      </c>
      <c r="N379" s="10" t="s">
        <v>2531</v>
      </c>
      <c r="O379" s="10" t="s">
        <v>2532</v>
      </c>
      <c r="P379" s="10" t="s">
        <v>2533</v>
      </c>
      <c r="Q379" s="10" t="s">
        <v>470</v>
      </c>
      <c r="R379" s="10" t="s">
        <v>61</v>
      </c>
      <c r="S379" s="10" t="s">
        <v>471</v>
      </c>
      <c r="T379" s="14" t="s">
        <v>6159</v>
      </c>
      <c r="U379" s="10" t="s">
        <v>210</v>
      </c>
      <c r="V379" s="10" t="s">
        <v>473</v>
      </c>
      <c r="W379" s="10" t="s">
        <v>474</v>
      </c>
      <c r="X379" s="10" t="s">
        <v>5205</v>
      </c>
      <c r="Y379" s="10" t="s">
        <v>2538</v>
      </c>
      <c r="Z379" s="10" t="s">
        <v>2539</v>
      </c>
      <c r="AA379" s="10" t="s">
        <v>7016</v>
      </c>
      <c r="AB379" s="10" t="s">
        <v>229</v>
      </c>
      <c r="AC379" s="10" t="s">
        <v>2536</v>
      </c>
      <c r="AD379" s="10" t="s">
        <v>147</v>
      </c>
      <c r="AJ379" s="1" t="s">
        <v>8441</v>
      </c>
    </row>
    <row r="380" spans="1:36" x14ac:dyDescent="0.25">
      <c r="A380" s="10" t="s">
        <v>8019</v>
      </c>
      <c r="B380" s="10" t="s">
        <v>2526</v>
      </c>
      <c r="C380" s="10" t="s">
        <v>9478</v>
      </c>
      <c r="D380" s="10" t="s">
        <v>325</v>
      </c>
      <c r="E380" s="10" t="s">
        <v>8852</v>
      </c>
      <c r="F380" s="10" t="s">
        <v>2528</v>
      </c>
      <c r="G380" s="10" t="s">
        <v>2529</v>
      </c>
      <c r="H380" s="14" t="s">
        <v>6189</v>
      </c>
      <c r="I380" s="10" t="s">
        <v>2540</v>
      </c>
      <c r="J380" s="10" t="s">
        <v>5088</v>
      </c>
      <c r="K380" s="10" t="s">
        <v>5839</v>
      </c>
      <c r="L380" s="10" t="s">
        <v>5840</v>
      </c>
      <c r="M380" s="10" t="s">
        <v>2541</v>
      </c>
      <c r="N380" s="10" t="s">
        <v>2531</v>
      </c>
      <c r="O380" s="10" t="s">
        <v>2532</v>
      </c>
      <c r="P380" s="10" t="s">
        <v>2533</v>
      </c>
      <c r="Q380" s="10" t="s">
        <v>470</v>
      </c>
      <c r="R380" s="10" t="s">
        <v>61</v>
      </c>
      <c r="S380" s="10" t="s">
        <v>74</v>
      </c>
      <c r="T380" s="14">
        <v>0</v>
      </c>
      <c r="U380" s="10" t="s">
        <v>210</v>
      </c>
      <c r="V380" s="10" t="s">
        <v>473</v>
      </c>
      <c r="W380" s="10" t="s">
        <v>474</v>
      </c>
      <c r="X380" s="10" t="s">
        <v>5205</v>
      </c>
      <c r="Y380" s="10" t="s">
        <v>869</v>
      </c>
      <c r="Z380" s="10" t="s">
        <v>76</v>
      </c>
      <c r="AA380" s="10" t="s">
        <v>112</v>
      </c>
      <c r="AB380" s="10" t="s">
        <v>229</v>
      </c>
      <c r="AC380" s="10" t="s">
        <v>2536</v>
      </c>
      <c r="AD380" s="10" t="s">
        <v>147</v>
      </c>
      <c r="AJ380" s="1" t="s">
        <v>8441</v>
      </c>
    </row>
    <row r="381" spans="1:36" x14ac:dyDescent="0.25">
      <c r="A381" s="10" t="s">
        <v>8020</v>
      </c>
      <c r="B381" s="10" t="s">
        <v>2542</v>
      </c>
      <c r="C381" s="10" t="s">
        <v>2543</v>
      </c>
      <c r="D381" s="10" t="s">
        <v>325</v>
      </c>
      <c r="E381" s="10" t="s">
        <v>8853</v>
      </c>
      <c r="F381" s="10" t="s">
        <v>357</v>
      </c>
      <c r="G381" s="10" t="s">
        <v>186</v>
      </c>
      <c r="H381" s="14">
        <v>6382062906</v>
      </c>
      <c r="I381" s="10" t="s">
        <v>2544</v>
      </c>
      <c r="J381" s="10" t="s">
        <v>5088</v>
      </c>
      <c r="K381" s="14">
        <v>36000000000</v>
      </c>
      <c r="L381" s="14">
        <v>36000000</v>
      </c>
      <c r="M381" s="10" t="s">
        <v>2545</v>
      </c>
      <c r="N381" s="10" t="s">
        <v>2546</v>
      </c>
      <c r="O381" s="10" t="s">
        <v>2547</v>
      </c>
      <c r="P381" s="10" t="s">
        <v>2548</v>
      </c>
      <c r="Q381" s="10" t="s">
        <v>470</v>
      </c>
      <c r="R381" s="10" t="s">
        <v>61</v>
      </c>
      <c r="S381" s="10" t="s">
        <v>74</v>
      </c>
      <c r="T381" s="14">
        <v>0</v>
      </c>
      <c r="U381" s="10" t="s">
        <v>472</v>
      </c>
      <c r="V381" s="10" t="s">
        <v>473</v>
      </c>
      <c r="W381" s="10" t="s">
        <v>474</v>
      </c>
      <c r="X381" s="10" t="s">
        <v>5205</v>
      </c>
      <c r="Y381" s="10" t="s">
        <v>1470</v>
      </c>
      <c r="Z381" s="10" t="s">
        <v>76</v>
      </c>
      <c r="AA381" s="10" t="s">
        <v>112</v>
      </c>
      <c r="AB381" s="10" t="s">
        <v>5361</v>
      </c>
      <c r="AC381" s="10" t="s">
        <v>2551</v>
      </c>
      <c r="AD381" s="10" t="s">
        <v>398</v>
      </c>
      <c r="AJ381" s="1" t="s">
        <v>8441</v>
      </c>
    </row>
    <row r="382" spans="1:36" x14ac:dyDescent="0.25">
      <c r="A382" s="10" t="s">
        <v>8021</v>
      </c>
      <c r="B382" s="10" t="s">
        <v>2542</v>
      </c>
      <c r="C382" s="10" t="s">
        <v>2543</v>
      </c>
      <c r="D382" s="10" t="s">
        <v>325</v>
      </c>
      <c r="E382" s="10" t="s">
        <v>8853</v>
      </c>
      <c r="F382" s="10" t="s">
        <v>357</v>
      </c>
      <c r="G382" s="10" t="s">
        <v>186</v>
      </c>
      <c r="H382" s="14">
        <v>6382062906</v>
      </c>
      <c r="I382" s="10" t="s">
        <v>2544</v>
      </c>
      <c r="J382" s="10" t="s">
        <v>5088</v>
      </c>
      <c r="K382" s="14">
        <v>36000000000</v>
      </c>
      <c r="L382" s="14">
        <v>36000000</v>
      </c>
      <c r="M382" s="10" t="s">
        <v>6704</v>
      </c>
      <c r="N382" s="10" t="s">
        <v>6693</v>
      </c>
      <c r="O382" s="10" t="s">
        <v>2547</v>
      </c>
      <c r="P382" s="10" t="s">
        <v>2548</v>
      </c>
      <c r="Q382" s="10" t="s">
        <v>470</v>
      </c>
      <c r="R382" s="10" t="s">
        <v>61</v>
      </c>
      <c r="S382" s="10" t="s">
        <v>471</v>
      </c>
      <c r="T382" s="14" t="s">
        <v>6159</v>
      </c>
      <c r="U382" s="10" t="s">
        <v>472</v>
      </c>
      <c r="V382" s="10" t="s">
        <v>473</v>
      </c>
      <c r="W382" s="10" t="s">
        <v>474</v>
      </c>
      <c r="X382" s="10" t="s">
        <v>5205</v>
      </c>
      <c r="Y382" s="10" t="s">
        <v>580</v>
      </c>
      <c r="Z382" s="10" t="s">
        <v>6694</v>
      </c>
      <c r="AA382" s="10" t="s">
        <v>112</v>
      </c>
      <c r="AB382" s="10" t="s">
        <v>5361</v>
      </c>
      <c r="AC382" s="10" t="s">
        <v>2551</v>
      </c>
      <c r="AD382" s="10" t="s">
        <v>65</v>
      </c>
      <c r="AJ382" s="1" t="s">
        <v>8441</v>
      </c>
    </row>
    <row r="383" spans="1:36" x14ac:dyDescent="0.25">
      <c r="A383" s="10" t="s">
        <v>8022</v>
      </c>
      <c r="B383" s="10" t="s">
        <v>2542</v>
      </c>
      <c r="C383" s="10" t="s">
        <v>9479</v>
      </c>
      <c r="D383" s="10" t="s">
        <v>325</v>
      </c>
      <c r="E383" s="10" t="s">
        <v>8853</v>
      </c>
      <c r="F383" s="10" t="s">
        <v>357</v>
      </c>
      <c r="G383" s="10" t="s">
        <v>186</v>
      </c>
      <c r="H383" s="14" t="s">
        <v>6190</v>
      </c>
      <c r="I383" s="10" t="s">
        <v>2544</v>
      </c>
      <c r="J383" s="10" t="s">
        <v>5088</v>
      </c>
      <c r="K383" s="10" t="s">
        <v>5839</v>
      </c>
      <c r="L383" s="10" t="s">
        <v>5840</v>
      </c>
      <c r="M383" s="10" t="s">
        <v>2549</v>
      </c>
      <c r="N383" s="10" t="s">
        <v>2546</v>
      </c>
      <c r="O383" s="10" t="s">
        <v>2547</v>
      </c>
      <c r="P383" s="10" t="s">
        <v>2548</v>
      </c>
      <c r="Q383" s="10" t="s">
        <v>470</v>
      </c>
      <c r="R383" s="10" t="s">
        <v>61</v>
      </c>
      <c r="S383" s="10" t="s">
        <v>471</v>
      </c>
      <c r="T383" s="14" t="s">
        <v>6159</v>
      </c>
      <c r="U383" s="10" t="s">
        <v>472</v>
      </c>
      <c r="V383" s="10" t="s">
        <v>473</v>
      </c>
      <c r="W383" s="10" t="s">
        <v>474</v>
      </c>
      <c r="X383" s="10" t="s">
        <v>5205</v>
      </c>
      <c r="Y383" s="10" t="s">
        <v>869</v>
      </c>
      <c r="Z383" s="10" t="s">
        <v>2550</v>
      </c>
      <c r="AA383" s="10" t="s">
        <v>112</v>
      </c>
      <c r="AB383" s="10" t="s">
        <v>5361</v>
      </c>
      <c r="AC383" s="10" t="s">
        <v>2551</v>
      </c>
      <c r="AD383" s="10" t="s">
        <v>398</v>
      </c>
      <c r="AJ383" s="1" t="s">
        <v>8441</v>
      </c>
    </row>
    <row r="384" spans="1:36" x14ac:dyDescent="0.25">
      <c r="A384" s="10" t="s">
        <v>8023</v>
      </c>
      <c r="B384" s="10" t="s">
        <v>2552</v>
      </c>
      <c r="C384" s="10" t="s">
        <v>2553</v>
      </c>
      <c r="D384" s="10" t="s">
        <v>325</v>
      </c>
      <c r="E384" s="10" t="s">
        <v>8854</v>
      </c>
      <c r="F384" s="10" t="s">
        <v>786</v>
      </c>
      <c r="G384" s="10" t="s">
        <v>455</v>
      </c>
      <c r="H384" s="14" t="s">
        <v>6191</v>
      </c>
      <c r="I384" s="10" t="s">
        <v>2554</v>
      </c>
      <c r="J384" s="10" t="s">
        <v>5088</v>
      </c>
      <c r="K384" s="10" t="s">
        <v>5839</v>
      </c>
      <c r="L384" s="10" t="s">
        <v>5840</v>
      </c>
      <c r="M384" s="10" t="s">
        <v>2555</v>
      </c>
      <c r="N384" s="10" t="s">
        <v>2556</v>
      </c>
      <c r="O384" s="10" t="s">
        <v>5329</v>
      </c>
      <c r="P384" s="10" t="s">
        <v>2557</v>
      </c>
      <c r="Q384" s="10" t="s">
        <v>470</v>
      </c>
      <c r="R384" s="10" t="s">
        <v>61</v>
      </c>
      <c r="S384" s="10" t="s">
        <v>471</v>
      </c>
      <c r="T384" s="14" t="s">
        <v>6159</v>
      </c>
      <c r="U384" s="10" t="s">
        <v>420</v>
      </c>
      <c r="V384" s="10" t="s">
        <v>473</v>
      </c>
      <c r="W384" s="10" t="s">
        <v>474</v>
      </c>
      <c r="X384" s="10" t="s">
        <v>5205</v>
      </c>
      <c r="Y384" s="10" t="s">
        <v>2558</v>
      </c>
      <c r="Z384" s="10" t="s">
        <v>5330</v>
      </c>
      <c r="AA384" s="10" t="s">
        <v>112</v>
      </c>
      <c r="AB384" s="10" t="s">
        <v>5359</v>
      </c>
      <c r="AC384" s="10" t="s">
        <v>6689</v>
      </c>
      <c r="AD384" s="10" t="s">
        <v>147</v>
      </c>
      <c r="AJ384" s="1" t="s">
        <v>8441</v>
      </c>
    </row>
    <row r="385" spans="1:36" x14ac:dyDescent="0.25">
      <c r="A385" s="10" t="s">
        <v>8024</v>
      </c>
      <c r="B385" s="10" t="s">
        <v>2559</v>
      </c>
      <c r="C385" s="10" t="s">
        <v>2560</v>
      </c>
      <c r="D385" s="10" t="s">
        <v>325</v>
      </c>
      <c r="E385" s="10" t="s">
        <v>8855</v>
      </c>
      <c r="F385" s="10" t="s">
        <v>2528</v>
      </c>
      <c r="G385" s="10" t="s">
        <v>2561</v>
      </c>
      <c r="H385" s="14" t="s">
        <v>6192</v>
      </c>
      <c r="I385" s="10" t="s">
        <v>2562</v>
      </c>
      <c r="J385" s="10" t="s">
        <v>5088</v>
      </c>
      <c r="K385" s="10" t="s">
        <v>5839</v>
      </c>
      <c r="L385" s="10" t="s">
        <v>5840</v>
      </c>
      <c r="M385" s="10" t="s">
        <v>2563</v>
      </c>
      <c r="N385" s="10" t="s">
        <v>2564</v>
      </c>
      <c r="O385" s="10" t="s">
        <v>2565</v>
      </c>
      <c r="P385" s="10" t="s">
        <v>2566</v>
      </c>
      <c r="Q385" s="10" t="s">
        <v>470</v>
      </c>
      <c r="R385" s="10" t="s">
        <v>61</v>
      </c>
      <c r="S385" s="10" t="s">
        <v>471</v>
      </c>
      <c r="T385" s="14" t="s">
        <v>6193</v>
      </c>
      <c r="U385" s="10" t="s">
        <v>472</v>
      </c>
      <c r="V385" s="10" t="s">
        <v>473</v>
      </c>
      <c r="W385" s="10" t="s">
        <v>474</v>
      </c>
      <c r="X385" s="10" t="s">
        <v>5205</v>
      </c>
      <c r="Y385" s="10" t="s">
        <v>2567</v>
      </c>
      <c r="Z385" s="10" t="s">
        <v>2568</v>
      </c>
      <c r="AA385" s="10" t="s">
        <v>112</v>
      </c>
      <c r="AB385" s="10" t="s">
        <v>229</v>
      </c>
      <c r="AC385" s="10" t="s">
        <v>7382</v>
      </c>
      <c r="AD385" s="10" t="s">
        <v>147</v>
      </c>
      <c r="AJ385" s="1" t="s">
        <v>8441</v>
      </c>
    </row>
    <row r="386" spans="1:36" x14ac:dyDescent="0.25">
      <c r="A386" s="10" t="s">
        <v>8025</v>
      </c>
      <c r="B386" s="10" t="s">
        <v>2569</v>
      </c>
      <c r="C386" s="10" t="s">
        <v>2570</v>
      </c>
      <c r="D386" s="10" t="s">
        <v>325</v>
      </c>
      <c r="E386" s="10" t="s">
        <v>8856</v>
      </c>
      <c r="F386" s="10" t="s">
        <v>2571</v>
      </c>
      <c r="G386" s="10" t="s">
        <v>69</v>
      </c>
      <c r="H386" s="14" t="s">
        <v>6194</v>
      </c>
      <c r="I386" s="10" t="s">
        <v>5175</v>
      </c>
      <c r="J386" s="10" t="s">
        <v>5088</v>
      </c>
      <c r="K386" s="10" t="s">
        <v>5839</v>
      </c>
      <c r="L386" s="10" t="s">
        <v>5840</v>
      </c>
      <c r="M386" s="10" t="s">
        <v>5175</v>
      </c>
      <c r="N386" s="10" t="s">
        <v>5689</v>
      </c>
      <c r="O386" s="10" t="s">
        <v>5688</v>
      </c>
      <c r="P386" s="10" t="s">
        <v>2572</v>
      </c>
      <c r="Q386" s="10" t="s">
        <v>470</v>
      </c>
      <c r="R386" s="10" t="s">
        <v>61</v>
      </c>
      <c r="S386" s="10" t="s">
        <v>471</v>
      </c>
      <c r="T386" s="14" t="s">
        <v>5899</v>
      </c>
      <c r="U386" s="10" t="s">
        <v>266</v>
      </c>
      <c r="V386" s="10" t="s">
        <v>473</v>
      </c>
      <c r="W386" s="10" t="s">
        <v>474</v>
      </c>
      <c r="X386" s="10" t="s">
        <v>5205</v>
      </c>
      <c r="Y386" s="10" t="s">
        <v>1578</v>
      </c>
      <c r="Z386" s="10" t="s">
        <v>5690</v>
      </c>
      <c r="AA386" s="10" t="s">
        <v>112</v>
      </c>
      <c r="AB386" s="10" t="s">
        <v>5359</v>
      </c>
      <c r="AC386" s="10" t="s">
        <v>5691</v>
      </c>
      <c r="AD386" s="10" t="s">
        <v>147</v>
      </c>
      <c r="AJ386" s="1" t="s">
        <v>8441</v>
      </c>
    </row>
    <row r="387" spans="1:36" x14ac:dyDescent="0.25">
      <c r="A387" s="10" t="s">
        <v>8026</v>
      </c>
      <c r="B387" s="10" t="s">
        <v>2573</v>
      </c>
      <c r="C387" s="10" t="s">
        <v>2574</v>
      </c>
      <c r="D387" s="10" t="s">
        <v>325</v>
      </c>
      <c r="E387" s="10" t="s">
        <v>8857</v>
      </c>
      <c r="F387" s="10" t="s">
        <v>185</v>
      </c>
      <c r="G387" s="10" t="s">
        <v>233</v>
      </c>
      <c r="H387" s="14" t="s">
        <v>6195</v>
      </c>
      <c r="I387" s="10" t="s">
        <v>2575</v>
      </c>
      <c r="J387" s="10" t="s">
        <v>5088</v>
      </c>
      <c r="K387" s="10" t="s">
        <v>5839</v>
      </c>
      <c r="L387" s="10" t="s">
        <v>5840</v>
      </c>
      <c r="M387" s="10" t="s">
        <v>2575</v>
      </c>
      <c r="N387" s="10" t="s">
        <v>2576</v>
      </c>
      <c r="O387" s="10" t="s">
        <v>2577</v>
      </c>
      <c r="P387" s="10" t="s">
        <v>2578</v>
      </c>
      <c r="Q387" s="10" t="s">
        <v>470</v>
      </c>
      <c r="R387" s="10" t="s">
        <v>61</v>
      </c>
      <c r="S387" s="10" t="s">
        <v>5245</v>
      </c>
      <c r="T387" s="14" t="s">
        <v>5899</v>
      </c>
      <c r="U387" s="10" t="s">
        <v>1917</v>
      </c>
      <c r="V387" s="10" t="s">
        <v>473</v>
      </c>
      <c r="W387" s="10" t="s">
        <v>474</v>
      </c>
      <c r="X387" s="10" t="s">
        <v>5205</v>
      </c>
      <c r="Y387" s="10" t="s">
        <v>2579</v>
      </c>
      <c r="Z387" s="10" t="s">
        <v>5294</v>
      </c>
      <c r="AA387" s="10" t="s">
        <v>6960</v>
      </c>
      <c r="AB387" s="10" t="s">
        <v>229</v>
      </c>
      <c r="AC387" s="10" t="s">
        <v>6688</v>
      </c>
      <c r="AD387" s="10" t="s">
        <v>398</v>
      </c>
      <c r="AJ387" s="1" t="s">
        <v>8441</v>
      </c>
    </row>
    <row r="388" spans="1:36" x14ac:dyDescent="0.25">
      <c r="A388" s="10" t="s">
        <v>8027</v>
      </c>
      <c r="B388" s="10" t="s">
        <v>2580</v>
      </c>
      <c r="C388" s="10" t="s">
        <v>2581</v>
      </c>
      <c r="D388" s="10" t="s">
        <v>325</v>
      </c>
      <c r="E388" s="10" t="s">
        <v>8858</v>
      </c>
      <c r="F388" s="10" t="s">
        <v>1049</v>
      </c>
      <c r="G388" s="10" t="s">
        <v>358</v>
      </c>
      <c r="H388" s="14" t="s">
        <v>6196</v>
      </c>
      <c r="I388" s="10" t="s">
        <v>2582</v>
      </c>
      <c r="J388" s="10" t="s">
        <v>5088</v>
      </c>
      <c r="K388" s="10" t="s">
        <v>5839</v>
      </c>
      <c r="L388" s="10" t="s">
        <v>5840</v>
      </c>
      <c r="M388" s="10" t="s">
        <v>2582</v>
      </c>
      <c r="N388" s="10" t="s">
        <v>2583</v>
      </c>
      <c r="O388" s="10" t="s">
        <v>2584</v>
      </c>
      <c r="P388" s="10" t="s">
        <v>2585</v>
      </c>
      <c r="Q388" s="10" t="s">
        <v>470</v>
      </c>
      <c r="R388" s="10" t="s">
        <v>61</v>
      </c>
      <c r="S388" s="10" t="s">
        <v>506</v>
      </c>
      <c r="T388" s="14" t="s">
        <v>5899</v>
      </c>
      <c r="U388" s="10" t="s">
        <v>1917</v>
      </c>
      <c r="V388" s="10" t="s">
        <v>473</v>
      </c>
      <c r="W388" s="10" t="s">
        <v>474</v>
      </c>
      <c r="X388" s="10" t="s">
        <v>5205</v>
      </c>
      <c r="Y388" s="10" t="s">
        <v>2586</v>
      </c>
      <c r="Z388" s="10" t="s">
        <v>5295</v>
      </c>
      <c r="AA388" s="10" t="s">
        <v>112</v>
      </c>
      <c r="AB388" s="10" t="s">
        <v>229</v>
      </c>
      <c r="AC388" s="10" t="s">
        <v>6687</v>
      </c>
      <c r="AD388" s="10" t="s">
        <v>398</v>
      </c>
      <c r="AJ388" s="1" t="s">
        <v>8441</v>
      </c>
    </row>
    <row r="389" spans="1:36" x14ac:dyDescent="0.25">
      <c r="A389" s="10" t="s">
        <v>8028</v>
      </c>
      <c r="B389" s="10" t="s">
        <v>6685</v>
      </c>
      <c r="C389" s="10" t="s">
        <v>2587</v>
      </c>
      <c r="D389" s="10" t="s">
        <v>325</v>
      </c>
      <c r="E389" s="10" t="s">
        <v>8859</v>
      </c>
      <c r="F389" s="10" t="s">
        <v>490</v>
      </c>
      <c r="G389" s="10" t="s">
        <v>130</v>
      </c>
      <c r="H389" s="14" t="s">
        <v>6197</v>
      </c>
      <c r="I389" s="10" t="s">
        <v>2588</v>
      </c>
      <c r="J389" s="10" t="s">
        <v>5088</v>
      </c>
      <c r="K389" s="10" t="s">
        <v>5839</v>
      </c>
      <c r="L389" s="10" t="s">
        <v>5840</v>
      </c>
      <c r="M389" s="10" t="s">
        <v>2589</v>
      </c>
      <c r="N389" s="10" t="s">
        <v>2590</v>
      </c>
      <c r="O389" s="10" t="s">
        <v>2591</v>
      </c>
      <c r="P389" s="10" t="s">
        <v>2592</v>
      </c>
      <c r="Q389" s="10" t="s">
        <v>470</v>
      </c>
      <c r="R389" s="10" t="s">
        <v>61</v>
      </c>
      <c r="S389" s="10" t="s">
        <v>471</v>
      </c>
      <c r="T389" s="14" t="s">
        <v>5899</v>
      </c>
      <c r="U389" s="10" t="s">
        <v>1917</v>
      </c>
      <c r="V389" s="10" t="s">
        <v>473</v>
      </c>
      <c r="W389" s="10" t="s">
        <v>474</v>
      </c>
      <c r="X389" s="10" t="s">
        <v>5205</v>
      </c>
      <c r="Y389" s="10" t="s">
        <v>2593</v>
      </c>
      <c r="Z389" s="10" t="s">
        <v>2594</v>
      </c>
      <c r="AA389" s="10" t="s">
        <v>6998</v>
      </c>
      <c r="AB389" s="10" t="s">
        <v>229</v>
      </c>
      <c r="AC389" s="10" t="s">
        <v>6686</v>
      </c>
      <c r="AD389" s="10" t="s">
        <v>398</v>
      </c>
      <c r="AJ389" s="1" t="s">
        <v>8441</v>
      </c>
    </row>
    <row r="390" spans="1:36" x14ac:dyDescent="0.25">
      <c r="A390" s="10" t="s">
        <v>8029</v>
      </c>
      <c r="B390" s="10" t="s">
        <v>2595</v>
      </c>
      <c r="C390" s="10" t="s">
        <v>2596</v>
      </c>
      <c r="D390" s="10" t="s">
        <v>325</v>
      </c>
      <c r="E390" s="10" t="s">
        <v>8860</v>
      </c>
      <c r="F390" s="10" t="s">
        <v>994</v>
      </c>
      <c r="G390" s="10" t="s">
        <v>104</v>
      </c>
      <c r="H390" s="14" t="s">
        <v>6198</v>
      </c>
      <c r="I390" s="10" t="s">
        <v>2597</v>
      </c>
      <c r="J390" s="10" t="s">
        <v>5088</v>
      </c>
      <c r="K390" s="10" t="s">
        <v>5839</v>
      </c>
      <c r="L390" s="10" t="s">
        <v>5840</v>
      </c>
      <c r="M390" s="10" t="s">
        <v>2597</v>
      </c>
      <c r="N390" s="10" t="s">
        <v>2598</v>
      </c>
      <c r="O390" s="10" t="s">
        <v>2599</v>
      </c>
      <c r="P390" s="10" t="s">
        <v>2600</v>
      </c>
      <c r="Q390" s="10" t="s">
        <v>470</v>
      </c>
      <c r="R390" s="10" t="s">
        <v>61</v>
      </c>
      <c r="S390" s="10" t="s">
        <v>471</v>
      </c>
      <c r="T390" s="14" t="s">
        <v>5899</v>
      </c>
      <c r="U390" s="10" t="s">
        <v>1917</v>
      </c>
      <c r="V390" s="10" t="s">
        <v>473</v>
      </c>
      <c r="W390" s="10" t="s">
        <v>474</v>
      </c>
      <c r="X390" s="10" t="s">
        <v>5205</v>
      </c>
      <c r="Y390" s="10" t="s">
        <v>2601</v>
      </c>
      <c r="Z390" s="10" t="s">
        <v>5244</v>
      </c>
      <c r="AA390" s="10" t="s">
        <v>112</v>
      </c>
      <c r="AB390" s="10" t="s">
        <v>229</v>
      </c>
      <c r="AC390" s="10" t="s">
        <v>6684</v>
      </c>
      <c r="AD390" s="10" t="s">
        <v>398</v>
      </c>
      <c r="AJ390" s="1" t="s">
        <v>8441</v>
      </c>
    </row>
    <row r="391" spans="1:36" x14ac:dyDescent="0.25">
      <c r="A391" s="10" t="s">
        <v>8030</v>
      </c>
      <c r="B391" s="10" t="s">
        <v>2595</v>
      </c>
      <c r="C391" s="10" t="s">
        <v>9480</v>
      </c>
      <c r="D391" s="10" t="s">
        <v>325</v>
      </c>
      <c r="E391" s="10" t="s">
        <v>8860</v>
      </c>
      <c r="F391" s="10" t="s">
        <v>994</v>
      </c>
      <c r="G391" s="10" t="s">
        <v>104</v>
      </c>
      <c r="H391" s="14" t="s">
        <v>6198</v>
      </c>
      <c r="I391" s="10" t="s">
        <v>2597</v>
      </c>
      <c r="J391" s="10" t="s">
        <v>5088</v>
      </c>
      <c r="K391" s="10" t="s">
        <v>5839</v>
      </c>
      <c r="L391" s="10" t="s">
        <v>5840</v>
      </c>
      <c r="M391" s="10" t="s">
        <v>5436</v>
      </c>
      <c r="N391" s="10" t="s">
        <v>2603</v>
      </c>
      <c r="O391" s="10" t="s">
        <v>2599</v>
      </c>
      <c r="P391" s="10" t="s">
        <v>2600</v>
      </c>
      <c r="Q391" s="10" t="s">
        <v>470</v>
      </c>
      <c r="R391" s="10" t="s">
        <v>61</v>
      </c>
      <c r="S391" s="10" t="s">
        <v>471</v>
      </c>
      <c r="T391" s="14" t="s">
        <v>5899</v>
      </c>
      <c r="U391" s="10" t="s">
        <v>1917</v>
      </c>
      <c r="V391" s="10" t="s">
        <v>473</v>
      </c>
      <c r="W391" s="10" t="s">
        <v>474</v>
      </c>
      <c r="X391" s="10" t="s">
        <v>5205</v>
      </c>
      <c r="Y391" s="10" t="s">
        <v>2604</v>
      </c>
      <c r="Z391" s="10" t="s">
        <v>5437</v>
      </c>
      <c r="AA391" s="10" t="s">
        <v>112</v>
      </c>
      <c r="AB391" s="10" t="s">
        <v>5438</v>
      </c>
      <c r="AC391" s="10" t="s">
        <v>6684</v>
      </c>
      <c r="AD391" s="10" t="s">
        <v>8536</v>
      </c>
      <c r="AJ391" s="1" t="s">
        <v>8441</v>
      </c>
    </row>
    <row r="392" spans="1:36" x14ac:dyDescent="0.25">
      <c r="A392" s="10" t="s">
        <v>8031</v>
      </c>
      <c r="B392" s="10" t="s">
        <v>2595</v>
      </c>
      <c r="C392" s="10" t="s">
        <v>9480</v>
      </c>
      <c r="D392" s="10" t="s">
        <v>325</v>
      </c>
      <c r="E392" s="10" t="s">
        <v>8860</v>
      </c>
      <c r="F392" s="10" t="s">
        <v>994</v>
      </c>
      <c r="G392" s="10" t="s">
        <v>104</v>
      </c>
      <c r="H392" s="14" t="s">
        <v>6198</v>
      </c>
      <c r="I392" s="10" t="s">
        <v>2597</v>
      </c>
      <c r="J392" s="10" t="s">
        <v>5088</v>
      </c>
      <c r="K392" s="10" t="s">
        <v>5839</v>
      </c>
      <c r="L392" s="10" t="s">
        <v>5840</v>
      </c>
      <c r="M392" s="10" t="s">
        <v>2602</v>
      </c>
      <c r="N392" s="10" t="s">
        <v>2603</v>
      </c>
      <c r="O392" s="10" t="s">
        <v>2599</v>
      </c>
      <c r="P392" s="10" t="s">
        <v>2600</v>
      </c>
      <c r="Q392" s="10" t="s">
        <v>470</v>
      </c>
      <c r="R392" s="10" t="s">
        <v>61</v>
      </c>
      <c r="S392" s="10" t="s">
        <v>74</v>
      </c>
      <c r="T392" s="14">
        <v>0</v>
      </c>
      <c r="U392" s="10" t="s">
        <v>1917</v>
      </c>
      <c r="V392" s="10" t="s">
        <v>473</v>
      </c>
      <c r="W392" s="10" t="s">
        <v>474</v>
      </c>
      <c r="X392" s="10" t="s">
        <v>5205</v>
      </c>
      <c r="Y392" s="10" t="s">
        <v>2604</v>
      </c>
      <c r="Z392" s="10" t="s">
        <v>76</v>
      </c>
      <c r="AA392" s="10" t="s">
        <v>112</v>
      </c>
      <c r="AB392" s="10" t="s">
        <v>229</v>
      </c>
      <c r="AC392" s="10" t="s">
        <v>6684</v>
      </c>
      <c r="AD392" s="10" t="s">
        <v>398</v>
      </c>
      <c r="AJ392" s="1" t="s">
        <v>8441</v>
      </c>
    </row>
    <row r="393" spans="1:36" x14ac:dyDescent="0.25">
      <c r="A393" s="10" t="s">
        <v>8032</v>
      </c>
      <c r="B393" s="10" t="s">
        <v>5234</v>
      </c>
      <c r="C393" s="10" t="s">
        <v>2605</v>
      </c>
      <c r="D393" s="10" t="s">
        <v>325</v>
      </c>
      <c r="E393" s="10" t="s">
        <v>8861</v>
      </c>
      <c r="F393" s="10" t="s">
        <v>317</v>
      </c>
      <c r="G393" s="10" t="s">
        <v>640</v>
      </c>
      <c r="H393" s="14" t="s">
        <v>6199</v>
      </c>
      <c r="I393" s="10" t="s">
        <v>2606</v>
      </c>
      <c r="J393" s="10" t="s">
        <v>5088</v>
      </c>
      <c r="K393" s="10" t="s">
        <v>5839</v>
      </c>
      <c r="L393" s="10" t="s">
        <v>5840</v>
      </c>
      <c r="M393" s="10" t="s">
        <v>2606</v>
      </c>
      <c r="N393" s="10" t="s">
        <v>2607</v>
      </c>
      <c r="O393" s="10" t="s">
        <v>2608</v>
      </c>
      <c r="P393" s="10" t="s">
        <v>2609</v>
      </c>
      <c r="Q393" s="10" t="s">
        <v>470</v>
      </c>
      <c r="R393" s="10" t="s">
        <v>61</v>
      </c>
      <c r="S393" s="10" t="s">
        <v>471</v>
      </c>
      <c r="T393" s="14" t="s">
        <v>5899</v>
      </c>
      <c r="U393" s="10" t="s">
        <v>1917</v>
      </c>
      <c r="V393" s="10" t="s">
        <v>473</v>
      </c>
      <c r="W393" s="10" t="s">
        <v>474</v>
      </c>
      <c r="X393" s="10" t="s">
        <v>5205</v>
      </c>
      <c r="Y393" s="10" t="s">
        <v>2610</v>
      </c>
      <c r="Z393" s="10" t="s">
        <v>2611</v>
      </c>
      <c r="AA393" s="10" t="s">
        <v>112</v>
      </c>
      <c r="AB393" s="10" t="s">
        <v>229</v>
      </c>
      <c r="AC393" s="10" t="s">
        <v>6683</v>
      </c>
      <c r="AD393" s="10" t="s">
        <v>398</v>
      </c>
      <c r="AJ393" s="1" t="s">
        <v>8441</v>
      </c>
    </row>
    <row r="394" spans="1:36" x14ac:dyDescent="0.25">
      <c r="A394" s="10" t="s">
        <v>8033</v>
      </c>
      <c r="B394" s="10" t="s">
        <v>2612</v>
      </c>
      <c r="C394" s="10" t="s">
        <v>2613</v>
      </c>
      <c r="D394" s="10" t="s">
        <v>325</v>
      </c>
      <c r="E394" s="10" t="s">
        <v>8862</v>
      </c>
      <c r="F394" s="10" t="s">
        <v>741</v>
      </c>
      <c r="G394" s="10" t="s">
        <v>409</v>
      </c>
      <c r="H394" s="14" t="s">
        <v>6200</v>
      </c>
      <c r="I394" s="10" t="s">
        <v>2614</v>
      </c>
      <c r="J394" s="10" t="s">
        <v>5088</v>
      </c>
      <c r="K394" s="10" t="s">
        <v>5839</v>
      </c>
      <c r="L394" s="10" t="s">
        <v>5840</v>
      </c>
      <c r="M394" s="10" t="s">
        <v>2614</v>
      </c>
      <c r="N394" s="10" t="s">
        <v>2615</v>
      </c>
      <c r="O394" s="10" t="s">
        <v>2616</v>
      </c>
      <c r="P394" s="10" t="s">
        <v>2617</v>
      </c>
      <c r="Q394" s="10" t="s">
        <v>470</v>
      </c>
      <c r="R394" s="10" t="s">
        <v>61</v>
      </c>
      <c r="S394" s="10" t="s">
        <v>471</v>
      </c>
      <c r="T394" s="14" t="s">
        <v>5899</v>
      </c>
      <c r="U394" s="10" t="s">
        <v>1917</v>
      </c>
      <c r="V394" s="10" t="s">
        <v>473</v>
      </c>
      <c r="W394" s="10" t="s">
        <v>474</v>
      </c>
      <c r="X394" s="10" t="s">
        <v>5205</v>
      </c>
      <c r="Y394" s="10" t="s">
        <v>2618</v>
      </c>
      <c r="Z394" s="10" t="s">
        <v>2619</v>
      </c>
      <c r="AA394" s="10" t="s">
        <v>112</v>
      </c>
      <c r="AB394" s="10" t="s">
        <v>229</v>
      </c>
      <c r="AC394" s="10" t="s">
        <v>6682</v>
      </c>
      <c r="AD394" s="10" t="s">
        <v>398</v>
      </c>
      <c r="AJ394" s="1" t="s">
        <v>8441</v>
      </c>
    </row>
    <row r="395" spans="1:36" x14ac:dyDescent="0.25">
      <c r="A395" s="10" t="s">
        <v>8034</v>
      </c>
      <c r="B395" s="10" t="s">
        <v>2620</v>
      </c>
      <c r="C395" s="10" t="s">
        <v>2621</v>
      </c>
      <c r="D395" s="10" t="s">
        <v>325</v>
      </c>
      <c r="E395" s="10" t="s">
        <v>8863</v>
      </c>
      <c r="F395" s="10" t="s">
        <v>357</v>
      </c>
      <c r="G395" s="10" t="s">
        <v>455</v>
      </c>
      <c r="H395" s="14" t="s">
        <v>6201</v>
      </c>
      <c r="I395" s="10" t="s">
        <v>2622</v>
      </c>
      <c r="J395" s="10" t="s">
        <v>5088</v>
      </c>
      <c r="K395" s="10" t="s">
        <v>5839</v>
      </c>
      <c r="L395" s="10" t="s">
        <v>5840</v>
      </c>
      <c r="M395" s="10" t="s">
        <v>2622</v>
      </c>
      <c r="N395" s="10" t="s">
        <v>2623</v>
      </c>
      <c r="O395" s="10" t="s">
        <v>2624</v>
      </c>
      <c r="P395" s="10" t="s">
        <v>2625</v>
      </c>
      <c r="Q395" s="10" t="s">
        <v>470</v>
      </c>
      <c r="R395" s="10" t="s">
        <v>61</v>
      </c>
      <c r="S395" s="10" t="s">
        <v>471</v>
      </c>
      <c r="T395" s="14" t="s">
        <v>5899</v>
      </c>
      <c r="U395" s="10" t="s">
        <v>1917</v>
      </c>
      <c r="V395" s="10" t="s">
        <v>473</v>
      </c>
      <c r="W395" s="10" t="s">
        <v>474</v>
      </c>
      <c r="X395" s="10" t="s">
        <v>5205</v>
      </c>
      <c r="Y395" s="10" t="s">
        <v>2626</v>
      </c>
      <c r="Z395" s="10" t="s">
        <v>2627</v>
      </c>
      <c r="AA395" s="10" t="s">
        <v>112</v>
      </c>
      <c r="AB395" s="10" t="s">
        <v>229</v>
      </c>
      <c r="AC395" s="10" t="s">
        <v>6681</v>
      </c>
      <c r="AD395" s="10" t="s">
        <v>398</v>
      </c>
      <c r="AJ395" s="1" t="s">
        <v>8441</v>
      </c>
    </row>
    <row r="396" spans="1:36" x14ac:dyDescent="0.25">
      <c r="A396" s="10" t="s">
        <v>8035</v>
      </c>
      <c r="B396" s="10" t="s">
        <v>2628</v>
      </c>
      <c r="C396" s="10" t="s">
        <v>2629</v>
      </c>
      <c r="D396" s="10" t="s">
        <v>325</v>
      </c>
      <c r="E396" s="10" t="s">
        <v>8864</v>
      </c>
      <c r="F396" s="10" t="s">
        <v>918</v>
      </c>
      <c r="G396" s="10" t="s">
        <v>2630</v>
      </c>
      <c r="H396" s="14" t="s">
        <v>6202</v>
      </c>
      <c r="I396" s="10" t="s">
        <v>2631</v>
      </c>
      <c r="J396" s="10" t="s">
        <v>5088</v>
      </c>
      <c r="K396" s="10" t="s">
        <v>5839</v>
      </c>
      <c r="L396" s="10" t="s">
        <v>5840</v>
      </c>
      <c r="M396" s="10" t="s">
        <v>5434</v>
      </c>
      <c r="N396" s="10" t="s">
        <v>2632</v>
      </c>
      <c r="O396" s="10" t="s">
        <v>2633</v>
      </c>
      <c r="P396" s="10" t="s">
        <v>2634</v>
      </c>
      <c r="Q396" s="10" t="s">
        <v>470</v>
      </c>
      <c r="R396" s="10" t="s">
        <v>61</v>
      </c>
      <c r="S396" s="10" t="s">
        <v>471</v>
      </c>
      <c r="T396" s="14" t="s">
        <v>5899</v>
      </c>
      <c r="U396" s="10" t="s">
        <v>1917</v>
      </c>
      <c r="V396" s="10" t="s">
        <v>473</v>
      </c>
      <c r="W396" s="10" t="s">
        <v>474</v>
      </c>
      <c r="X396" s="10" t="s">
        <v>5205</v>
      </c>
      <c r="Y396" s="10" t="s">
        <v>5433</v>
      </c>
      <c r="Z396" s="10" t="s">
        <v>5435</v>
      </c>
      <c r="AA396" s="10" t="s">
        <v>112</v>
      </c>
      <c r="AB396" s="10" t="s">
        <v>5380</v>
      </c>
      <c r="AC396" s="10" t="s">
        <v>6680</v>
      </c>
      <c r="AD396" s="10" t="s">
        <v>3475</v>
      </c>
      <c r="AJ396" s="1" t="s">
        <v>8441</v>
      </c>
    </row>
    <row r="397" spans="1:36" x14ac:dyDescent="0.25">
      <c r="A397" s="10" t="s">
        <v>8036</v>
      </c>
      <c r="B397" s="10" t="s">
        <v>2628</v>
      </c>
      <c r="C397" s="10" t="s">
        <v>2629</v>
      </c>
      <c r="D397" s="10" t="s">
        <v>325</v>
      </c>
      <c r="E397" s="10" t="s">
        <v>8864</v>
      </c>
      <c r="F397" s="10" t="s">
        <v>918</v>
      </c>
      <c r="G397" s="10" t="s">
        <v>2630</v>
      </c>
      <c r="H397" s="14" t="s">
        <v>6202</v>
      </c>
      <c r="I397" s="10" t="s">
        <v>2631</v>
      </c>
      <c r="J397" s="10" t="s">
        <v>5088</v>
      </c>
      <c r="K397" s="10" t="s">
        <v>5839</v>
      </c>
      <c r="L397" s="10" t="s">
        <v>5840</v>
      </c>
      <c r="M397" s="10" t="s">
        <v>2631</v>
      </c>
      <c r="N397" s="10" t="s">
        <v>2632</v>
      </c>
      <c r="O397" s="10" t="s">
        <v>2633</v>
      </c>
      <c r="P397" s="10" t="s">
        <v>2634</v>
      </c>
      <c r="Q397" s="10" t="s">
        <v>470</v>
      </c>
      <c r="R397" s="10" t="s">
        <v>61</v>
      </c>
      <c r="S397" s="10" t="s">
        <v>74</v>
      </c>
      <c r="T397" s="14">
        <v>0</v>
      </c>
      <c r="U397" s="10" t="s">
        <v>1917</v>
      </c>
      <c r="V397" s="10" t="s">
        <v>473</v>
      </c>
      <c r="W397" s="10" t="s">
        <v>474</v>
      </c>
      <c r="X397" s="10" t="s">
        <v>5205</v>
      </c>
      <c r="Y397" s="10" t="s">
        <v>1884</v>
      </c>
      <c r="Z397" s="10" t="s">
        <v>76</v>
      </c>
      <c r="AA397" s="10" t="s">
        <v>112</v>
      </c>
      <c r="AB397" s="10" t="s">
        <v>229</v>
      </c>
      <c r="AC397" s="10" t="s">
        <v>6680</v>
      </c>
      <c r="AD397" s="10" t="s">
        <v>398</v>
      </c>
      <c r="AJ397" s="1" t="s">
        <v>8441</v>
      </c>
    </row>
    <row r="398" spans="1:36" x14ac:dyDescent="0.25">
      <c r="A398" s="10" t="s">
        <v>8037</v>
      </c>
      <c r="B398" s="10" t="s">
        <v>2635</v>
      </c>
      <c r="C398" s="10" t="s">
        <v>2636</v>
      </c>
      <c r="D398" s="10" t="s">
        <v>325</v>
      </c>
      <c r="E398" s="10" t="s">
        <v>8865</v>
      </c>
      <c r="F398" s="10" t="s">
        <v>253</v>
      </c>
      <c r="G398" s="10" t="s">
        <v>130</v>
      </c>
      <c r="H398" s="14" t="s">
        <v>6203</v>
      </c>
      <c r="I398" s="10" t="s">
        <v>2637</v>
      </c>
      <c r="J398" s="10" t="s">
        <v>5088</v>
      </c>
      <c r="K398" s="10" t="s">
        <v>5839</v>
      </c>
      <c r="L398" s="10" t="s">
        <v>5840</v>
      </c>
      <c r="M398" s="10" t="s">
        <v>2637</v>
      </c>
      <c r="N398" s="10" t="s">
        <v>2638</v>
      </c>
      <c r="O398" s="13" t="s">
        <v>2639</v>
      </c>
      <c r="P398" s="10" t="s">
        <v>2640</v>
      </c>
      <c r="Q398" s="10" t="s">
        <v>470</v>
      </c>
      <c r="R398" s="10" t="s">
        <v>61</v>
      </c>
      <c r="S398" s="10" t="s">
        <v>471</v>
      </c>
      <c r="T398" s="14" t="s">
        <v>5899</v>
      </c>
      <c r="U398" s="10" t="s">
        <v>1917</v>
      </c>
      <c r="V398" s="10" t="s">
        <v>473</v>
      </c>
      <c r="W398" s="10" t="s">
        <v>474</v>
      </c>
      <c r="X398" s="10" t="s">
        <v>5205</v>
      </c>
      <c r="Y398" s="10" t="s">
        <v>2601</v>
      </c>
      <c r="Z398" s="10" t="s">
        <v>2641</v>
      </c>
      <c r="AA398" s="10" t="s">
        <v>112</v>
      </c>
      <c r="AB398" s="10" t="s">
        <v>229</v>
      </c>
      <c r="AC398" s="10" t="s">
        <v>6667</v>
      </c>
      <c r="AD398" s="10" t="s">
        <v>398</v>
      </c>
      <c r="AJ398" s="1" t="s">
        <v>8441</v>
      </c>
    </row>
    <row r="399" spans="1:36" x14ac:dyDescent="0.25">
      <c r="A399" s="10" t="s">
        <v>8038</v>
      </c>
      <c r="B399" s="10" t="s">
        <v>2635</v>
      </c>
      <c r="C399" s="10" t="s">
        <v>9481</v>
      </c>
      <c r="D399" s="10" t="s">
        <v>325</v>
      </c>
      <c r="E399" s="10" t="s">
        <v>8865</v>
      </c>
      <c r="F399" s="10" t="s">
        <v>253</v>
      </c>
      <c r="G399" s="10" t="s">
        <v>130</v>
      </c>
      <c r="H399" s="14" t="s">
        <v>6203</v>
      </c>
      <c r="I399" s="10" t="s">
        <v>2642</v>
      </c>
      <c r="J399" s="10" t="s">
        <v>5088</v>
      </c>
      <c r="K399" s="10" t="s">
        <v>5839</v>
      </c>
      <c r="L399" s="10" t="s">
        <v>5840</v>
      </c>
      <c r="M399" s="10" t="s">
        <v>2643</v>
      </c>
      <c r="N399" s="10" t="s">
        <v>2644</v>
      </c>
      <c r="O399" s="10" t="s">
        <v>2645</v>
      </c>
      <c r="P399" s="10" t="s">
        <v>2640</v>
      </c>
      <c r="Q399" s="10" t="s">
        <v>470</v>
      </c>
      <c r="R399" s="10" t="s">
        <v>61</v>
      </c>
      <c r="S399" s="10" t="s">
        <v>471</v>
      </c>
      <c r="T399" s="14" t="s">
        <v>5899</v>
      </c>
      <c r="U399" s="10" t="s">
        <v>1917</v>
      </c>
      <c r="V399" s="10" t="s">
        <v>473</v>
      </c>
      <c r="W399" s="10" t="s">
        <v>474</v>
      </c>
      <c r="X399" s="10" t="s">
        <v>5205</v>
      </c>
      <c r="Y399" s="10" t="s">
        <v>2604</v>
      </c>
      <c r="Z399" s="10" t="s">
        <v>2641</v>
      </c>
      <c r="AA399" s="10" t="s">
        <v>7069</v>
      </c>
      <c r="AB399" s="10" t="s">
        <v>229</v>
      </c>
      <c r="AC399" s="10" t="s">
        <v>6667</v>
      </c>
      <c r="AD399" s="10" t="s">
        <v>398</v>
      </c>
      <c r="AJ399" s="1" t="s">
        <v>8441</v>
      </c>
    </row>
    <row r="400" spans="1:36" x14ac:dyDescent="0.25">
      <c r="A400" s="10" t="s">
        <v>8039</v>
      </c>
      <c r="B400" s="10" t="s">
        <v>2635</v>
      </c>
      <c r="C400" s="10" t="s">
        <v>9482</v>
      </c>
      <c r="D400" s="10" t="s">
        <v>325</v>
      </c>
      <c r="E400" s="10" t="s">
        <v>8865</v>
      </c>
      <c r="F400" s="10" t="s">
        <v>253</v>
      </c>
      <c r="G400" s="10" t="s">
        <v>130</v>
      </c>
      <c r="H400" s="14" t="s">
        <v>6203</v>
      </c>
      <c r="I400" s="10" t="s">
        <v>2646</v>
      </c>
      <c r="J400" s="10" t="s">
        <v>5088</v>
      </c>
      <c r="K400" s="10" t="s">
        <v>5839</v>
      </c>
      <c r="L400" s="10" t="s">
        <v>5840</v>
      </c>
      <c r="M400" s="10" t="s">
        <v>2647</v>
      </c>
      <c r="N400" s="10" t="s">
        <v>2648</v>
      </c>
      <c r="O400" s="10" t="s">
        <v>2645</v>
      </c>
      <c r="P400" s="10" t="s">
        <v>2640</v>
      </c>
      <c r="Q400" s="10" t="s">
        <v>470</v>
      </c>
      <c r="R400" s="10" t="s">
        <v>61</v>
      </c>
      <c r="S400" s="10" t="s">
        <v>471</v>
      </c>
      <c r="T400" s="14" t="s">
        <v>5899</v>
      </c>
      <c r="U400" s="10" t="s">
        <v>1917</v>
      </c>
      <c r="V400" s="10" t="s">
        <v>473</v>
      </c>
      <c r="W400" s="10" t="s">
        <v>474</v>
      </c>
      <c r="X400" s="10" t="s">
        <v>5205</v>
      </c>
      <c r="Y400" s="10" t="s">
        <v>2649</v>
      </c>
      <c r="Z400" s="10" t="s">
        <v>2641</v>
      </c>
      <c r="AA400" s="10" t="s">
        <v>7069</v>
      </c>
      <c r="AB400" s="10" t="s">
        <v>229</v>
      </c>
      <c r="AC400" s="10" t="s">
        <v>6667</v>
      </c>
      <c r="AD400" s="10" t="s">
        <v>398</v>
      </c>
      <c r="AJ400" s="1" t="s">
        <v>8441</v>
      </c>
    </row>
    <row r="401" spans="1:36" x14ac:dyDescent="0.25">
      <c r="A401" s="10" t="s">
        <v>8040</v>
      </c>
      <c r="B401" s="10" t="s">
        <v>2650</v>
      </c>
      <c r="C401" s="10" t="s">
        <v>2651</v>
      </c>
      <c r="D401" s="10" t="s">
        <v>325</v>
      </c>
      <c r="E401" s="10" t="s">
        <v>8866</v>
      </c>
      <c r="F401" s="10" t="s">
        <v>530</v>
      </c>
      <c r="G401" s="10" t="s">
        <v>640</v>
      </c>
      <c r="H401" s="14" t="s">
        <v>6204</v>
      </c>
      <c r="I401" s="10" t="s">
        <v>2652</v>
      </c>
      <c r="J401" s="10" t="s">
        <v>5088</v>
      </c>
      <c r="K401" s="10" t="s">
        <v>5839</v>
      </c>
      <c r="L401" s="10" t="s">
        <v>5840</v>
      </c>
      <c r="M401" s="10" t="s">
        <v>2652</v>
      </c>
      <c r="N401" s="10" t="s">
        <v>2653</v>
      </c>
      <c r="O401" s="10" t="s">
        <v>2654</v>
      </c>
      <c r="P401" s="10" t="s">
        <v>2655</v>
      </c>
      <c r="Q401" s="10" t="s">
        <v>470</v>
      </c>
      <c r="R401" s="10" t="s">
        <v>61</v>
      </c>
      <c r="S401" s="10" t="s">
        <v>506</v>
      </c>
      <c r="T401" s="14" t="s">
        <v>5899</v>
      </c>
      <c r="U401" s="10" t="s">
        <v>1917</v>
      </c>
      <c r="V401" s="10" t="s">
        <v>473</v>
      </c>
      <c r="W401" s="10" t="s">
        <v>474</v>
      </c>
      <c r="X401" s="10" t="s">
        <v>5205</v>
      </c>
      <c r="Y401" s="10" t="s">
        <v>2610</v>
      </c>
      <c r="Z401" s="10" t="s">
        <v>2656</v>
      </c>
      <c r="AA401" s="10" t="s">
        <v>112</v>
      </c>
      <c r="AB401" s="10" t="s">
        <v>229</v>
      </c>
      <c r="AC401" s="10" t="s">
        <v>6668</v>
      </c>
      <c r="AD401" s="10" t="s">
        <v>398</v>
      </c>
      <c r="AJ401" s="1" t="s">
        <v>8441</v>
      </c>
    </row>
    <row r="402" spans="1:36" x14ac:dyDescent="0.25">
      <c r="A402" s="10" t="s">
        <v>8041</v>
      </c>
      <c r="B402" s="10" t="s">
        <v>2650</v>
      </c>
      <c r="C402" s="10" t="s">
        <v>9483</v>
      </c>
      <c r="D402" s="10" t="s">
        <v>325</v>
      </c>
      <c r="E402" s="10" t="s">
        <v>8866</v>
      </c>
      <c r="F402" s="10" t="s">
        <v>530</v>
      </c>
      <c r="G402" s="10" t="s">
        <v>640</v>
      </c>
      <c r="H402" s="14" t="s">
        <v>6204</v>
      </c>
      <c r="I402" s="10" t="s">
        <v>2657</v>
      </c>
      <c r="J402" s="10" t="s">
        <v>5088</v>
      </c>
      <c r="K402" s="10" t="s">
        <v>5839</v>
      </c>
      <c r="L402" s="10" t="s">
        <v>5840</v>
      </c>
      <c r="M402" s="10" t="s">
        <v>2658</v>
      </c>
      <c r="N402" s="10" t="s">
        <v>2659</v>
      </c>
      <c r="O402" s="10" t="s">
        <v>2654</v>
      </c>
      <c r="P402" s="10" t="s">
        <v>2655</v>
      </c>
      <c r="Q402" s="10" t="s">
        <v>470</v>
      </c>
      <c r="R402" s="10" t="s">
        <v>61</v>
      </c>
      <c r="S402" s="10" t="s">
        <v>506</v>
      </c>
      <c r="T402" s="14" t="s">
        <v>5899</v>
      </c>
      <c r="U402" s="10" t="s">
        <v>1917</v>
      </c>
      <c r="V402" s="10" t="s">
        <v>473</v>
      </c>
      <c r="W402" s="10" t="s">
        <v>474</v>
      </c>
      <c r="X402" s="10" t="s">
        <v>5205</v>
      </c>
      <c r="Y402" s="10" t="s">
        <v>2604</v>
      </c>
      <c r="Z402" s="10" t="s">
        <v>2660</v>
      </c>
      <c r="AA402" s="10" t="s">
        <v>112</v>
      </c>
      <c r="AB402" s="10" t="s">
        <v>229</v>
      </c>
      <c r="AC402" s="10" t="s">
        <v>6668</v>
      </c>
      <c r="AD402" s="10" t="s">
        <v>398</v>
      </c>
      <c r="AJ402" s="1" t="s">
        <v>8441</v>
      </c>
    </row>
    <row r="403" spans="1:36" x14ac:dyDescent="0.25">
      <c r="A403" s="10" t="s">
        <v>8042</v>
      </c>
      <c r="B403" s="10" t="s">
        <v>2650</v>
      </c>
      <c r="C403" s="10" t="s">
        <v>9484</v>
      </c>
      <c r="D403" s="10" t="s">
        <v>325</v>
      </c>
      <c r="E403" s="10" t="s">
        <v>8866</v>
      </c>
      <c r="F403" s="10" t="s">
        <v>530</v>
      </c>
      <c r="G403" s="10" t="s">
        <v>640</v>
      </c>
      <c r="H403" s="14" t="s">
        <v>6204</v>
      </c>
      <c r="I403" s="10" t="s">
        <v>2661</v>
      </c>
      <c r="J403" s="10" t="s">
        <v>5088</v>
      </c>
      <c r="K403" s="10" t="s">
        <v>5839</v>
      </c>
      <c r="L403" s="10" t="s">
        <v>5840</v>
      </c>
      <c r="M403" s="10" t="s">
        <v>2662</v>
      </c>
      <c r="N403" s="10" t="s">
        <v>2663</v>
      </c>
      <c r="O403" s="10" t="s">
        <v>2654</v>
      </c>
      <c r="P403" s="10" t="s">
        <v>2655</v>
      </c>
      <c r="Q403" s="10" t="s">
        <v>470</v>
      </c>
      <c r="R403" s="10" t="s">
        <v>61</v>
      </c>
      <c r="S403" s="10" t="s">
        <v>471</v>
      </c>
      <c r="T403" s="14" t="s">
        <v>5899</v>
      </c>
      <c r="U403" s="10" t="s">
        <v>1917</v>
      </c>
      <c r="V403" s="10" t="s">
        <v>473</v>
      </c>
      <c r="W403" s="10" t="s">
        <v>474</v>
      </c>
      <c r="X403" s="10" t="s">
        <v>5205</v>
      </c>
      <c r="Y403" s="10" t="s">
        <v>2604</v>
      </c>
      <c r="Z403" s="10" t="s">
        <v>2664</v>
      </c>
      <c r="AA403" s="10" t="s">
        <v>112</v>
      </c>
      <c r="AB403" s="10" t="s">
        <v>229</v>
      </c>
      <c r="AC403" s="10" t="s">
        <v>6668</v>
      </c>
      <c r="AD403" s="10" t="s">
        <v>398</v>
      </c>
      <c r="AJ403" s="1" t="s">
        <v>8441</v>
      </c>
    </row>
    <row r="404" spans="1:36" x14ac:dyDescent="0.25">
      <c r="A404" s="10" t="s">
        <v>8043</v>
      </c>
      <c r="B404" s="10" t="s">
        <v>2650</v>
      </c>
      <c r="C404" s="10" t="s">
        <v>9485</v>
      </c>
      <c r="D404" s="10" t="s">
        <v>325</v>
      </c>
      <c r="E404" s="10" t="s">
        <v>8866</v>
      </c>
      <c r="F404" s="10" t="s">
        <v>530</v>
      </c>
      <c r="G404" s="10" t="s">
        <v>640</v>
      </c>
      <c r="H404" s="14" t="s">
        <v>6204</v>
      </c>
      <c r="I404" s="10" t="s">
        <v>2665</v>
      </c>
      <c r="J404" s="10" t="s">
        <v>5088</v>
      </c>
      <c r="K404" s="10" t="s">
        <v>5839</v>
      </c>
      <c r="L404" s="10" t="s">
        <v>5840</v>
      </c>
      <c r="M404" s="10" t="s">
        <v>2666</v>
      </c>
      <c r="N404" s="10" t="s">
        <v>2667</v>
      </c>
      <c r="O404" s="13" t="s">
        <v>2654</v>
      </c>
      <c r="P404" s="10" t="s">
        <v>2655</v>
      </c>
      <c r="Q404" s="10" t="s">
        <v>470</v>
      </c>
      <c r="R404" s="10" t="s">
        <v>61</v>
      </c>
      <c r="S404" s="10" t="s">
        <v>471</v>
      </c>
      <c r="T404" s="14" t="s">
        <v>5899</v>
      </c>
      <c r="U404" s="10" t="s">
        <v>1917</v>
      </c>
      <c r="V404" s="10" t="s">
        <v>473</v>
      </c>
      <c r="W404" s="10" t="s">
        <v>474</v>
      </c>
      <c r="X404" s="10" t="s">
        <v>5205</v>
      </c>
      <c r="Y404" s="10" t="s">
        <v>2604</v>
      </c>
      <c r="Z404" s="10" t="s">
        <v>2668</v>
      </c>
      <c r="AA404" s="10" t="s">
        <v>112</v>
      </c>
      <c r="AB404" s="10" t="s">
        <v>229</v>
      </c>
      <c r="AC404" s="10" t="s">
        <v>6668</v>
      </c>
      <c r="AD404" s="10" t="s">
        <v>398</v>
      </c>
      <c r="AJ404" s="1" t="s">
        <v>8441</v>
      </c>
    </row>
    <row r="405" spans="1:36" x14ac:dyDescent="0.25">
      <c r="A405" s="10" t="s">
        <v>8044</v>
      </c>
      <c r="B405" s="10" t="s">
        <v>2669</v>
      </c>
      <c r="C405" s="10" t="s">
        <v>2670</v>
      </c>
      <c r="D405" s="10" t="s">
        <v>325</v>
      </c>
      <c r="E405" s="10" t="s">
        <v>8867</v>
      </c>
      <c r="F405" s="10" t="s">
        <v>326</v>
      </c>
      <c r="G405" s="10" t="s">
        <v>233</v>
      </c>
      <c r="H405" s="14" t="s">
        <v>6205</v>
      </c>
      <c r="I405" s="10" t="s">
        <v>2671</v>
      </c>
      <c r="J405" s="10" t="s">
        <v>5088</v>
      </c>
      <c r="K405" s="10" t="s">
        <v>5839</v>
      </c>
      <c r="L405" s="10" t="s">
        <v>5840</v>
      </c>
      <c r="M405" s="10" t="s">
        <v>2671</v>
      </c>
      <c r="N405" s="10" t="s">
        <v>2672</v>
      </c>
      <c r="O405" s="10" t="s">
        <v>2673</v>
      </c>
      <c r="P405" s="10" t="s">
        <v>2674</v>
      </c>
      <c r="Q405" s="10" t="s">
        <v>470</v>
      </c>
      <c r="R405" s="10" t="s">
        <v>61</v>
      </c>
      <c r="S405" s="10" t="s">
        <v>74</v>
      </c>
      <c r="T405" s="14">
        <v>0</v>
      </c>
      <c r="U405" s="10" t="s">
        <v>1917</v>
      </c>
      <c r="V405" s="10" t="s">
        <v>473</v>
      </c>
      <c r="W405" s="10" t="s">
        <v>474</v>
      </c>
      <c r="X405" s="10" t="s">
        <v>5205</v>
      </c>
      <c r="Y405" s="10" t="s">
        <v>5433</v>
      </c>
      <c r="Z405" s="10" t="s">
        <v>76</v>
      </c>
      <c r="AA405" s="10" t="s">
        <v>112</v>
      </c>
      <c r="AB405" s="10" t="s">
        <v>229</v>
      </c>
      <c r="AC405" s="10" t="s">
        <v>6669</v>
      </c>
      <c r="AD405" s="10" t="s">
        <v>398</v>
      </c>
      <c r="AJ405" s="1" t="s">
        <v>8441</v>
      </c>
    </row>
    <row r="406" spans="1:36" x14ac:dyDescent="0.25">
      <c r="A406" s="10" t="s">
        <v>8045</v>
      </c>
      <c r="B406" s="10" t="s">
        <v>2669</v>
      </c>
      <c r="C406" s="10" t="s">
        <v>2670</v>
      </c>
      <c r="D406" s="10" t="s">
        <v>325</v>
      </c>
      <c r="E406" s="10" t="s">
        <v>8867</v>
      </c>
      <c r="F406" s="10" t="s">
        <v>326</v>
      </c>
      <c r="G406" s="10" t="s">
        <v>233</v>
      </c>
      <c r="H406" s="14" t="s">
        <v>6205</v>
      </c>
      <c r="I406" s="10" t="s">
        <v>2671</v>
      </c>
      <c r="J406" s="10" t="s">
        <v>5088</v>
      </c>
      <c r="K406" s="10" t="s">
        <v>5839</v>
      </c>
      <c r="L406" s="10" t="s">
        <v>5840</v>
      </c>
      <c r="M406" s="10" t="s">
        <v>2676</v>
      </c>
      <c r="N406" s="10" t="s">
        <v>2672</v>
      </c>
      <c r="O406" s="10" t="s">
        <v>2673</v>
      </c>
      <c r="P406" s="10" t="s">
        <v>2674</v>
      </c>
      <c r="Q406" s="10" t="s">
        <v>470</v>
      </c>
      <c r="R406" s="10" t="s">
        <v>61</v>
      </c>
      <c r="S406" s="10" t="s">
        <v>471</v>
      </c>
      <c r="T406" s="14" t="s">
        <v>5899</v>
      </c>
      <c r="U406" s="10" t="s">
        <v>1917</v>
      </c>
      <c r="V406" s="10" t="s">
        <v>473</v>
      </c>
      <c r="W406" s="10" t="s">
        <v>474</v>
      </c>
      <c r="X406" s="10" t="s">
        <v>5205</v>
      </c>
      <c r="Y406" s="10" t="s">
        <v>5433</v>
      </c>
      <c r="Z406" s="10" t="s">
        <v>5238</v>
      </c>
      <c r="AA406" s="10" t="s">
        <v>112</v>
      </c>
      <c r="AB406" s="10" t="s">
        <v>229</v>
      </c>
      <c r="AC406" s="10" t="s">
        <v>6669</v>
      </c>
      <c r="AD406" s="10" t="s">
        <v>398</v>
      </c>
      <c r="AJ406" s="1" t="s">
        <v>8441</v>
      </c>
    </row>
    <row r="407" spans="1:36" x14ac:dyDescent="0.25">
      <c r="A407" s="10" t="s">
        <v>8046</v>
      </c>
      <c r="B407" s="10" t="s">
        <v>2669</v>
      </c>
      <c r="C407" s="10" t="s">
        <v>9486</v>
      </c>
      <c r="D407" s="10" t="s">
        <v>325</v>
      </c>
      <c r="E407" s="10" t="s">
        <v>8867</v>
      </c>
      <c r="F407" s="10" t="s">
        <v>326</v>
      </c>
      <c r="G407" s="10" t="s">
        <v>233</v>
      </c>
      <c r="H407" s="14" t="s">
        <v>6205</v>
      </c>
      <c r="I407" s="10" t="s">
        <v>2675</v>
      </c>
      <c r="J407" s="10" t="s">
        <v>5088</v>
      </c>
      <c r="K407" s="10" t="s">
        <v>5839</v>
      </c>
      <c r="L407" s="10" t="s">
        <v>5840</v>
      </c>
      <c r="M407" s="10" t="s">
        <v>2676</v>
      </c>
      <c r="N407" s="10" t="s">
        <v>2677</v>
      </c>
      <c r="O407" s="10" t="s">
        <v>2673</v>
      </c>
      <c r="P407" s="10" t="s">
        <v>2674</v>
      </c>
      <c r="Q407" s="10" t="s">
        <v>470</v>
      </c>
      <c r="R407" s="10" t="s">
        <v>61</v>
      </c>
      <c r="S407" s="10" t="s">
        <v>471</v>
      </c>
      <c r="T407" s="14" t="s">
        <v>5899</v>
      </c>
      <c r="U407" s="10" t="s">
        <v>1917</v>
      </c>
      <c r="V407" s="10" t="s">
        <v>473</v>
      </c>
      <c r="W407" s="10" t="s">
        <v>474</v>
      </c>
      <c r="X407" s="10" t="s">
        <v>5205</v>
      </c>
      <c r="Y407" s="10" t="s">
        <v>5433</v>
      </c>
      <c r="Z407" s="10" t="s">
        <v>5238</v>
      </c>
      <c r="AA407" s="10" t="s">
        <v>112</v>
      </c>
      <c r="AB407" s="10" t="s">
        <v>229</v>
      </c>
      <c r="AC407" s="10" t="s">
        <v>6669</v>
      </c>
      <c r="AD407" s="10" t="s">
        <v>398</v>
      </c>
      <c r="AJ407" s="1" t="s">
        <v>8441</v>
      </c>
    </row>
    <row r="408" spans="1:36" x14ac:dyDescent="0.25">
      <c r="A408" s="10" t="s">
        <v>8047</v>
      </c>
      <c r="B408" s="10" t="s">
        <v>2669</v>
      </c>
      <c r="C408" s="10" t="s">
        <v>9487</v>
      </c>
      <c r="D408" s="10" t="s">
        <v>325</v>
      </c>
      <c r="E408" s="10" t="s">
        <v>8867</v>
      </c>
      <c r="F408" s="10" t="s">
        <v>326</v>
      </c>
      <c r="G408" s="10" t="s">
        <v>233</v>
      </c>
      <c r="H408" s="14" t="s">
        <v>6205</v>
      </c>
      <c r="I408" s="10" t="s">
        <v>2678</v>
      </c>
      <c r="J408" s="10" t="s">
        <v>5088</v>
      </c>
      <c r="K408" s="10" t="s">
        <v>5839</v>
      </c>
      <c r="L408" s="10" t="s">
        <v>5840</v>
      </c>
      <c r="M408" s="10" t="s">
        <v>2679</v>
      </c>
      <c r="N408" s="10" t="s">
        <v>2680</v>
      </c>
      <c r="O408" s="10" t="s">
        <v>2673</v>
      </c>
      <c r="P408" s="10" t="s">
        <v>2674</v>
      </c>
      <c r="Q408" s="10" t="s">
        <v>470</v>
      </c>
      <c r="R408" s="10" t="s">
        <v>61</v>
      </c>
      <c r="S408" s="10" t="s">
        <v>471</v>
      </c>
      <c r="T408" s="14" t="s">
        <v>5899</v>
      </c>
      <c r="U408" s="10" t="s">
        <v>1917</v>
      </c>
      <c r="V408" s="10" t="s">
        <v>473</v>
      </c>
      <c r="W408" s="10" t="s">
        <v>474</v>
      </c>
      <c r="X408" s="10" t="s">
        <v>5205</v>
      </c>
      <c r="Y408" s="10" t="s">
        <v>5433</v>
      </c>
      <c r="Z408" s="10" t="s">
        <v>5239</v>
      </c>
      <c r="AA408" s="10" t="s">
        <v>112</v>
      </c>
      <c r="AB408" s="10" t="s">
        <v>229</v>
      </c>
      <c r="AC408" s="10" t="s">
        <v>6669</v>
      </c>
      <c r="AD408" s="10" t="s">
        <v>398</v>
      </c>
      <c r="AJ408" s="1" t="s">
        <v>8441</v>
      </c>
    </row>
    <row r="409" spans="1:36" x14ac:dyDescent="0.25">
      <c r="A409" s="10" t="s">
        <v>8048</v>
      </c>
      <c r="B409" s="10" t="s">
        <v>2681</v>
      </c>
      <c r="C409" s="10" t="s">
        <v>2682</v>
      </c>
      <c r="D409" s="10" t="s">
        <v>325</v>
      </c>
      <c r="E409" s="10" t="s">
        <v>8868</v>
      </c>
      <c r="F409" s="10" t="s">
        <v>490</v>
      </c>
      <c r="G409" s="10" t="s">
        <v>377</v>
      </c>
      <c r="H409" s="14" t="s">
        <v>6206</v>
      </c>
      <c r="I409" s="10" t="s">
        <v>2683</v>
      </c>
      <c r="J409" s="10" t="s">
        <v>5088</v>
      </c>
      <c r="K409" s="10" t="s">
        <v>5839</v>
      </c>
      <c r="L409" s="10" t="s">
        <v>5840</v>
      </c>
      <c r="M409" s="10" t="s">
        <v>2683</v>
      </c>
      <c r="N409" s="10" t="s">
        <v>2684</v>
      </c>
      <c r="O409" s="10" t="s">
        <v>2685</v>
      </c>
      <c r="P409" s="10" t="s">
        <v>2686</v>
      </c>
      <c r="Q409" s="10" t="s">
        <v>470</v>
      </c>
      <c r="R409" s="10" t="s">
        <v>61</v>
      </c>
      <c r="S409" s="10" t="s">
        <v>471</v>
      </c>
      <c r="T409" s="14" t="s">
        <v>5899</v>
      </c>
      <c r="U409" s="10" t="s">
        <v>1917</v>
      </c>
      <c r="V409" s="10" t="s">
        <v>473</v>
      </c>
      <c r="W409" s="10" t="s">
        <v>474</v>
      </c>
      <c r="X409" s="10" t="s">
        <v>5205</v>
      </c>
      <c r="Y409" s="10" t="s">
        <v>2593</v>
      </c>
      <c r="Z409" s="10" t="s">
        <v>2687</v>
      </c>
      <c r="AA409" s="10" t="s">
        <v>112</v>
      </c>
      <c r="AB409" s="10" t="s">
        <v>229</v>
      </c>
      <c r="AC409" s="10" t="s">
        <v>6670</v>
      </c>
      <c r="AD409" s="10" t="s">
        <v>398</v>
      </c>
      <c r="AJ409" s="1" t="s">
        <v>8441</v>
      </c>
    </row>
    <row r="410" spans="1:36" x14ac:dyDescent="0.25">
      <c r="A410" s="10" t="s">
        <v>8049</v>
      </c>
      <c r="B410" s="10" t="s">
        <v>7260</v>
      </c>
      <c r="C410" s="10" t="s">
        <v>2688</v>
      </c>
      <c r="D410" s="10" t="s">
        <v>325</v>
      </c>
      <c r="E410" s="10" t="s">
        <v>8869</v>
      </c>
      <c r="F410" s="10" t="s">
        <v>326</v>
      </c>
      <c r="G410" s="10" t="s">
        <v>640</v>
      </c>
      <c r="H410" s="14" t="s">
        <v>6207</v>
      </c>
      <c r="I410" s="10" t="s">
        <v>2689</v>
      </c>
      <c r="J410" s="10" t="s">
        <v>5088</v>
      </c>
      <c r="K410" s="10" t="s">
        <v>5839</v>
      </c>
      <c r="L410" s="10" t="s">
        <v>5840</v>
      </c>
      <c r="M410" s="10" t="s">
        <v>2689</v>
      </c>
      <c r="N410" s="10" t="s">
        <v>2690</v>
      </c>
      <c r="O410" s="10" t="s">
        <v>2691</v>
      </c>
      <c r="P410" s="10" t="s">
        <v>2692</v>
      </c>
      <c r="Q410" s="10" t="s">
        <v>470</v>
      </c>
      <c r="R410" s="10" t="s">
        <v>61</v>
      </c>
      <c r="S410" s="10" t="s">
        <v>471</v>
      </c>
      <c r="T410" s="14" t="s">
        <v>5899</v>
      </c>
      <c r="U410" s="10" t="s">
        <v>1917</v>
      </c>
      <c r="V410" s="10" t="s">
        <v>473</v>
      </c>
      <c r="W410" s="10" t="s">
        <v>474</v>
      </c>
      <c r="X410" s="10" t="s">
        <v>5205</v>
      </c>
      <c r="Y410" s="10" t="s">
        <v>2693</v>
      </c>
      <c r="Z410" s="10" t="s">
        <v>2694</v>
      </c>
      <c r="AA410" s="10" t="s">
        <v>112</v>
      </c>
      <c r="AB410" s="10" t="s">
        <v>229</v>
      </c>
      <c r="AC410" s="10" t="s">
        <v>6671</v>
      </c>
      <c r="AD410" s="10" t="s">
        <v>398</v>
      </c>
      <c r="AJ410" s="1" t="s">
        <v>8441</v>
      </c>
    </row>
    <row r="411" spans="1:36" x14ac:dyDescent="0.25">
      <c r="A411" s="10" t="s">
        <v>8050</v>
      </c>
      <c r="B411" s="10" t="s">
        <v>2695</v>
      </c>
      <c r="C411" s="10" t="s">
        <v>2696</v>
      </c>
      <c r="D411" s="10" t="s">
        <v>325</v>
      </c>
      <c r="E411" s="10" t="s">
        <v>8870</v>
      </c>
      <c r="F411" s="10" t="s">
        <v>367</v>
      </c>
      <c r="G411" s="10" t="s">
        <v>186</v>
      </c>
      <c r="H411" s="14" t="s">
        <v>6208</v>
      </c>
      <c r="I411" s="10" t="s">
        <v>5176</v>
      </c>
      <c r="J411" s="10" t="s">
        <v>5088</v>
      </c>
      <c r="K411" s="10" t="s">
        <v>5839</v>
      </c>
      <c r="L411" s="10" t="s">
        <v>5840</v>
      </c>
      <c r="M411" s="10" t="s">
        <v>5442</v>
      </c>
      <c r="N411" s="10" t="s">
        <v>2697</v>
      </c>
      <c r="O411" s="10" t="s">
        <v>2698</v>
      </c>
      <c r="P411" s="10" t="s">
        <v>2699</v>
      </c>
      <c r="Q411" s="10" t="s">
        <v>470</v>
      </c>
      <c r="R411" s="10" t="s">
        <v>61</v>
      </c>
      <c r="S411" s="10" t="s">
        <v>74</v>
      </c>
      <c r="T411" s="14">
        <v>0</v>
      </c>
      <c r="U411" s="10" t="s">
        <v>1917</v>
      </c>
      <c r="V411" s="10" t="s">
        <v>473</v>
      </c>
      <c r="W411" s="10" t="s">
        <v>474</v>
      </c>
      <c r="X411" s="10" t="s">
        <v>5205</v>
      </c>
      <c r="Y411" s="10" t="s">
        <v>2604</v>
      </c>
      <c r="Z411" s="10" t="s">
        <v>5443</v>
      </c>
      <c r="AA411" s="10" t="s">
        <v>112</v>
      </c>
      <c r="AB411" s="10" t="s">
        <v>229</v>
      </c>
      <c r="AC411" s="10" t="s">
        <v>6672</v>
      </c>
      <c r="AD411" s="10" t="s">
        <v>65</v>
      </c>
      <c r="AJ411" s="1" t="s">
        <v>8441</v>
      </c>
    </row>
    <row r="412" spans="1:36" x14ac:dyDescent="0.25">
      <c r="A412" s="10" t="s">
        <v>8051</v>
      </c>
      <c r="B412" s="10" t="s">
        <v>2695</v>
      </c>
      <c r="C412" s="10" t="s">
        <v>2696</v>
      </c>
      <c r="D412" s="10" t="s">
        <v>325</v>
      </c>
      <c r="E412" s="10" t="s">
        <v>8870</v>
      </c>
      <c r="F412" s="10" t="s">
        <v>367</v>
      </c>
      <c r="G412" s="10" t="s">
        <v>186</v>
      </c>
      <c r="H412" s="14" t="s">
        <v>6208</v>
      </c>
      <c r="I412" s="10" t="s">
        <v>5176</v>
      </c>
      <c r="J412" s="10" t="s">
        <v>5088</v>
      </c>
      <c r="K412" s="10" t="s">
        <v>5839</v>
      </c>
      <c r="L412" s="10" t="s">
        <v>5840</v>
      </c>
      <c r="M412" s="10" t="s">
        <v>5176</v>
      </c>
      <c r="N412" s="10" t="s">
        <v>2697</v>
      </c>
      <c r="O412" s="10" t="s">
        <v>2698</v>
      </c>
      <c r="P412" s="10" t="s">
        <v>2699</v>
      </c>
      <c r="Q412" s="10" t="s">
        <v>470</v>
      </c>
      <c r="R412" s="10" t="s">
        <v>61</v>
      </c>
      <c r="S412" s="10" t="s">
        <v>74</v>
      </c>
      <c r="T412" s="14">
        <v>0</v>
      </c>
      <c r="U412" s="10" t="s">
        <v>1917</v>
      </c>
      <c r="V412" s="10" t="s">
        <v>473</v>
      </c>
      <c r="W412" s="10" t="s">
        <v>474</v>
      </c>
      <c r="X412" s="10" t="s">
        <v>5205</v>
      </c>
      <c r="Y412" s="10" t="s">
        <v>869</v>
      </c>
      <c r="Z412" s="10" t="s">
        <v>76</v>
      </c>
      <c r="AA412" s="10" t="s">
        <v>112</v>
      </c>
      <c r="AB412" s="10" t="s">
        <v>229</v>
      </c>
      <c r="AC412" s="10" t="s">
        <v>6672</v>
      </c>
      <c r="AD412" s="10" t="s">
        <v>398</v>
      </c>
      <c r="AJ412" s="1" t="s">
        <v>8441</v>
      </c>
    </row>
    <row r="413" spans="1:36" x14ac:dyDescent="0.25">
      <c r="A413" s="10" t="s">
        <v>8052</v>
      </c>
      <c r="B413" s="10" t="s">
        <v>2700</v>
      </c>
      <c r="C413" s="10" t="s">
        <v>2701</v>
      </c>
      <c r="D413" s="10" t="s">
        <v>325</v>
      </c>
      <c r="E413" s="10" t="s">
        <v>8871</v>
      </c>
      <c r="F413" s="10" t="s">
        <v>427</v>
      </c>
      <c r="G413" s="10" t="s">
        <v>280</v>
      </c>
      <c r="H413" s="14" t="s">
        <v>6209</v>
      </c>
      <c r="I413" s="10" t="s">
        <v>5177</v>
      </c>
      <c r="J413" s="10" t="s">
        <v>5088</v>
      </c>
      <c r="K413" s="10" t="s">
        <v>5839</v>
      </c>
      <c r="L413" s="10" t="s">
        <v>5840</v>
      </c>
      <c r="M413" s="10" t="s">
        <v>5439</v>
      </c>
      <c r="N413" s="10" t="s">
        <v>2702</v>
      </c>
      <c r="O413" s="10" t="s">
        <v>2703</v>
      </c>
      <c r="P413" s="10" t="s">
        <v>2704</v>
      </c>
      <c r="Q413" s="10" t="s">
        <v>470</v>
      </c>
      <c r="R413" s="10" t="s">
        <v>61</v>
      </c>
      <c r="S413" s="10" t="s">
        <v>471</v>
      </c>
      <c r="T413" s="14" t="s">
        <v>5899</v>
      </c>
      <c r="U413" s="10" t="s">
        <v>1917</v>
      </c>
      <c r="V413" s="10" t="s">
        <v>473</v>
      </c>
      <c r="W413" s="10" t="s">
        <v>474</v>
      </c>
      <c r="X413" s="10" t="s">
        <v>5205</v>
      </c>
      <c r="Y413" s="10" t="s">
        <v>2604</v>
      </c>
      <c r="Z413" s="10" t="s">
        <v>5440</v>
      </c>
      <c r="AA413" s="10" t="s">
        <v>112</v>
      </c>
      <c r="AB413" s="10" t="s">
        <v>5441</v>
      </c>
      <c r="AC413" s="10" t="s">
        <v>6673</v>
      </c>
      <c r="AD413" s="10" t="s">
        <v>398</v>
      </c>
      <c r="AJ413" s="1" t="s">
        <v>8441</v>
      </c>
    </row>
    <row r="414" spans="1:36" x14ac:dyDescent="0.25">
      <c r="A414" s="10" t="s">
        <v>8053</v>
      </c>
      <c r="B414" s="10" t="s">
        <v>2700</v>
      </c>
      <c r="C414" s="10" t="s">
        <v>2701</v>
      </c>
      <c r="D414" s="10" t="s">
        <v>325</v>
      </c>
      <c r="E414" s="10" t="s">
        <v>8871</v>
      </c>
      <c r="F414" s="10" t="s">
        <v>427</v>
      </c>
      <c r="G414" s="10" t="s">
        <v>280</v>
      </c>
      <c r="H414" s="14" t="s">
        <v>6209</v>
      </c>
      <c r="I414" s="10" t="s">
        <v>5177</v>
      </c>
      <c r="J414" s="10" t="s">
        <v>5088</v>
      </c>
      <c r="K414" s="10" t="s">
        <v>5839</v>
      </c>
      <c r="L414" s="10" t="s">
        <v>5840</v>
      </c>
      <c r="M414" s="10" t="s">
        <v>5177</v>
      </c>
      <c r="N414" s="10" t="s">
        <v>2702</v>
      </c>
      <c r="O414" s="10" t="s">
        <v>2703</v>
      </c>
      <c r="P414" s="10" t="s">
        <v>2704</v>
      </c>
      <c r="Q414" s="10" t="s">
        <v>470</v>
      </c>
      <c r="R414" s="10" t="s">
        <v>61</v>
      </c>
      <c r="S414" s="10" t="s">
        <v>74</v>
      </c>
      <c r="T414" s="14">
        <v>0</v>
      </c>
      <c r="U414" s="10" t="s">
        <v>1917</v>
      </c>
      <c r="V414" s="10" t="s">
        <v>473</v>
      </c>
      <c r="W414" s="10" t="s">
        <v>474</v>
      </c>
      <c r="X414" s="10" t="s">
        <v>5205</v>
      </c>
      <c r="Y414" s="10" t="s">
        <v>1138</v>
      </c>
      <c r="Z414" s="10" t="s">
        <v>76</v>
      </c>
      <c r="AA414" s="10" t="s">
        <v>112</v>
      </c>
      <c r="AB414" s="10" t="s">
        <v>229</v>
      </c>
      <c r="AC414" s="10" t="s">
        <v>6673</v>
      </c>
      <c r="AD414" s="10" t="s">
        <v>398</v>
      </c>
      <c r="AJ414" s="1" t="s">
        <v>8441</v>
      </c>
    </row>
    <row r="415" spans="1:36" x14ac:dyDescent="0.25">
      <c r="A415" s="10" t="s">
        <v>8054</v>
      </c>
      <c r="B415" s="10" t="s">
        <v>5235</v>
      </c>
      <c r="C415" s="10" t="s">
        <v>2705</v>
      </c>
      <c r="D415" s="10" t="s">
        <v>325</v>
      </c>
      <c r="E415" s="10" t="s">
        <v>8872</v>
      </c>
      <c r="F415" s="10" t="s">
        <v>317</v>
      </c>
      <c r="G415" s="10" t="s">
        <v>233</v>
      </c>
      <c r="H415" s="14" t="s">
        <v>6210</v>
      </c>
      <c r="I415" s="10" t="s">
        <v>2706</v>
      </c>
      <c r="J415" s="10" t="s">
        <v>5088</v>
      </c>
      <c r="K415" s="10" t="s">
        <v>5839</v>
      </c>
      <c r="L415" s="10" t="s">
        <v>5840</v>
      </c>
      <c r="M415" s="10" t="s">
        <v>2707</v>
      </c>
      <c r="N415" s="10" t="s">
        <v>2708</v>
      </c>
      <c r="O415" s="10" t="s">
        <v>2709</v>
      </c>
      <c r="P415" s="10" t="s">
        <v>2710</v>
      </c>
      <c r="Q415" s="10" t="s">
        <v>470</v>
      </c>
      <c r="R415" s="10" t="s">
        <v>61</v>
      </c>
      <c r="S415" s="10" t="s">
        <v>471</v>
      </c>
      <c r="T415" s="14" t="s">
        <v>5899</v>
      </c>
      <c r="U415" s="10" t="s">
        <v>1917</v>
      </c>
      <c r="V415" s="10" t="s">
        <v>473</v>
      </c>
      <c r="W415" s="10" t="s">
        <v>474</v>
      </c>
      <c r="X415" s="10" t="s">
        <v>5205</v>
      </c>
      <c r="Y415" s="10" t="s">
        <v>2711</v>
      </c>
      <c r="Z415" s="10" t="s">
        <v>5240</v>
      </c>
      <c r="AA415" s="10" t="s">
        <v>6961</v>
      </c>
      <c r="AB415" s="10" t="s">
        <v>229</v>
      </c>
      <c r="AC415" s="10" t="s">
        <v>6674</v>
      </c>
      <c r="AD415" s="10" t="s">
        <v>398</v>
      </c>
      <c r="AJ415" s="1" t="s">
        <v>8441</v>
      </c>
    </row>
    <row r="416" spans="1:36" x14ac:dyDescent="0.25">
      <c r="A416" s="10" t="s">
        <v>8055</v>
      </c>
      <c r="B416" s="10" t="s">
        <v>2712</v>
      </c>
      <c r="C416" s="10" t="s">
        <v>2713</v>
      </c>
      <c r="D416" s="10" t="s">
        <v>325</v>
      </c>
      <c r="E416" s="10" t="s">
        <v>8873</v>
      </c>
      <c r="F416" s="10" t="s">
        <v>427</v>
      </c>
      <c r="G416" s="10" t="s">
        <v>1198</v>
      </c>
      <c r="H416" s="14" t="s">
        <v>6211</v>
      </c>
      <c r="I416" s="10" t="s">
        <v>2714</v>
      </c>
      <c r="J416" s="10" t="s">
        <v>5088</v>
      </c>
      <c r="K416" s="10" t="s">
        <v>5839</v>
      </c>
      <c r="L416" s="10" t="s">
        <v>5840</v>
      </c>
      <c r="M416" s="10" t="s">
        <v>2714</v>
      </c>
      <c r="N416" s="10" t="s">
        <v>2715</v>
      </c>
      <c r="O416" s="10" t="s">
        <v>2716</v>
      </c>
      <c r="P416" s="10" t="s">
        <v>2717</v>
      </c>
      <c r="Q416" s="10" t="s">
        <v>470</v>
      </c>
      <c r="R416" s="10" t="s">
        <v>61</v>
      </c>
      <c r="S416" s="10" t="s">
        <v>471</v>
      </c>
      <c r="T416" s="14" t="s">
        <v>5899</v>
      </c>
      <c r="U416" s="10" t="s">
        <v>1917</v>
      </c>
      <c r="V416" s="10" t="s">
        <v>473</v>
      </c>
      <c r="W416" s="10" t="s">
        <v>474</v>
      </c>
      <c r="X416" s="10" t="s">
        <v>5205</v>
      </c>
      <c r="Y416" s="10" t="s">
        <v>2626</v>
      </c>
      <c r="Z416" s="18" t="s">
        <v>7532</v>
      </c>
      <c r="AA416" s="10" t="s">
        <v>112</v>
      </c>
      <c r="AB416" s="10" t="s">
        <v>229</v>
      </c>
      <c r="AC416" s="10" t="s">
        <v>6675</v>
      </c>
      <c r="AD416" s="10" t="s">
        <v>398</v>
      </c>
      <c r="AJ416" s="1" t="s">
        <v>8441</v>
      </c>
    </row>
    <row r="417" spans="1:36" x14ac:dyDescent="0.25">
      <c r="A417" s="10" t="s">
        <v>8056</v>
      </c>
      <c r="B417" s="10" t="s">
        <v>2718</v>
      </c>
      <c r="C417" s="10" t="s">
        <v>2719</v>
      </c>
      <c r="D417" s="10" t="s">
        <v>325</v>
      </c>
      <c r="E417" s="10" t="s">
        <v>8874</v>
      </c>
      <c r="F417" s="10" t="s">
        <v>346</v>
      </c>
      <c r="G417" s="10" t="s">
        <v>214</v>
      </c>
      <c r="H417" s="14" t="s">
        <v>6212</v>
      </c>
      <c r="I417" s="10" t="s">
        <v>2720</v>
      </c>
      <c r="J417" s="10" t="s">
        <v>5088</v>
      </c>
      <c r="K417" s="10" t="s">
        <v>5839</v>
      </c>
      <c r="L417" s="10" t="s">
        <v>5840</v>
      </c>
      <c r="M417" s="10" t="s">
        <v>2720</v>
      </c>
      <c r="N417" s="10" t="s">
        <v>2721</v>
      </c>
      <c r="O417" s="10" t="s">
        <v>2722</v>
      </c>
      <c r="P417" s="10" t="s">
        <v>2723</v>
      </c>
      <c r="Q417" s="10" t="s">
        <v>470</v>
      </c>
      <c r="R417" s="10" t="s">
        <v>61</v>
      </c>
      <c r="S417" s="10" t="s">
        <v>471</v>
      </c>
      <c r="T417" s="14" t="s">
        <v>5899</v>
      </c>
      <c r="U417" s="10" t="s">
        <v>1917</v>
      </c>
      <c r="V417" s="10" t="s">
        <v>473</v>
      </c>
      <c r="W417" s="10" t="s">
        <v>474</v>
      </c>
      <c r="X417" s="10" t="s">
        <v>5205</v>
      </c>
      <c r="Y417" s="10" t="s">
        <v>2724</v>
      </c>
      <c r="Z417" s="10" t="s">
        <v>5243</v>
      </c>
      <c r="AA417" s="10" t="s">
        <v>7100</v>
      </c>
      <c r="AB417" s="10" t="s">
        <v>229</v>
      </c>
      <c r="AC417" s="10" t="s">
        <v>6676</v>
      </c>
      <c r="AD417" s="10" t="s">
        <v>398</v>
      </c>
      <c r="AJ417" s="1" t="s">
        <v>8441</v>
      </c>
    </row>
    <row r="418" spans="1:36" x14ac:dyDescent="0.25">
      <c r="A418" s="10" t="s">
        <v>8057</v>
      </c>
      <c r="B418" s="10" t="s">
        <v>2725</v>
      </c>
      <c r="C418" s="10" t="s">
        <v>2726</v>
      </c>
      <c r="D418" s="10" t="s">
        <v>325</v>
      </c>
      <c r="E418" s="10" t="s">
        <v>8875</v>
      </c>
      <c r="F418" s="10" t="s">
        <v>741</v>
      </c>
      <c r="G418" s="10" t="s">
        <v>318</v>
      </c>
      <c r="H418" s="14" t="s">
        <v>6213</v>
      </c>
      <c r="I418" s="10" t="s">
        <v>2727</v>
      </c>
      <c r="J418" s="10" t="s">
        <v>5088</v>
      </c>
      <c r="K418" s="10" t="s">
        <v>5839</v>
      </c>
      <c r="L418" s="10" t="s">
        <v>5840</v>
      </c>
      <c r="M418" s="10" t="s">
        <v>2727</v>
      </c>
      <c r="N418" s="10" t="s">
        <v>2728</v>
      </c>
      <c r="O418" s="10" t="s">
        <v>2729</v>
      </c>
      <c r="P418" s="10" t="s">
        <v>2730</v>
      </c>
      <c r="Q418" s="10" t="s">
        <v>470</v>
      </c>
      <c r="R418" s="10" t="s">
        <v>61</v>
      </c>
      <c r="S418" s="10" t="s">
        <v>471</v>
      </c>
      <c r="T418" s="14" t="s">
        <v>5899</v>
      </c>
      <c r="U418" s="10" t="s">
        <v>1917</v>
      </c>
      <c r="V418" s="10" t="s">
        <v>473</v>
      </c>
      <c r="W418" s="10" t="s">
        <v>474</v>
      </c>
      <c r="X418" s="10" t="s">
        <v>5205</v>
      </c>
      <c r="Y418" s="10" t="s">
        <v>2610</v>
      </c>
      <c r="Z418" s="10" t="s">
        <v>2731</v>
      </c>
      <c r="AA418" s="10" t="s">
        <v>112</v>
      </c>
      <c r="AB418" s="10" t="s">
        <v>229</v>
      </c>
      <c r="AC418" s="10" t="s">
        <v>6677</v>
      </c>
      <c r="AD418" s="10" t="s">
        <v>398</v>
      </c>
      <c r="AJ418" s="1" t="s">
        <v>8441</v>
      </c>
    </row>
    <row r="419" spans="1:36" x14ac:dyDescent="0.25">
      <c r="A419" s="10" t="s">
        <v>8058</v>
      </c>
      <c r="B419" s="10" t="s">
        <v>2732</v>
      </c>
      <c r="C419" s="10" t="s">
        <v>2733</v>
      </c>
      <c r="D419" s="10" t="s">
        <v>325</v>
      </c>
      <c r="E419" s="10" t="s">
        <v>8876</v>
      </c>
      <c r="F419" s="10" t="s">
        <v>741</v>
      </c>
      <c r="G419" s="10" t="s">
        <v>233</v>
      </c>
      <c r="H419" s="14" t="s">
        <v>6214</v>
      </c>
      <c r="I419" s="10" t="s">
        <v>2734</v>
      </c>
      <c r="J419" s="10" t="s">
        <v>5088</v>
      </c>
      <c r="K419" s="10" t="s">
        <v>5839</v>
      </c>
      <c r="L419" s="10" t="s">
        <v>5840</v>
      </c>
      <c r="M419" s="10" t="s">
        <v>2734</v>
      </c>
      <c r="N419" s="10" t="s">
        <v>2735</v>
      </c>
      <c r="O419" s="10" t="s">
        <v>2736</v>
      </c>
      <c r="P419" s="10" t="s">
        <v>2737</v>
      </c>
      <c r="Q419" s="10" t="s">
        <v>470</v>
      </c>
      <c r="R419" s="10" t="s">
        <v>61</v>
      </c>
      <c r="S419" s="10" t="s">
        <v>471</v>
      </c>
      <c r="T419" s="14" t="s">
        <v>5899</v>
      </c>
      <c r="U419" s="10" t="s">
        <v>1917</v>
      </c>
      <c r="V419" s="10" t="s">
        <v>473</v>
      </c>
      <c r="W419" s="10" t="s">
        <v>474</v>
      </c>
      <c r="X419" s="10" t="s">
        <v>5205</v>
      </c>
      <c r="Y419" s="10" t="s">
        <v>2604</v>
      </c>
      <c r="Z419" s="10" t="s">
        <v>5319</v>
      </c>
      <c r="AA419" s="10" t="s">
        <v>112</v>
      </c>
      <c r="AB419" s="10" t="s">
        <v>229</v>
      </c>
      <c r="AC419" s="10" t="s">
        <v>6678</v>
      </c>
      <c r="AD419" s="10" t="s">
        <v>398</v>
      </c>
      <c r="AJ419" s="1" t="s">
        <v>8441</v>
      </c>
    </row>
    <row r="420" spans="1:36" x14ac:dyDescent="0.25">
      <c r="A420" s="10" t="s">
        <v>8059</v>
      </c>
      <c r="B420" s="10" t="s">
        <v>2738</v>
      </c>
      <c r="C420" s="10" t="s">
        <v>2739</v>
      </c>
      <c r="D420" s="10" t="s">
        <v>325</v>
      </c>
      <c r="E420" s="10" t="s">
        <v>8877</v>
      </c>
      <c r="F420" s="10" t="s">
        <v>357</v>
      </c>
      <c r="G420" s="10" t="s">
        <v>233</v>
      </c>
      <c r="H420" s="14" t="s">
        <v>6215</v>
      </c>
      <c r="I420" s="10" t="s">
        <v>5178</v>
      </c>
      <c r="J420" s="10" t="s">
        <v>5088</v>
      </c>
      <c r="K420" s="10" t="s">
        <v>5839</v>
      </c>
      <c r="L420" s="10" t="s">
        <v>5840</v>
      </c>
      <c r="M420" s="10" t="s">
        <v>5178</v>
      </c>
      <c r="N420" s="10" t="s">
        <v>2740</v>
      </c>
      <c r="O420" s="10" t="s">
        <v>2741</v>
      </c>
      <c r="P420" s="10" t="s">
        <v>2742</v>
      </c>
      <c r="Q420" s="10" t="s">
        <v>470</v>
      </c>
      <c r="R420" s="10" t="s">
        <v>61</v>
      </c>
      <c r="S420" s="10" t="s">
        <v>471</v>
      </c>
      <c r="T420" s="14" t="s">
        <v>5899</v>
      </c>
      <c r="U420" s="10" t="s">
        <v>1917</v>
      </c>
      <c r="V420" s="10" t="s">
        <v>473</v>
      </c>
      <c r="W420" s="10" t="s">
        <v>474</v>
      </c>
      <c r="X420" s="10" t="s">
        <v>5205</v>
      </c>
      <c r="Y420" s="10" t="s">
        <v>2743</v>
      </c>
      <c r="Z420" s="10" t="s">
        <v>5242</v>
      </c>
      <c r="AA420" s="10" t="s">
        <v>6999</v>
      </c>
      <c r="AB420" s="10" t="s">
        <v>229</v>
      </c>
      <c r="AC420" s="10" t="s">
        <v>6679</v>
      </c>
      <c r="AD420" s="10" t="s">
        <v>147</v>
      </c>
      <c r="AJ420" s="1" t="s">
        <v>8441</v>
      </c>
    </row>
    <row r="421" spans="1:36" x14ac:dyDescent="0.25">
      <c r="A421" s="10" t="s">
        <v>8060</v>
      </c>
      <c r="B421" s="10" t="s">
        <v>5235</v>
      </c>
      <c r="C421" s="10" t="s">
        <v>9488</v>
      </c>
      <c r="D421" s="10" t="s">
        <v>325</v>
      </c>
      <c r="E421" s="10" t="s">
        <v>8872</v>
      </c>
      <c r="F421" s="10" t="s">
        <v>317</v>
      </c>
      <c r="G421" s="10" t="s">
        <v>233</v>
      </c>
      <c r="H421" s="14" t="s">
        <v>6210</v>
      </c>
      <c r="I421" s="10" t="s">
        <v>2706</v>
      </c>
      <c r="J421" s="10" t="s">
        <v>5088</v>
      </c>
      <c r="K421" s="10" t="s">
        <v>5839</v>
      </c>
      <c r="L421" s="10" t="s">
        <v>5840</v>
      </c>
      <c r="M421" s="10" t="s">
        <v>5179</v>
      </c>
      <c r="N421" s="10" t="s">
        <v>2744</v>
      </c>
      <c r="O421" s="10" t="s">
        <v>2709</v>
      </c>
      <c r="P421" s="10" t="s">
        <v>2710</v>
      </c>
      <c r="Q421" s="10" t="s">
        <v>470</v>
      </c>
      <c r="R421" s="10" t="s">
        <v>61</v>
      </c>
      <c r="S421" s="10" t="s">
        <v>471</v>
      </c>
      <c r="T421" s="14" t="s">
        <v>5899</v>
      </c>
      <c r="U421" s="10" t="s">
        <v>1917</v>
      </c>
      <c r="V421" s="10" t="s">
        <v>473</v>
      </c>
      <c r="W421" s="10" t="s">
        <v>474</v>
      </c>
      <c r="X421" s="10" t="s">
        <v>5205</v>
      </c>
      <c r="Y421" s="10" t="s">
        <v>2745</v>
      </c>
      <c r="Z421" s="10" t="s">
        <v>5241</v>
      </c>
      <c r="AA421" s="10" t="s">
        <v>112</v>
      </c>
      <c r="AB421" s="10" t="s">
        <v>229</v>
      </c>
      <c r="AC421" s="10" t="s">
        <v>6674</v>
      </c>
      <c r="AD421" s="10" t="s">
        <v>147</v>
      </c>
      <c r="AJ421" s="1" t="s">
        <v>8441</v>
      </c>
    </row>
    <row r="422" spans="1:36" x14ac:dyDescent="0.25">
      <c r="A422" s="10" t="s">
        <v>8061</v>
      </c>
      <c r="B422" s="10" t="s">
        <v>2753</v>
      </c>
      <c r="C422" s="10" t="s">
        <v>9493</v>
      </c>
      <c r="D422" s="10" t="s">
        <v>325</v>
      </c>
      <c r="E422" s="10" t="s">
        <v>8878</v>
      </c>
      <c r="F422" s="10" t="s">
        <v>317</v>
      </c>
      <c r="G422" s="10" t="s">
        <v>233</v>
      </c>
      <c r="H422" s="14" t="s">
        <v>6216</v>
      </c>
      <c r="I422" s="10" t="s">
        <v>2747</v>
      </c>
      <c r="J422" s="10" t="s">
        <v>5088</v>
      </c>
      <c r="K422" s="10" t="s">
        <v>5839</v>
      </c>
      <c r="L422" s="10" t="s">
        <v>5840</v>
      </c>
      <c r="M422" s="10" t="s">
        <v>2748</v>
      </c>
      <c r="N422" s="10" t="s">
        <v>2749</v>
      </c>
      <c r="O422" s="10" t="s">
        <v>2750</v>
      </c>
      <c r="P422" s="10" t="s">
        <v>2751</v>
      </c>
      <c r="Q422" s="10" t="s">
        <v>470</v>
      </c>
      <c r="R422" s="10" t="s">
        <v>61</v>
      </c>
      <c r="S422" s="10" t="s">
        <v>5119</v>
      </c>
      <c r="T422" s="14" t="s">
        <v>5921</v>
      </c>
      <c r="U422" s="10" t="s">
        <v>472</v>
      </c>
      <c r="V422" s="10" t="s">
        <v>473</v>
      </c>
      <c r="W422" s="10" t="s">
        <v>474</v>
      </c>
      <c r="X422" s="10" t="s">
        <v>5205</v>
      </c>
      <c r="Y422" s="10" t="s">
        <v>2752</v>
      </c>
      <c r="Z422" s="18" t="s">
        <v>7538</v>
      </c>
      <c r="AA422" s="10" t="s">
        <v>112</v>
      </c>
      <c r="AB422" s="10" t="s">
        <v>229</v>
      </c>
      <c r="AC422" s="10" t="s">
        <v>7383</v>
      </c>
      <c r="AD422" s="10" t="s">
        <v>147</v>
      </c>
      <c r="AJ422" s="1" t="s">
        <v>8441</v>
      </c>
    </row>
    <row r="423" spans="1:36" x14ac:dyDescent="0.25">
      <c r="A423" s="10" t="s">
        <v>8062</v>
      </c>
      <c r="B423" s="10" t="s">
        <v>2753</v>
      </c>
      <c r="C423" s="10" t="s">
        <v>2746</v>
      </c>
      <c r="D423" s="10" t="s">
        <v>325</v>
      </c>
      <c r="E423" s="10" t="s">
        <v>8878</v>
      </c>
      <c r="F423" s="10" t="s">
        <v>317</v>
      </c>
      <c r="G423" s="10" t="s">
        <v>233</v>
      </c>
      <c r="H423" s="14" t="s">
        <v>6216</v>
      </c>
      <c r="I423" s="10" t="s">
        <v>2747</v>
      </c>
      <c r="J423" s="10" t="s">
        <v>5088</v>
      </c>
      <c r="K423" s="10" t="s">
        <v>5839</v>
      </c>
      <c r="L423" s="10" t="s">
        <v>5840</v>
      </c>
      <c r="M423" s="10" t="s">
        <v>2747</v>
      </c>
      <c r="N423" s="10" t="s">
        <v>2754</v>
      </c>
      <c r="O423" s="10" t="s">
        <v>2750</v>
      </c>
      <c r="P423" s="10" t="s">
        <v>2755</v>
      </c>
      <c r="Q423" s="10" t="s">
        <v>470</v>
      </c>
      <c r="R423" s="10" t="s">
        <v>61</v>
      </c>
      <c r="S423" s="10" t="s">
        <v>74</v>
      </c>
      <c r="T423" s="14">
        <v>0</v>
      </c>
      <c r="U423" s="10" t="s">
        <v>936</v>
      </c>
      <c r="V423" s="10" t="s">
        <v>473</v>
      </c>
      <c r="W423" s="10" t="s">
        <v>474</v>
      </c>
      <c r="X423" s="10" t="s">
        <v>5205</v>
      </c>
      <c r="Y423" s="10" t="s">
        <v>2756</v>
      </c>
      <c r="Z423" s="10" t="s">
        <v>76</v>
      </c>
      <c r="AA423" s="10" t="s">
        <v>112</v>
      </c>
      <c r="AB423" s="10" t="s">
        <v>229</v>
      </c>
      <c r="AC423" s="10" t="s">
        <v>7383</v>
      </c>
      <c r="AD423" s="10" t="s">
        <v>147</v>
      </c>
      <c r="AJ423" s="1" t="s">
        <v>8441</v>
      </c>
    </row>
    <row r="424" spans="1:36" x14ac:dyDescent="0.25">
      <c r="A424" s="10" t="s">
        <v>8063</v>
      </c>
      <c r="B424" s="10" t="s">
        <v>2757</v>
      </c>
      <c r="C424" s="10" t="s">
        <v>2758</v>
      </c>
      <c r="D424" s="10" t="s">
        <v>325</v>
      </c>
      <c r="E424" s="10" t="s">
        <v>8879</v>
      </c>
      <c r="F424" s="10" t="s">
        <v>376</v>
      </c>
      <c r="G424" s="10" t="s">
        <v>640</v>
      </c>
      <c r="H424" s="14" t="s">
        <v>6217</v>
      </c>
      <c r="I424" s="10" t="s">
        <v>2759</v>
      </c>
      <c r="J424" s="10" t="s">
        <v>5088</v>
      </c>
      <c r="K424" s="10" t="s">
        <v>5839</v>
      </c>
      <c r="L424" s="10" t="s">
        <v>5840</v>
      </c>
      <c r="M424" s="10" t="s">
        <v>2759</v>
      </c>
      <c r="N424" s="10" t="s">
        <v>2760</v>
      </c>
      <c r="O424" s="10" t="s">
        <v>2761</v>
      </c>
      <c r="P424" s="10" t="s">
        <v>2762</v>
      </c>
      <c r="Q424" s="10" t="s">
        <v>470</v>
      </c>
      <c r="R424" s="10" t="s">
        <v>61</v>
      </c>
      <c r="S424" s="10" t="s">
        <v>471</v>
      </c>
      <c r="T424" s="14" t="s">
        <v>5914</v>
      </c>
      <c r="U424" s="10" t="s">
        <v>274</v>
      </c>
      <c r="V424" s="10" t="s">
        <v>473</v>
      </c>
      <c r="W424" s="10" t="s">
        <v>938</v>
      </c>
      <c r="X424" s="10" t="s">
        <v>5205</v>
      </c>
      <c r="Y424" s="10" t="s">
        <v>2064</v>
      </c>
      <c r="Z424" s="10" t="s">
        <v>2763</v>
      </c>
      <c r="AA424" s="10" t="s">
        <v>6862</v>
      </c>
      <c r="AB424" s="10" t="s">
        <v>229</v>
      </c>
      <c r="AC424" s="10" t="s">
        <v>2764</v>
      </c>
      <c r="AD424" s="10" t="s">
        <v>398</v>
      </c>
      <c r="AJ424" s="1" t="s">
        <v>8441</v>
      </c>
    </row>
    <row r="425" spans="1:36" x14ac:dyDescent="0.25">
      <c r="A425" s="10" t="s">
        <v>8064</v>
      </c>
      <c r="B425" s="10" t="s">
        <v>2765</v>
      </c>
      <c r="C425" s="10" t="s">
        <v>2766</v>
      </c>
      <c r="D425" s="10" t="s">
        <v>325</v>
      </c>
      <c r="E425" s="10" t="s">
        <v>8880</v>
      </c>
      <c r="F425" s="10" t="s">
        <v>521</v>
      </c>
      <c r="G425" s="10" t="s">
        <v>233</v>
      </c>
      <c r="H425" s="14" t="s">
        <v>6218</v>
      </c>
      <c r="I425" s="10" t="s">
        <v>2767</v>
      </c>
      <c r="J425" s="10" t="s">
        <v>5088</v>
      </c>
      <c r="K425" s="10" t="s">
        <v>5839</v>
      </c>
      <c r="L425" s="10" t="s">
        <v>5840</v>
      </c>
      <c r="M425" s="10" t="s">
        <v>2767</v>
      </c>
      <c r="N425" s="10" t="s">
        <v>2768</v>
      </c>
      <c r="O425" s="10" t="s">
        <v>2769</v>
      </c>
      <c r="P425" s="10" t="s">
        <v>2770</v>
      </c>
      <c r="Q425" s="10" t="s">
        <v>470</v>
      </c>
      <c r="R425" s="10" t="s">
        <v>61</v>
      </c>
      <c r="S425" s="10" t="s">
        <v>5119</v>
      </c>
      <c r="T425" s="14" t="s">
        <v>5899</v>
      </c>
      <c r="U425" s="10" t="s">
        <v>697</v>
      </c>
      <c r="V425" s="10" t="s">
        <v>473</v>
      </c>
      <c r="W425" s="10" t="s">
        <v>474</v>
      </c>
      <c r="X425" s="10" t="s">
        <v>5205</v>
      </c>
      <c r="Y425" s="10" t="s">
        <v>1451</v>
      </c>
      <c r="Z425" s="10" t="s">
        <v>2771</v>
      </c>
      <c r="AA425" s="10" t="s">
        <v>6666</v>
      </c>
      <c r="AB425" s="10" t="s">
        <v>229</v>
      </c>
      <c r="AC425" s="10" t="s">
        <v>7384</v>
      </c>
      <c r="AD425" s="10" t="s">
        <v>147</v>
      </c>
      <c r="AJ425" s="1" t="s">
        <v>8441</v>
      </c>
    </row>
    <row r="426" spans="1:36" x14ac:dyDescent="0.25">
      <c r="A426" s="10" t="s">
        <v>8065</v>
      </c>
      <c r="B426" s="10" t="s">
        <v>2772</v>
      </c>
      <c r="C426" s="10" t="s">
        <v>2773</v>
      </c>
      <c r="D426" s="10" t="s">
        <v>325</v>
      </c>
      <c r="E426" s="10" t="s">
        <v>8881</v>
      </c>
      <c r="F426" s="10" t="s">
        <v>2774</v>
      </c>
      <c r="G426" s="10" t="s">
        <v>2775</v>
      </c>
      <c r="H426" s="14" t="s">
        <v>6219</v>
      </c>
      <c r="I426" s="10" t="s">
        <v>2776</v>
      </c>
      <c r="J426" s="10" t="s">
        <v>5088</v>
      </c>
      <c r="K426" s="10" t="s">
        <v>5839</v>
      </c>
      <c r="L426" s="10" t="s">
        <v>5840</v>
      </c>
      <c r="M426" s="10" t="s">
        <v>2776</v>
      </c>
      <c r="N426" s="10" t="s">
        <v>2777</v>
      </c>
      <c r="O426" s="13" t="s">
        <v>2778</v>
      </c>
      <c r="P426" s="13" t="s">
        <v>7216</v>
      </c>
      <c r="Q426" s="10" t="s">
        <v>470</v>
      </c>
      <c r="R426" s="10" t="s">
        <v>61</v>
      </c>
      <c r="S426" s="10" t="s">
        <v>5119</v>
      </c>
      <c r="T426" s="14" t="s">
        <v>5952</v>
      </c>
      <c r="U426" s="10" t="s">
        <v>274</v>
      </c>
      <c r="V426" s="10" t="s">
        <v>473</v>
      </c>
      <c r="W426" s="10" t="s">
        <v>474</v>
      </c>
      <c r="X426" s="10" t="s">
        <v>5205</v>
      </c>
      <c r="Y426" s="10" t="s">
        <v>2779</v>
      </c>
      <c r="Z426" s="18" t="s">
        <v>7506</v>
      </c>
      <c r="AA426" s="10" t="s">
        <v>112</v>
      </c>
      <c r="AB426" s="10" t="s">
        <v>229</v>
      </c>
      <c r="AC426" s="10" t="s">
        <v>7385</v>
      </c>
      <c r="AD426" s="10" t="s">
        <v>147</v>
      </c>
      <c r="AJ426" s="1" t="s">
        <v>8441</v>
      </c>
    </row>
    <row r="427" spans="1:36" x14ac:dyDescent="0.25">
      <c r="A427" s="10" t="s">
        <v>8066</v>
      </c>
      <c r="B427" s="10" t="s">
        <v>2780</v>
      </c>
      <c r="C427" s="10" t="s">
        <v>2781</v>
      </c>
      <c r="D427" s="10" t="s">
        <v>325</v>
      </c>
      <c r="E427" s="10" t="s">
        <v>8882</v>
      </c>
      <c r="F427" s="10" t="s">
        <v>103</v>
      </c>
      <c r="G427" s="10" t="s">
        <v>455</v>
      </c>
      <c r="H427" s="14" t="s">
        <v>6220</v>
      </c>
      <c r="I427" s="10" t="s">
        <v>2782</v>
      </c>
      <c r="J427" s="10" t="s">
        <v>5088</v>
      </c>
      <c r="K427" s="10" t="s">
        <v>5839</v>
      </c>
      <c r="L427" s="10" t="s">
        <v>5840</v>
      </c>
      <c r="M427" s="10" t="s">
        <v>2783</v>
      </c>
      <c r="N427" s="10" t="s">
        <v>2784</v>
      </c>
      <c r="O427" s="10" t="s">
        <v>2785</v>
      </c>
      <c r="P427" s="10" t="s">
        <v>2786</v>
      </c>
      <c r="Q427" s="10" t="s">
        <v>470</v>
      </c>
      <c r="R427" s="10" t="s">
        <v>61</v>
      </c>
      <c r="S427" s="10" t="s">
        <v>5119</v>
      </c>
      <c r="T427" s="14" t="s">
        <v>5914</v>
      </c>
      <c r="U427" s="10" t="s">
        <v>472</v>
      </c>
      <c r="V427" s="10" t="s">
        <v>473</v>
      </c>
      <c r="W427" s="10" t="s">
        <v>938</v>
      </c>
      <c r="X427" s="10" t="s">
        <v>5205</v>
      </c>
      <c r="Y427" s="10" t="s">
        <v>673</v>
      </c>
      <c r="Z427" s="10" t="s">
        <v>2787</v>
      </c>
      <c r="AA427" s="10" t="s">
        <v>6791</v>
      </c>
      <c r="AB427" s="10" t="s">
        <v>229</v>
      </c>
      <c r="AC427" s="10" t="s">
        <v>7386</v>
      </c>
      <c r="AD427" s="10" t="s">
        <v>147</v>
      </c>
      <c r="AJ427" s="1" t="s">
        <v>8441</v>
      </c>
    </row>
    <row r="428" spans="1:36" x14ac:dyDescent="0.25">
      <c r="A428" s="10" t="s">
        <v>8067</v>
      </c>
      <c r="B428" s="10" t="s">
        <v>2788</v>
      </c>
      <c r="C428" s="10" t="s">
        <v>2789</v>
      </c>
      <c r="D428" s="10" t="s">
        <v>325</v>
      </c>
      <c r="E428" s="10" t="s">
        <v>8883</v>
      </c>
      <c r="F428" s="10" t="s">
        <v>326</v>
      </c>
      <c r="G428" s="10" t="s">
        <v>455</v>
      </c>
      <c r="H428" s="14">
        <v>6330050642</v>
      </c>
      <c r="I428" s="10" t="s">
        <v>2790</v>
      </c>
      <c r="J428" s="10" t="s">
        <v>5088</v>
      </c>
      <c r="K428" s="10" t="s">
        <v>5839</v>
      </c>
      <c r="L428" s="10" t="s">
        <v>5840</v>
      </c>
      <c r="M428" s="10" t="s">
        <v>2790</v>
      </c>
      <c r="N428" s="10" t="s">
        <v>2791</v>
      </c>
      <c r="O428" s="13" t="s">
        <v>8503</v>
      </c>
      <c r="P428" s="13" t="s">
        <v>2792</v>
      </c>
      <c r="Q428" s="10" t="s">
        <v>470</v>
      </c>
      <c r="R428" s="10" t="s">
        <v>61</v>
      </c>
      <c r="S428" s="10" t="s">
        <v>471</v>
      </c>
      <c r="T428" s="14">
        <v>224</v>
      </c>
      <c r="U428" s="10" t="s">
        <v>274</v>
      </c>
      <c r="V428" s="10" t="s">
        <v>473</v>
      </c>
      <c r="W428" s="10" t="s">
        <v>8504</v>
      </c>
      <c r="X428" s="10" t="s">
        <v>5205</v>
      </c>
      <c r="Y428" s="10" t="s">
        <v>2793</v>
      </c>
      <c r="Z428" s="18" t="s">
        <v>7507</v>
      </c>
      <c r="AA428" s="10" t="s">
        <v>8505</v>
      </c>
      <c r="AB428" s="10" t="s">
        <v>229</v>
      </c>
      <c r="AC428" s="10" t="s">
        <v>7387</v>
      </c>
      <c r="AD428" s="10" t="s">
        <v>138</v>
      </c>
      <c r="AJ428" s="1" t="s">
        <v>8441</v>
      </c>
    </row>
    <row r="429" spans="1:36" x14ac:dyDescent="0.25">
      <c r="A429" s="10" t="s">
        <v>8068</v>
      </c>
      <c r="B429" s="10" t="s">
        <v>2794</v>
      </c>
      <c r="C429" s="10" t="s">
        <v>2795</v>
      </c>
      <c r="D429" s="10" t="s">
        <v>325</v>
      </c>
      <c r="E429" s="10" t="s">
        <v>8884</v>
      </c>
      <c r="F429" s="10" t="s">
        <v>103</v>
      </c>
      <c r="G429" s="10" t="s">
        <v>409</v>
      </c>
      <c r="H429" s="14" t="s">
        <v>6221</v>
      </c>
      <c r="I429" s="10" t="s">
        <v>2796</v>
      </c>
      <c r="J429" s="10" t="s">
        <v>5088</v>
      </c>
      <c r="K429" s="10" t="s">
        <v>5839</v>
      </c>
      <c r="L429" s="10" t="s">
        <v>5840</v>
      </c>
      <c r="M429" s="10" t="s">
        <v>2796</v>
      </c>
      <c r="N429" s="10" t="s">
        <v>2797</v>
      </c>
      <c r="O429" s="13" t="s">
        <v>7140</v>
      </c>
      <c r="P429" s="13" t="s">
        <v>7141</v>
      </c>
      <c r="Q429" s="10" t="s">
        <v>470</v>
      </c>
      <c r="R429" s="10" t="s">
        <v>61</v>
      </c>
      <c r="S429" s="10" t="s">
        <v>471</v>
      </c>
      <c r="T429" s="14">
        <v>224</v>
      </c>
      <c r="U429" s="10" t="s">
        <v>472</v>
      </c>
      <c r="V429" s="10" t="s">
        <v>473</v>
      </c>
      <c r="W429" s="10" t="s">
        <v>938</v>
      </c>
      <c r="X429" s="10" t="s">
        <v>5205</v>
      </c>
      <c r="Y429" s="10" t="s">
        <v>2082</v>
      </c>
      <c r="Z429" s="10" t="s">
        <v>6840</v>
      </c>
      <c r="AA429" s="10" t="s">
        <v>6841</v>
      </c>
      <c r="AB429" s="10" t="s">
        <v>229</v>
      </c>
      <c r="AC429" s="10" t="s">
        <v>7142</v>
      </c>
      <c r="AD429" s="10" t="s">
        <v>65</v>
      </c>
      <c r="AJ429" s="1" t="s">
        <v>8441</v>
      </c>
    </row>
    <row r="430" spans="1:36" x14ac:dyDescent="0.25">
      <c r="A430" s="10" t="s">
        <v>8069</v>
      </c>
      <c r="B430" s="10" t="s">
        <v>2798</v>
      </c>
      <c r="C430" s="10" t="s">
        <v>2799</v>
      </c>
      <c r="D430" s="10" t="s">
        <v>325</v>
      </c>
      <c r="E430" s="10" t="s">
        <v>8885</v>
      </c>
      <c r="F430" s="10" t="s">
        <v>129</v>
      </c>
      <c r="G430" s="10" t="s">
        <v>186</v>
      </c>
      <c r="H430" s="14" t="s">
        <v>6222</v>
      </c>
      <c r="I430" s="10" t="s">
        <v>2800</v>
      </c>
      <c r="J430" s="10" t="s">
        <v>5088</v>
      </c>
      <c r="K430" s="10" t="s">
        <v>5839</v>
      </c>
      <c r="L430" s="10" t="s">
        <v>5840</v>
      </c>
      <c r="M430" s="10" t="s">
        <v>2800</v>
      </c>
      <c r="N430" s="10" t="s">
        <v>2801</v>
      </c>
      <c r="O430" s="10" t="s">
        <v>2802</v>
      </c>
      <c r="P430" s="10" t="s">
        <v>2803</v>
      </c>
      <c r="Q430" s="10" t="s">
        <v>470</v>
      </c>
      <c r="R430" s="10" t="s">
        <v>61</v>
      </c>
      <c r="S430" s="10" t="s">
        <v>5119</v>
      </c>
      <c r="T430" s="14" t="s">
        <v>5921</v>
      </c>
      <c r="U430" s="10" t="s">
        <v>274</v>
      </c>
      <c r="V430" s="10" t="s">
        <v>473</v>
      </c>
      <c r="W430" s="10" t="s">
        <v>474</v>
      </c>
      <c r="X430" s="10" t="s">
        <v>5205</v>
      </c>
      <c r="Y430" s="10" t="s">
        <v>2804</v>
      </c>
      <c r="Z430" s="18" t="s">
        <v>7508</v>
      </c>
      <c r="AA430" s="10" t="s">
        <v>7083</v>
      </c>
      <c r="AB430" s="10" t="s">
        <v>229</v>
      </c>
      <c r="AC430" s="10" t="s">
        <v>7388</v>
      </c>
      <c r="AD430" s="10" t="s">
        <v>398</v>
      </c>
      <c r="AJ430" s="1" t="s">
        <v>8441</v>
      </c>
    </row>
    <row r="431" spans="1:36" x14ac:dyDescent="0.25">
      <c r="A431" s="10" t="s">
        <v>8070</v>
      </c>
      <c r="B431" s="10" t="s">
        <v>2805</v>
      </c>
      <c r="C431" s="10" t="s">
        <v>2806</v>
      </c>
      <c r="D431" s="10" t="s">
        <v>325</v>
      </c>
      <c r="E431" s="10" t="s">
        <v>8886</v>
      </c>
      <c r="F431" s="10" t="s">
        <v>68</v>
      </c>
      <c r="G431" s="10" t="s">
        <v>685</v>
      </c>
      <c r="H431" s="14">
        <v>6330050120</v>
      </c>
      <c r="I431" s="10" t="s">
        <v>2807</v>
      </c>
      <c r="J431" s="10" t="s">
        <v>5088</v>
      </c>
      <c r="K431" s="10" t="s">
        <v>5839</v>
      </c>
      <c r="L431" s="10" t="s">
        <v>5840</v>
      </c>
      <c r="M431" s="10" t="s">
        <v>2807</v>
      </c>
      <c r="N431" s="10" t="s">
        <v>2808</v>
      </c>
      <c r="O431" s="13" t="s">
        <v>8520</v>
      </c>
      <c r="P431" s="13" t="s">
        <v>2809</v>
      </c>
      <c r="Q431" s="10" t="s">
        <v>470</v>
      </c>
      <c r="R431" s="10" t="s">
        <v>61</v>
      </c>
      <c r="S431" s="10" t="s">
        <v>5119</v>
      </c>
      <c r="T431" s="14" t="s">
        <v>5952</v>
      </c>
      <c r="U431" s="10" t="s">
        <v>579</v>
      </c>
      <c r="V431" s="10" t="s">
        <v>473</v>
      </c>
      <c r="W431" s="10" t="s">
        <v>474</v>
      </c>
      <c r="X431" s="10" t="s">
        <v>5205</v>
      </c>
      <c r="Y431" s="10" t="s">
        <v>2810</v>
      </c>
      <c r="Z431" s="10" t="s">
        <v>2811</v>
      </c>
      <c r="AA431" s="10" t="s">
        <v>7084</v>
      </c>
      <c r="AB431" s="10" t="s">
        <v>229</v>
      </c>
      <c r="AC431" s="10" t="s">
        <v>7389</v>
      </c>
      <c r="AD431" s="10" t="s">
        <v>138</v>
      </c>
      <c r="AJ431" s="1" t="s">
        <v>8441</v>
      </c>
    </row>
    <row r="432" spans="1:36" x14ac:dyDescent="0.25">
      <c r="A432" s="10" t="s">
        <v>8071</v>
      </c>
      <c r="B432" s="10" t="s">
        <v>2812</v>
      </c>
      <c r="C432" s="10" t="s">
        <v>2813</v>
      </c>
      <c r="D432" s="10" t="s">
        <v>325</v>
      </c>
      <c r="E432" s="10" t="s">
        <v>8887</v>
      </c>
      <c r="F432" s="10" t="s">
        <v>2814</v>
      </c>
      <c r="G432" s="10" t="s">
        <v>942</v>
      </c>
      <c r="H432" s="14" t="s">
        <v>6223</v>
      </c>
      <c r="I432" s="10" t="s">
        <v>2815</v>
      </c>
      <c r="J432" s="10" t="s">
        <v>5088</v>
      </c>
      <c r="K432" s="10" t="s">
        <v>5839</v>
      </c>
      <c r="L432" s="10" t="s">
        <v>5840</v>
      </c>
      <c r="M432" s="10" t="s">
        <v>2815</v>
      </c>
      <c r="N432" s="10" t="s">
        <v>2816</v>
      </c>
      <c r="O432" s="13" t="s">
        <v>7119</v>
      </c>
      <c r="P432" s="13" t="s">
        <v>7120</v>
      </c>
      <c r="Q432" s="10" t="s">
        <v>470</v>
      </c>
      <c r="R432" s="10" t="s">
        <v>61</v>
      </c>
      <c r="S432" s="10" t="s">
        <v>471</v>
      </c>
      <c r="T432" s="14">
        <v>179</v>
      </c>
      <c r="U432" s="10" t="s">
        <v>472</v>
      </c>
      <c r="V432" s="10" t="s">
        <v>473</v>
      </c>
      <c r="W432" s="10" t="s">
        <v>474</v>
      </c>
      <c r="X432" s="10" t="s">
        <v>5205</v>
      </c>
      <c r="Y432" s="10" t="s">
        <v>1406</v>
      </c>
      <c r="Z432" s="10" t="s">
        <v>7121</v>
      </c>
      <c r="AA432" s="10" t="s">
        <v>7122</v>
      </c>
      <c r="AB432" s="10" t="s">
        <v>229</v>
      </c>
      <c r="AC432" s="10" t="s">
        <v>7123</v>
      </c>
      <c r="AD432" s="10" t="s">
        <v>147</v>
      </c>
      <c r="AJ432" s="1" t="s">
        <v>8441</v>
      </c>
    </row>
    <row r="433" spans="1:36" x14ac:dyDescent="0.25">
      <c r="A433" s="10" t="s">
        <v>8072</v>
      </c>
      <c r="B433" s="10" t="s">
        <v>2817</v>
      </c>
      <c r="C433" s="10" t="s">
        <v>2818</v>
      </c>
      <c r="D433" s="10" t="s">
        <v>325</v>
      </c>
      <c r="E433" s="10" t="s">
        <v>8888</v>
      </c>
      <c r="F433" s="10" t="s">
        <v>376</v>
      </c>
      <c r="G433" s="10" t="s">
        <v>566</v>
      </c>
      <c r="H433" s="14" t="s">
        <v>6224</v>
      </c>
      <c r="I433" s="10" t="s">
        <v>2819</v>
      </c>
      <c r="J433" s="10" t="s">
        <v>5088</v>
      </c>
      <c r="K433" s="10" t="s">
        <v>5839</v>
      </c>
      <c r="L433" s="10" t="s">
        <v>5840</v>
      </c>
      <c r="M433" s="10" t="s">
        <v>2819</v>
      </c>
      <c r="N433" s="10" t="s">
        <v>2820</v>
      </c>
      <c r="O433" s="10" t="s">
        <v>2821</v>
      </c>
      <c r="P433" s="10" t="s">
        <v>2822</v>
      </c>
      <c r="Q433" s="10" t="s">
        <v>470</v>
      </c>
      <c r="R433" s="10" t="s">
        <v>61</v>
      </c>
      <c r="S433" s="10" t="s">
        <v>74</v>
      </c>
      <c r="T433" s="14">
        <v>0</v>
      </c>
      <c r="U433" s="10" t="s">
        <v>472</v>
      </c>
      <c r="V433" s="10" t="s">
        <v>473</v>
      </c>
      <c r="W433" s="10" t="s">
        <v>1137</v>
      </c>
      <c r="X433" s="10" t="s">
        <v>5205</v>
      </c>
      <c r="Y433" s="10" t="s">
        <v>2823</v>
      </c>
      <c r="Z433" s="10" t="s">
        <v>76</v>
      </c>
      <c r="AA433" s="10" t="s">
        <v>112</v>
      </c>
      <c r="AB433" s="10" t="s">
        <v>7630</v>
      </c>
      <c r="AC433" s="10" t="s">
        <v>7390</v>
      </c>
      <c r="AD433" s="10" t="s">
        <v>398</v>
      </c>
      <c r="AJ433" s="1" t="s">
        <v>8441</v>
      </c>
    </row>
    <row r="434" spans="1:36" x14ac:dyDescent="0.25">
      <c r="A434" s="10" t="s">
        <v>8073</v>
      </c>
      <c r="B434" s="10" t="s">
        <v>2824</v>
      </c>
      <c r="C434" s="10" t="s">
        <v>2825</v>
      </c>
      <c r="D434" s="10" t="s">
        <v>325</v>
      </c>
      <c r="E434" s="10" t="s">
        <v>8889</v>
      </c>
      <c r="F434" s="10" t="s">
        <v>103</v>
      </c>
      <c r="G434" s="10" t="s">
        <v>377</v>
      </c>
      <c r="H434" s="14" t="s">
        <v>6225</v>
      </c>
      <c r="I434" s="10" t="s">
        <v>5180</v>
      </c>
      <c r="J434" s="10" t="s">
        <v>5088</v>
      </c>
      <c r="K434" s="10" t="s">
        <v>5839</v>
      </c>
      <c r="L434" s="10" t="s">
        <v>5840</v>
      </c>
      <c r="M434" s="10" t="s">
        <v>5180</v>
      </c>
      <c r="N434" s="10" t="s">
        <v>2826</v>
      </c>
      <c r="O434" s="10" t="s">
        <v>2827</v>
      </c>
      <c r="P434" s="10" t="s">
        <v>2828</v>
      </c>
      <c r="Q434" s="10" t="s">
        <v>470</v>
      </c>
      <c r="R434" s="10" t="s">
        <v>61</v>
      </c>
      <c r="S434" s="10" t="s">
        <v>471</v>
      </c>
      <c r="T434" s="14" t="s">
        <v>5899</v>
      </c>
      <c r="U434" s="10" t="s">
        <v>135</v>
      </c>
      <c r="V434" s="10" t="s">
        <v>473</v>
      </c>
      <c r="W434" s="10" t="s">
        <v>474</v>
      </c>
      <c r="X434" s="10" t="s">
        <v>5205</v>
      </c>
      <c r="Y434" s="10" t="s">
        <v>2327</v>
      </c>
      <c r="Z434" s="10" t="s">
        <v>2829</v>
      </c>
      <c r="AA434" s="10" t="s">
        <v>7116</v>
      </c>
      <c r="AB434" s="10" t="s">
        <v>229</v>
      </c>
      <c r="AC434" s="10" t="s">
        <v>2830</v>
      </c>
      <c r="AD434" s="10" t="s">
        <v>65</v>
      </c>
      <c r="AJ434" s="1" t="s">
        <v>8441</v>
      </c>
    </row>
    <row r="435" spans="1:36" x14ac:dyDescent="0.25">
      <c r="A435" s="10" t="s">
        <v>8074</v>
      </c>
      <c r="B435" s="10" t="s">
        <v>2831</v>
      </c>
      <c r="C435" s="10" t="s">
        <v>2832</v>
      </c>
      <c r="D435" s="10" t="s">
        <v>325</v>
      </c>
      <c r="E435" s="10" t="s">
        <v>9585</v>
      </c>
      <c r="F435" s="10" t="s">
        <v>185</v>
      </c>
      <c r="G435" s="10" t="s">
        <v>104</v>
      </c>
      <c r="H435" s="14" t="s">
        <v>6226</v>
      </c>
      <c r="I435" s="10" t="s">
        <v>2834</v>
      </c>
      <c r="J435" s="10" t="s">
        <v>5088</v>
      </c>
      <c r="K435" s="10" t="s">
        <v>5839</v>
      </c>
      <c r="L435" s="10" t="s">
        <v>5840</v>
      </c>
      <c r="M435" s="10" t="s">
        <v>2834</v>
      </c>
      <c r="N435" s="10" t="s">
        <v>2835</v>
      </c>
      <c r="O435" s="13" t="s">
        <v>9586</v>
      </c>
      <c r="P435" s="10" t="s">
        <v>2836</v>
      </c>
      <c r="Q435" s="10" t="s">
        <v>470</v>
      </c>
      <c r="R435" s="10" t="s">
        <v>61</v>
      </c>
      <c r="S435" s="10" t="s">
        <v>2868</v>
      </c>
      <c r="T435" s="14">
        <v>179</v>
      </c>
      <c r="U435" s="10" t="s">
        <v>472</v>
      </c>
      <c r="V435" s="10" t="s">
        <v>473</v>
      </c>
      <c r="W435" s="10" t="s">
        <v>474</v>
      </c>
      <c r="X435" s="10" t="s">
        <v>5205</v>
      </c>
      <c r="Y435" s="10" t="s">
        <v>2004</v>
      </c>
      <c r="Z435" s="10" t="s">
        <v>9587</v>
      </c>
      <c r="AA435" s="10" t="s">
        <v>112</v>
      </c>
      <c r="AB435" s="10" t="s">
        <v>229</v>
      </c>
      <c r="AC435" s="10" t="s">
        <v>7391</v>
      </c>
      <c r="AD435" s="10" t="s">
        <v>147</v>
      </c>
      <c r="AJ435" s="1" t="s">
        <v>8441</v>
      </c>
    </row>
    <row r="436" spans="1:36" x14ac:dyDescent="0.25">
      <c r="A436" s="10" t="s">
        <v>8075</v>
      </c>
      <c r="B436" s="10" t="s">
        <v>7261</v>
      </c>
      <c r="C436" s="10" t="s">
        <v>2837</v>
      </c>
      <c r="D436" s="10" t="s">
        <v>325</v>
      </c>
      <c r="E436" s="10" t="s">
        <v>8890</v>
      </c>
      <c r="F436" s="10" t="s">
        <v>490</v>
      </c>
      <c r="G436" s="10" t="s">
        <v>358</v>
      </c>
      <c r="H436" s="14" t="s">
        <v>6227</v>
      </c>
      <c r="I436" s="10" t="s">
        <v>2838</v>
      </c>
      <c r="J436" s="10" t="s">
        <v>5088</v>
      </c>
      <c r="K436" s="10" t="s">
        <v>5839</v>
      </c>
      <c r="L436" s="10" t="s">
        <v>5840</v>
      </c>
      <c r="M436" s="10" t="s">
        <v>2838</v>
      </c>
      <c r="N436" s="10" t="s">
        <v>2839</v>
      </c>
      <c r="O436" s="10" t="s">
        <v>2840</v>
      </c>
      <c r="P436" s="10" t="s">
        <v>2841</v>
      </c>
      <c r="Q436" s="10" t="s">
        <v>470</v>
      </c>
      <c r="R436" s="10" t="s">
        <v>61</v>
      </c>
      <c r="S436" s="10" t="s">
        <v>471</v>
      </c>
      <c r="T436" s="14" t="s">
        <v>5899</v>
      </c>
      <c r="U436" s="10" t="s">
        <v>936</v>
      </c>
      <c r="V436" s="10" t="s">
        <v>473</v>
      </c>
      <c r="W436" s="10" t="s">
        <v>474</v>
      </c>
      <c r="X436" s="10" t="s">
        <v>5205</v>
      </c>
      <c r="Y436" s="10" t="s">
        <v>1555</v>
      </c>
      <c r="Z436" s="10" t="s">
        <v>2842</v>
      </c>
      <c r="AA436" s="10" t="s">
        <v>7038</v>
      </c>
      <c r="AB436" s="10" t="s">
        <v>229</v>
      </c>
      <c r="AC436" s="10" t="s">
        <v>2843</v>
      </c>
      <c r="AD436" s="10" t="s">
        <v>147</v>
      </c>
      <c r="AJ436" s="1" t="s">
        <v>8441</v>
      </c>
    </row>
    <row r="437" spans="1:36" x14ac:dyDescent="0.25">
      <c r="A437" s="10" t="s">
        <v>8076</v>
      </c>
      <c r="B437" s="10" t="s">
        <v>2844</v>
      </c>
      <c r="C437" s="10" t="s">
        <v>2845</v>
      </c>
      <c r="D437" s="10" t="s">
        <v>325</v>
      </c>
      <c r="E437" s="10" t="s">
        <v>8891</v>
      </c>
      <c r="F437" s="10" t="s">
        <v>2846</v>
      </c>
      <c r="G437" s="10" t="s">
        <v>2847</v>
      </c>
      <c r="H437" s="14" t="s">
        <v>6228</v>
      </c>
      <c r="I437" s="10" t="s">
        <v>2848</v>
      </c>
      <c r="J437" s="10" t="s">
        <v>5088</v>
      </c>
      <c r="K437" s="10" t="s">
        <v>5839</v>
      </c>
      <c r="L437" s="10" t="s">
        <v>5840</v>
      </c>
      <c r="M437" s="10" t="s">
        <v>2848</v>
      </c>
      <c r="N437" s="10" t="s">
        <v>2849</v>
      </c>
      <c r="O437" s="13" t="s">
        <v>6854</v>
      </c>
      <c r="P437" s="10" t="s">
        <v>2850</v>
      </c>
      <c r="Q437" s="10" t="s">
        <v>470</v>
      </c>
      <c r="R437" s="10" t="s">
        <v>61</v>
      </c>
      <c r="S437" s="10" t="s">
        <v>471</v>
      </c>
      <c r="T437" s="14">
        <v>179</v>
      </c>
      <c r="U437" s="10" t="s">
        <v>472</v>
      </c>
      <c r="V437" s="10" t="s">
        <v>473</v>
      </c>
      <c r="W437" s="10" t="s">
        <v>474</v>
      </c>
      <c r="X437" s="10" t="s">
        <v>5205</v>
      </c>
      <c r="Y437" s="10" t="s">
        <v>1768</v>
      </c>
      <c r="Z437" s="10" t="s">
        <v>6855</v>
      </c>
      <c r="AA437" s="10" t="s">
        <v>7070</v>
      </c>
      <c r="AB437" s="10" t="s">
        <v>6856</v>
      </c>
      <c r="AC437" s="10" t="s">
        <v>6857</v>
      </c>
      <c r="AD437" s="10" t="s">
        <v>398</v>
      </c>
      <c r="AJ437" s="1" t="s">
        <v>8441</v>
      </c>
    </row>
    <row r="438" spans="1:36" x14ac:dyDescent="0.25">
      <c r="A438" s="10" t="s">
        <v>8077</v>
      </c>
      <c r="B438" s="10" t="s">
        <v>2851</v>
      </c>
      <c r="C438" s="10" t="s">
        <v>2852</v>
      </c>
      <c r="D438" s="10" t="s">
        <v>325</v>
      </c>
      <c r="E438" s="10" t="s">
        <v>8892</v>
      </c>
      <c r="F438" s="10" t="s">
        <v>805</v>
      </c>
      <c r="G438" s="10" t="s">
        <v>409</v>
      </c>
      <c r="H438" s="14" t="s">
        <v>6229</v>
      </c>
      <c r="I438" s="10" t="s">
        <v>2853</v>
      </c>
      <c r="J438" s="10" t="s">
        <v>5088</v>
      </c>
      <c r="K438" s="10" t="s">
        <v>5839</v>
      </c>
      <c r="L438" s="10" t="s">
        <v>5840</v>
      </c>
      <c r="M438" s="10" t="s">
        <v>2853</v>
      </c>
      <c r="N438" s="10" t="s">
        <v>2854</v>
      </c>
      <c r="O438" s="10" t="s">
        <v>2855</v>
      </c>
      <c r="P438" s="10" t="s">
        <v>2856</v>
      </c>
      <c r="Q438" s="10" t="s">
        <v>470</v>
      </c>
      <c r="R438" s="10" t="s">
        <v>61</v>
      </c>
      <c r="S438" s="10" t="s">
        <v>2868</v>
      </c>
      <c r="T438" s="14" t="s">
        <v>5952</v>
      </c>
      <c r="U438" s="10" t="s">
        <v>1010</v>
      </c>
      <c r="V438" s="10" t="s">
        <v>473</v>
      </c>
      <c r="W438" s="10" t="s">
        <v>474</v>
      </c>
      <c r="X438" s="10" t="s">
        <v>5205</v>
      </c>
      <c r="Y438" s="10" t="s">
        <v>241</v>
      </c>
      <c r="Z438" s="10" t="s">
        <v>2857</v>
      </c>
      <c r="AA438" s="10" t="s">
        <v>7085</v>
      </c>
      <c r="AB438" s="10" t="s">
        <v>229</v>
      </c>
      <c r="AC438" s="10" t="s">
        <v>7392</v>
      </c>
      <c r="AD438" s="10" t="s">
        <v>147</v>
      </c>
      <c r="AJ438" s="1" t="s">
        <v>8441</v>
      </c>
    </row>
    <row r="439" spans="1:36" x14ac:dyDescent="0.25">
      <c r="A439" s="10" t="s">
        <v>8078</v>
      </c>
      <c r="B439" s="10" t="s">
        <v>2858</v>
      </c>
      <c r="C439" s="10" t="s">
        <v>2859</v>
      </c>
      <c r="D439" s="10" t="s">
        <v>325</v>
      </c>
      <c r="E439" s="10" t="s">
        <v>8893</v>
      </c>
      <c r="F439" s="10" t="s">
        <v>196</v>
      </c>
      <c r="G439" s="10" t="s">
        <v>69</v>
      </c>
      <c r="H439" s="14" t="s">
        <v>6230</v>
      </c>
      <c r="I439" s="10" t="s">
        <v>2860</v>
      </c>
      <c r="J439" s="10" t="s">
        <v>5088</v>
      </c>
      <c r="K439" s="10" t="s">
        <v>5839</v>
      </c>
      <c r="L439" s="10" t="s">
        <v>5840</v>
      </c>
      <c r="M439" s="10" t="s">
        <v>2860</v>
      </c>
      <c r="N439" s="10" t="s">
        <v>2861</v>
      </c>
      <c r="O439" s="13" t="s">
        <v>7113</v>
      </c>
      <c r="P439" s="13" t="s">
        <v>7114</v>
      </c>
      <c r="Q439" s="10" t="s">
        <v>470</v>
      </c>
      <c r="R439" s="10" t="s">
        <v>61</v>
      </c>
      <c r="S439" s="10" t="s">
        <v>471</v>
      </c>
      <c r="T439" s="14">
        <v>234.85</v>
      </c>
      <c r="U439" s="10" t="s">
        <v>472</v>
      </c>
      <c r="V439" s="10" t="s">
        <v>473</v>
      </c>
      <c r="W439" s="10" t="s">
        <v>474</v>
      </c>
      <c r="X439" s="10" t="s">
        <v>5205</v>
      </c>
      <c r="Y439" s="10" t="s">
        <v>563</v>
      </c>
      <c r="Z439" s="10" t="s">
        <v>7112</v>
      </c>
      <c r="AA439" s="10" t="s">
        <v>112</v>
      </c>
      <c r="AB439" s="10" t="s">
        <v>229</v>
      </c>
      <c r="AC439" s="10" t="s">
        <v>7115</v>
      </c>
      <c r="AD439" s="10" t="s">
        <v>147</v>
      </c>
      <c r="AJ439" s="1" t="s">
        <v>8441</v>
      </c>
    </row>
    <row r="440" spans="1:36" x14ac:dyDescent="0.25">
      <c r="A440" s="10" t="s">
        <v>8079</v>
      </c>
      <c r="B440" s="10" t="s">
        <v>2862</v>
      </c>
      <c r="C440" s="10" t="s">
        <v>2863</v>
      </c>
      <c r="D440" s="10" t="s">
        <v>325</v>
      </c>
      <c r="E440" s="10" t="s">
        <v>8894</v>
      </c>
      <c r="F440" s="10" t="s">
        <v>185</v>
      </c>
      <c r="G440" s="10" t="s">
        <v>104</v>
      </c>
      <c r="H440" s="14" t="s">
        <v>6231</v>
      </c>
      <c r="I440" s="10" t="s">
        <v>2864</v>
      </c>
      <c r="J440" s="10" t="s">
        <v>5088</v>
      </c>
      <c r="K440" s="10" t="s">
        <v>5839</v>
      </c>
      <c r="L440" s="10" t="s">
        <v>5840</v>
      </c>
      <c r="M440" s="10" t="s">
        <v>2864</v>
      </c>
      <c r="N440" s="10" t="s">
        <v>2865</v>
      </c>
      <c r="O440" s="10" t="s">
        <v>2866</v>
      </c>
      <c r="P440" s="10" t="s">
        <v>2867</v>
      </c>
      <c r="Q440" s="10" t="s">
        <v>470</v>
      </c>
      <c r="R440" s="10" t="s">
        <v>61</v>
      </c>
      <c r="S440" s="10" t="s">
        <v>2868</v>
      </c>
      <c r="T440" s="14" t="s">
        <v>5921</v>
      </c>
      <c r="U440" s="10" t="s">
        <v>1010</v>
      </c>
      <c r="V440" s="10" t="s">
        <v>473</v>
      </c>
      <c r="W440" s="10" t="s">
        <v>474</v>
      </c>
      <c r="X440" s="10" t="s">
        <v>5205</v>
      </c>
      <c r="Y440" s="10" t="s">
        <v>2869</v>
      </c>
      <c r="Z440" s="10" t="s">
        <v>2870</v>
      </c>
      <c r="AA440" s="10" t="s">
        <v>7086</v>
      </c>
      <c r="AB440" s="10" t="s">
        <v>229</v>
      </c>
      <c r="AC440" s="10" t="s">
        <v>7393</v>
      </c>
      <c r="AD440" s="10" t="s">
        <v>138</v>
      </c>
      <c r="AJ440" s="1" t="s">
        <v>8441</v>
      </c>
    </row>
    <row r="441" spans="1:36" x14ac:dyDescent="0.25">
      <c r="A441" s="10" t="s">
        <v>8080</v>
      </c>
      <c r="B441" s="10" t="s">
        <v>2871</v>
      </c>
      <c r="C441" s="10" t="s">
        <v>2872</v>
      </c>
      <c r="D441" s="10" t="s">
        <v>325</v>
      </c>
      <c r="E441" s="10" t="s">
        <v>8895</v>
      </c>
      <c r="F441" s="10" t="s">
        <v>2873</v>
      </c>
      <c r="G441" s="10" t="s">
        <v>455</v>
      </c>
      <c r="H441" s="14" t="s">
        <v>6232</v>
      </c>
      <c r="I441" s="10" t="s">
        <v>2874</v>
      </c>
      <c r="J441" s="10" t="s">
        <v>5088</v>
      </c>
      <c r="K441" s="10" t="s">
        <v>5839</v>
      </c>
      <c r="L441" s="10" t="s">
        <v>5840</v>
      </c>
      <c r="M441" s="10" t="s">
        <v>2874</v>
      </c>
      <c r="N441" s="10" t="s">
        <v>2875</v>
      </c>
      <c r="O441" s="10" t="s">
        <v>5631</v>
      </c>
      <c r="P441" s="10" t="s">
        <v>2876</v>
      </c>
      <c r="Q441" s="10" t="s">
        <v>470</v>
      </c>
      <c r="R441" s="10" t="s">
        <v>61</v>
      </c>
      <c r="S441" s="10" t="s">
        <v>471</v>
      </c>
      <c r="T441" s="14" t="s">
        <v>5899</v>
      </c>
      <c r="U441" s="10" t="s">
        <v>936</v>
      </c>
      <c r="V441" s="10" t="s">
        <v>473</v>
      </c>
      <c r="W441" s="10" t="s">
        <v>474</v>
      </c>
      <c r="X441" s="10" t="s">
        <v>5205</v>
      </c>
      <c r="Y441" s="10" t="s">
        <v>1648</v>
      </c>
      <c r="Z441" s="10" t="s">
        <v>5632</v>
      </c>
      <c r="AA441" s="10" t="s">
        <v>7011</v>
      </c>
      <c r="AB441" s="10" t="s">
        <v>5361</v>
      </c>
      <c r="AC441" s="10" t="s">
        <v>7614</v>
      </c>
      <c r="AD441" s="10" t="s">
        <v>147</v>
      </c>
      <c r="AJ441" s="1" t="s">
        <v>8441</v>
      </c>
    </row>
    <row r="442" spans="1:36" x14ac:dyDescent="0.25">
      <c r="A442" s="10" t="s">
        <v>8081</v>
      </c>
      <c r="B442" s="10" t="s">
        <v>2877</v>
      </c>
      <c r="C442" s="10" t="s">
        <v>2878</v>
      </c>
      <c r="D442" s="10" t="s">
        <v>325</v>
      </c>
      <c r="E442" s="10" t="s">
        <v>8896</v>
      </c>
      <c r="F442" s="10" t="s">
        <v>196</v>
      </c>
      <c r="G442" s="10" t="s">
        <v>2879</v>
      </c>
      <c r="H442" s="14" t="s">
        <v>6233</v>
      </c>
      <c r="I442" s="10" t="s">
        <v>2880</v>
      </c>
      <c r="J442" s="10" t="s">
        <v>5088</v>
      </c>
      <c r="K442" s="10" t="s">
        <v>5839</v>
      </c>
      <c r="L442" s="10" t="s">
        <v>5840</v>
      </c>
      <c r="M442" s="10" t="s">
        <v>2880</v>
      </c>
      <c r="N442" s="10" t="s">
        <v>2881</v>
      </c>
      <c r="O442" s="10" t="s">
        <v>2882</v>
      </c>
      <c r="P442" s="10" t="s">
        <v>2883</v>
      </c>
      <c r="Q442" s="10" t="s">
        <v>470</v>
      </c>
      <c r="R442" s="10" t="s">
        <v>61</v>
      </c>
      <c r="S442" s="10" t="s">
        <v>2868</v>
      </c>
      <c r="T442" s="14" t="s">
        <v>5952</v>
      </c>
      <c r="U442" s="10" t="s">
        <v>96</v>
      </c>
      <c r="V442" s="10" t="s">
        <v>473</v>
      </c>
      <c r="W442" s="10" t="s">
        <v>474</v>
      </c>
      <c r="X442" s="10" t="s">
        <v>5205</v>
      </c>
      <c r="Y442" s="10" t="s">
        <v>2884</v>
      </c>
      <c r="Z442" s="10" t="s">
        <v>2885</v>
      </c>
      <c r="AA442" s="10" t="s">
        <v>112</v>
      </c>
      <c r="AB442" s="10" t="s">
        <v>229</v>
      </c>
      <c r="AC442" s="10" t="s">
        <v>7394</v>
      </c>
      <c r="AD442" s="10" t="s">
        <v>147</v>
      </c>
      <c r="AJ442" s="1" t="s">
        <v>8441</v>
      </c>
    </row>
    <row r="443" spans="1:36" x14ac:dyDescent="0.25">
      <c r="A443" s="10" t="s">
        <v>8082</v>
      </c>
      <c r="B443" s="10" t="s">
        <v>2886</v>
      </c>
      <c r="C443" s="10" t="s">
        <v>2887</v>
      </c>
      <c r="D443" s="10" t="s">
        <v>325</v>
      </c>
      <c r="E443" s="10" t="s">
        <v>8897</v>
      </c>
      <c r="F443" s="10" t="s">
        <v>326</v>
      </c>
      <c r="G443" s="10" t="s">
        <v>186</v>
      </c>
      <c r="H443" s="14" t="s">
        <v>6234</v>
      </c>
      <c r="I443" s="10" t="s">
        <v>2888</v>
      </c>
      <c r="J443" s="10" t="s">
        <v>5088</v>
      </c>
      <c r="K443" s="10" t="s">
        <v>5839</v>
      </c>
      <c r="L443" s="10" t="s">
        <v>5840</v>
      </c>
      <c r="M443" s="10" t="s">
        <v>2888</v>
      </c>
      <c r="N443" s="10" t="s">
        <v>2889</v>
      </c>
      <c r="O443" s="10" t="s">
        <v>2890</v>
      </c>
      <c r="P443" s="10" t="s">
        <v>2891</v>
      </c>
      <c r="Q443" s="10" t="s">
        <v>470</v>
      </c>
      <c r="R443" s="10" t="s">
        <v>61</v>
      </c>
      <c r="S443" s="10" t="s">
        <v>74</v>
      </c>
      <c r="T443" s="14">
        <v>0</v>
      </c>
      <c r="U443" s="10" t="s">
        <v>2892</v>
      </c>
      <c r="V443" s="10" t="s">
        <v>473</v>
      </c>
      <c r="W443" s="10" t="s">
        <v>474</v>
      </c>
      <c r="X443" s="10" t="s">
        <v>5205</v>
      </c>
      <c r="Y443" s="10" t="s">
        <v>169</v>
      </c>
      <c r="Z443" s="10" t="s">
        <v>76</v>
      </c>
      <c r="AA443" s="10" t="s">
        <v>112</v>
      </c>
      <c r="AB443" s="10" t="s">
        <v>229</v>
      </c>
      <c r="AC443" s="10" t="s">
        <v>7395</v>
      </c>
      <c r="AD443" s="10" t="s">
        <v>138</v>
      </c>
      <c r="AJ443" s="1" t="s">
        <v>8441</v>
      </c>
    </row>
    <row r="444" spans="1:36" x14ac:dyDescent="0.25">
      <c r="A444" s="10" t="s">
        <v>8083</v>
      </c>
      <c r="B444" s="10" t="s">
        <v>2893</v>
      </c>
      <c r="C444" s="10" t="s">
        <v>2894</v>
      </c>
      <c r="D444" s="10" t="s">
        <v>325</v>
      </c>
      <c r="E444" s="10" t="s">
        <v>9523</v>
      </c>
      <c r="F444" s="10" t="s">
        <v>346</v>
      </c>
      <c r="G444" s="10" t="s">
        <v>566</v>
      </c>
      <c r="H444" s="14" t="s">
        <v>6235</v>
      </c>
      <c r="I444" s="10" t="s">
        <v>2895</v>
      </c>
      <c r="J444" s="10" t="s">
        <v>5088</v>
      </c>
      <c r="K444" s="10" t="s">
        <v>5839</v>
      </c>
      <c r="L444" s="10" t="s">
        <v>5840</v>
      </c>
      <c r="M444" s="10" t="s">
        <v>2895</v>
      </c>
      <c r="N444" s="10" t="s">
        <v>2896</v>
      </c>
      <c r="O444" t="s">
        <v>9524</v>
      </c>
      <c r="P444" s="10" t="s">
        <v>2897</v>
      </c>
      <c r="Q444" s="10" t="s">
        <v>470</v>
      </c>
      <c r="R444" s="10" t="s">
        <v>61</v>
      </c>
      <c r="S444" s="10" t="s">
        <v>2868</v>
      </c>
      <c r="T444" s="14">
        <v>179</v>
      </c>
      <c r="U444" s="10" t="s">
        <v>210</v>
      </c>
      <c r="V444" s="10" t="s">
        <v>473</v>
      </c>
      <c r="W444" s="10" t="s">
        <v>474</v>
      </c>
      <c r="X444" s="10" t="s">
        <v>5205</v>
      </c>
      <c r="Y444" s="10" t="s">
        <v>2898</v>
      </c>
      <c r="Z444" s="10" t="s">
        <v>9525</v>
      </c>
      <c r="AA444" s="10" t="s">
        <v>112</v>
      </c>
      <c r="AB444" s="10" t="s">
        <v>229</v>
      </c>
      <c r="AC444" s="10" t="s">
        <v>7396</v>
      </c>
      <c r="AD444" s="10" t="s">
        <v>398</v>
      </c>
      <c r="AJ444" s="1" t="s">
        <v>8441</v>
      </c>
    </row>
    <row r="445" spans="1:36" x14ac:dyDescent="0.25">
      <c r="A445" s="10" t="s">
        <v>8084</v>
      </c>
      <c r="B445" s="10" t="s">
        <v>2899</v>
      </c>
      <c r="C445" s="10" t="s">
        <v>2900</v>
      </c>
      <c r="D445" s="10" t="s">
        <v>325</v>
      </c>
      <c r="E445" s="10" t="s">
        <v>8898</v>
      </c>
      <c r="F445" s="10" t="s">
        <v>530</v>
      </c>
      <c r="G445" s="10" t="s">
        <v>214</v>
      </c>
      <c r="H445" s="14" t="s">
        <v>6236</v>
      </c>
      <c r="I445" s="10" t="s">
        <v>2901</v>
      </c>
      <c r="J445" s="10" t="s">
        <v>5088</v>
      </c>
      <c r="K445" s="10" t="s">
        <v>5839</v>
      </c>
      <c r="L445" s="10" t="s">
        <v>5840</v>
      </c>
      <c r="M445" s="10" t="s">
        <v>2901</v>
      </c>
      <c r="N445" s="10" t="s">
        <v>2902</v>
      </c>
      <c r="O445" s="10" t="s">
        <v>5536</v>
      </c>
      <c r="P445" s="10" t="s">
        <v>2903</v>
      </c>
      <c r="Q445" s="10" t="s">
        <v>470</v>
      </c>
      <c r="R445" s="10" t="s">
        <v>61</v>
      </c>
      <c r="S445" s="10" t="s">
        <v>471</v>
      </c>
      <c r="T445" s="14" t="s">
        <v>5899</v>
      </c>
      <c r="U445" s="10" t="s">
        <v>958</v>
      </c>
      <c r="V445" s="10" t="s">
        <v>473</v>
      </c>
      <c r="W445" s="10" t="s">
        <v>474</v>
      </c>
      <c r="X445" s="10" t="s">
        <v>5205</v>
      </c>
      <c r="Y445" s="10" t="s">
        <v>363</v>
      </c>
      <c r="Z445" s="10" t="s">
        <v>5537</v>
      </c>
      <c r="AA445" s="10" t="s">
        <v>7005</v>
      </c>
      <c r="AB445" s="10" t="s">
        <v>229</v>
      </c>
      <c r="AC445" s="10" t="s">
        <v>5538</v>
      </c>
      <c r="AD445" s="10" t="s">
        <v>147</v>
      </c>
      <c r="AJ445" s="1" t="s">
        <v>8441</v>
      </c>
    </row>
    <row r="446" spans="1:36" x14ac:dyDescent="0.25">
      <c r="A446" s="10" t="s">
        <v>8085</v>
      </c>
      <c r="B446" s="10" t="s">
        <v>2904</v>
      </c>
      <c r="C446" s="10" t="s">
        <v>2905</v>
      </c>
      <c r="D446" s="10" t="s">
        <v>325</v>
      </c>
      <c r="E446" s="10" t="s">
        <v>8899</v>
      </c>
      <c r="F446" s="10" t="s">
        <v>2906</v>
      </c>
      <c r="G446" s="10" t="s">
        <v>2907</v>
      </c>
      <c r="H446" s="14" t="s">
        <v>6237</v>
      </c>
      <c r="I446" s="10" t="s">
        <v>2908</v>
      </c>
      <c r="J446" s="10" t="s">
        <v>5088</v>
      </c>
      <c r="K446" s="10" t="s">
        <v>5839</v>
      </c>
      <c r="L446" s="10" t="s">
        <v>5840</v>
      </c>
      <c r="M446" s="10" t="s">
        <v>2908</v>
      </c>
      <c r="N446" s="10" t="s">
        <v>2909</v>
      </c>
      <c r="O446" s="10" t="s">
        <v>2910</v>
      </c>
      <c r="P446" s="10" t="s">
        <v>2911</v>
      </c>
      <c r="Q446" s="10" t="s">
        <v>470</v>
      </c>
      <c r="R446" s="10" t="s">
        <v>61</v>
      </c>
      <c r="S446" s="10" t="s">
        <v>2868</v>
      </c>
      <c r="T446" s="14" t="s">
        <v>5952</v>
      </c>
      <c r="U446" s="10" t="s">
        <v>958</v>
      </c>
      <c r="V446" s="10" t="s">
        <v>473</v>
      </c>
      <c r="W446" s="10" t="s">
        <v>474</v>
      </c>
      <c r="X446" s="10" t="s">
        <v>5205</v>
      </c>
      <c r="Y446" s="10" t="s">
        <v>2912</v>
      </c>
      <c r="Z446" s="18" t="s">
        <v>7509</v>
      </c>
      <c r="AA446" s="10" t="s">
        <v>112</v>
      </c>
      <c r="AB446" s="10" t="s">
        <v>229</v>
      </c>
      <c r="AC446" s="10" t="s">
        <v>7397</v>
      </c>
      <c r="AD446" s="10" t="s">
        <v>147</v>
      </c>
      <c r="AJ446" s="1" t="s">
        <v>8441</v>
      </c>
    </row>
    <row r="447" spans="1:36" x14ac:dyDescent="0.25">
      <c r="A447" s="10" t="s">
        <v>8086</v>
      </c>
      <c r="B447" s="10" t="s">
        <v>2913</v>
      </c>
      <c r="C447" s="10" t="s">
        <v>2914</v>
      </c>
      <c r="D447" s="10" t="s">
        <v>325</v>
      </c>
      <c r="E447" s="10" t="s">
        <v>8900</v>
      </c>
      <c r="F447" s="10" t="s">
        <v>1747</v>
      </c>
      <c r="G447" s="10" t="s">
        <v>2915</v>
      </c>
      <c r="H447" s="14" t="s">
        <v>6238</v>
      </c>
      <c r="I447" s="10" t="s">
        <v>2916</v>
      </c>
      <c r="J447" s="10" t="s">
        <v>5088</v>
      </c>
      <c r="K447" s="10" t="s">
        <v>5839</v>
      </c>
      <c r="L447" s="10" t="s">
        <v>5840</v>
      </c>
      <c r="M447" s="10" t="s">
        <v>2916</v>
      </c>
      <c r="N447" s="10" t="s">
        <v>2917</v>
      </c>
      <c r="O447" s="10" t="s">
        <v>2918</v>
      </c>
      <c r="P447" s="10" t="s">
        <v>2919</v>
      </c>
      <c r="Q447" s="10" t="s">
        <v>470</v>
      </c>
      <c r="R447" s="10" t="s">
        <v>61</v>
      </c>
      <c r="S447" s="10" t="s">
        <v>2868</v>
      </c>
      <c r="T447" s="14" t="s">
        <v>5952</v>
      </c>
      <c r="U447" s="10" t="s">
        <v>958</v>
      </c>
      <c r="V447" s="10" t="s">
        <v>473</v>
      </c>
      <c r="W447" s="10" t="s">
        <v>474</v>
      </c>
      <c r="X447" s="10" t="s">
        <v>5205</v>
      </c>
      <c r="Y447" s="10" t="s">
        <v>2920</v>
      </c>
      <c r="Z447" s="18" t="s">
        <v>7510</v>
      </c>
      <c r="AA447" s="10" t="s">
        <v>112</v>
      </c>
      <c r="AB447" s="10" t="s">
        <v>229</v>
      </c>
      <c r="AC447" s="10" t="s">
        <v>7398</v>
      </c>
      <c r="AD447" s="10" t="s">
        <v>398</v>
      </c>
      <c r="AJ447" s="1" t="s">
        <v>8441</v>
      </c>
    </row>
    <row r="448" spans="1:36" x14ac:dyDescent="0.25">
      <c r="A448" s="10" t="s">
        <v>8087</v>
      </c>
      <c r="B448" s="10" t="s">
        <v>2921</v>
      </c>
      <c r="C448" s="10" t="s">
        <v>2922</v>
      </c>
      <c r="D448" s="10" t="s">
        <v>325</v>
      </c>
      <c r="E448" s="10" t="s">
        <v>8901</v>
      </c>
      <c r="F448" s="10" t="s">
        <v>232</v>
      </c>
      <c r="G448" s="10" t="s">
        <v>358</v>
      </c>
      <c r="H448" s="14" t="s">
        <v>6239</v>
      </c>
      <c r="I448" s="10" t="s">
        <v>2923</v>
      </c>
      <c r="J448" s="10" t="s">
        <v>5088</v>
      </c>
      <c r="K448" s="10" t="s">
        <v>5839</v>
      </c>
      <c r="L448" s="10" t="s">
        <v>5840</v>
      </c>
      <c r="M448" s="10" t="s">
        <v>2923</v>
      </c>
      <c r="N448" s="10" t="s">
        <v>2924</v>
      </c>
      <c r="O448" s="10" t="s">
        <v>2925</v>
      </c>
      <c r="P448" s="10" t="s">
        <v>2926</v>
      </c>
      <c r="Q448" s="10" t="s">
        <v>470</v>
      </c>
      <c r="R448" s="10" t="s">
        <v>61</v>
      </c>
      <c r="S448" s="10" t="s">
        <v>471</v>
      </c>
      <c r="T448" s="14">
        <v>179</v>
      </c>
      <c r="U448" s="10" t="s">
        <v>1436</v>
      </c>
      <c r="V448" s="10" t="s">
        <v>473</v>
      </c>
      <c r="W448" s="10" t="s">
        <v>474</v>
      </c>
      <c r="X448" s="10" t="s">
        <v>5205</v>
      </c>
      <c r="Y448" s="10" t="s">
        <v>2927</v>
      </c>
      <c r="Z448" s="10" t="s">
        <v>6785</v>
      </c>
      <c r="AA448" s="10" t="s">
        <v>112</v>
      </c>
      <c r="AB448" s="10" t="s">
        <v>229</v>
      </c>
      <c r="AC448" s="10" t="s">
        <v>7399</v>
      </c>
      <c r="AD448" s="10" t="s">
        <v>147</v>
      </c>
      <c r="AJ448" s="1" t="s">
        <v>8441</v>
      </c>
    </row>
    <row r="449" spans="1:36" x14ac:dyDescent="0.25">
      <c r="A449" s="10" t="s">
        <v>8088</v>
      </c>
      <c r="B449" s="10" t="s">
        <v>2928</v>
      </c>
      <c r="C449" s="10" t="s">
        <v>2929</v>
      </c>
      <c r="D449" s="10" t="s">
        <v>325</v>
      </c>
      <c r="E449" s="10" t="s">
        <v>8902</v>
      </c>
      <c r="F449" s="10" t="s">
        <v>326</v>
      </c>
      <c r="G449" s="10" t="s">
        <v>2930</v>
      </c>
      <c r="H449" s="14" t="s">
        <v>6240</v>
      </c>
      <c r="I449" s="10" t="s">
        <v>2931</v>
      </c>
      <c r="J449" s="10" t="s">
        <v>5088</v>
      </c>
      <c r="K449" s="10" t="s">
        <v>5839</v>
      </c>
      <c r="L449" s="10" t="s">
        <v>5840</v>
      </c>
      <c r="M449" s="10" t="s">
        <v>2931</v>
      </c>
      <c r="N449" s="10" t="s">
        <v>2932</v>
      </c>
      <c r="O449" s="13" t="s">
        <v>6567</v>
      </c>
      <c r="P449" s="10" t="s">
        <v>2933</v>
      </c>
      <c r="Q449" s="10" t="s">
        <v>470</v>
      </c>
      <c r="R449" s="10" t="s">
        <v>61</v>
      </c>
      <c r="S449" s="10" t="s">
        <v>471</v>
      </c>
      <c r="T449" s="14">
        <v>179</v>
      </c>
      <c r="U449" s="10" t="s">
        <v>96</v>
      </c>
      <c r="V449" s="10" t="s">
        <v>473</v>
      </c>
      <c r="W449" s="10" t="s">
        <v>474</v>
      </c>
      <c r="X449" s="10" t="s">
        <v>5205</v>
      </c>
      <c r="Y449" s="10" t="s">
        <v>1189</v>
      </c>
      <c r="Z449" s="10" t="s">
        <v>6568</v>
      </c>
      <c r="AA449" s="10" t="s">
        <v>7017</v>
      </c>
      <c r="AB449" s="10" t="s">
        <v>229</v>
      </c>
      <c r="AC449" s="10" t="s">
        <v>6569</v>
      </c>
      <c r="AD449" s="10" t="s">
        <v>3475</v>
      </c>
      <c r="AJ449" s="1" t="s">
        <v>8441</v>
      </c>
    </row>
    <row r="450" spans="1:36" x14ac:dyDescent="0.25">
      <c r="A450" s="10" t="s">
        <v>8089</v>
      </c>
      <c r="B450" s="10" t="s">
        <v>2934</v>
      </c>
      <c r="C450" s="10" t="s">
        <v>2935</v>
      </c>
      <c r="D450" s="10" t="s">
        <v>325</v>
      </c>
      <c r="E450" s="10" t="s">
        <v>8903</v>
      </c>
      <c r="F450" s="10" t="s">
        <v>2936</v>
      </c>
      <c r="G450" s="10" t="s">
        <v>2937</v>
      </c>
      <c r="H450" s="14" t="s">
        <v>6241</v>
      </c>
      <c r="I450" s="10" t="s">
        <v>2938</v>
      </c>
      <c r="J450" s="10" t="s">
        <v>5088</v>
      </c>
      <c r="K450" s="10" t="s">
        <v>5839</v>
      </c>
      <c r="L450" s="10" t="s">
        <v>5840</v>
      </c>
      <c r="M450" s="10" t="s">
        <v>2938</v>
      </c>
      <c r="N450" s="10" t="s">
        <v>2939</v>
      </c>
      <c r="O450" s="10" t="s">
        <v>2940</v>
      </c>
      <c r="P450" s="10" t="s">
        <v>2941</v>
      </c>
      <c r="Q450" s="10" t="s">
        <v>470</v>
      </c>
      <c r="R450" s="10" t="s">
        <v>61</v>
      </c>
      <c r="S450" s="10" t="s">
        <v>74</v>
      </c>
      <c r="T450" s="14">
        <v>0</v>
      </c>
      <c r="U450" s="10" t="s">
        <v>472</v>
      </c>
      <c r="V450" s="10" t="s">
        <v>473</v>
      </c>
      <c r="W450" s="10" t="s">
        <v>474</v>
      </c>
      <c r="X450" s="10" t="s">
        <v>5205</v>
      </c>
      <c r="Y450" s="10" t="s">
        <v>1045</v>
      </c>
      <c r="Z450" s="10" t="s">
        <v>76</v>
      </c>
      <c r="AA450" s="10" t="s">
        <v>112</v>
      </c>
      <c r="AB450" s="10" t="s">
        <v>229</v>
      </c>
      <c r="AC450" s="10" t="s">
        <v>7400</v>
      </c>
      <c r="AD450" s="10" t="s">
        <v>147</v>
      </c>
      <c r="AJ450" s="1" t="s">
        <v>8441</v>
      </c>
    </row>
    <row r="451" spans="1:36" x14ac:dyDescent="0.25">
      <c r="A451" s="10" t="s">
        <v>8090</v>
      </c>
      <c r="B451" s="10" t="s">
        <v>2942</v>
      </c>
      <c r="C451" s="10" t="s">
        <v>2943</v>
      </c>
      <c r="D451" s="10" t="s">
        <v>325</v>
      </c>
      <c r="E451" s="10" t="s">
        <v>9506</v>
      </c>
      <c r="F451" s="10" t="s">
        <v>2228</v>
      </c>
      <c r="G451" s="10" t="s">
        <v>214</v>
      </c>
      <c r="H451" s="14" t="s">
        <v>6242</v>
      </c>
      <c r="I451" s="10" t="s">
        <v>2945</v>
      </c>
      <c r="J451" s="10" t="s">
        <v>5088</v>
      </c>
      <c r="K451" s="10" t="s">
        <v>5839</v>
      </c>
      <c r="L451" s="10" t="s">
        <v>5840</v>
      </c>
      <c r="M451" s="10" t="s">
        <v>2945</v>
      </c>
      <c r="N451" s="10" t="s">
        <v>2946</v>
      </c>
      <c r="O451" s="13" t="s">
        <v>9507</v>
      </c>
      <c r="P451" s="10" t="s">
        <v>2947</v>
      </c>
      <c r="Q451" s="10" t="s">
        <v>470</v>
      </c>
      <c r="R451" s="10" t="s">
        <v>61</v>
      </c>
      <c r="S451" s="10" t="s">
        <v>2868</v>
      </c>
      <c r="T451" s="14">
        <v>179</v>
      </c>
      <c r="U451" s="10" t="s">
        <v>266</v>
      </c>
      <c r="V451" s="10" t="s">
        <v>473</v>
      </c>
      <c r="W451" s="10" t="s">
        <v>474</v>
      </c>
      <c r="X451" s="10" t="s">
        <v>5205</v>
      </c>
      <c r="Y451" s="10" t="s">
        <v>2948</v>
      </c>
      <c r="Z451" s="18" t="s">
        <v>7511</v>
      </c>
      <c r="AA451" s="10" t="s">
        <v>7087</v>
      </c>
      <c r="AB451" s="10" t="s">
        <v>229</v>
      </c>
      <c r="AC451" s="10" t="s">
        <v>7401</v>
      </c>
      <c r="AD451" s="10" t="s">
        <v>147</v>
      </c>
      <c r="AJ451" s="1" t="s">
        <v>8441</v>
      </c>
    </row>
    <row r="452" spans="1:36" x14ac:dyDescent="0.25">
      <c r="A452" s="10" t="s">
        <v>8091</v>
      </c>
      <c r="B452" s="10" t="s">
        <v>2949</v>
      </c>
      <c r="C452" s="10">
        <v>3</v>
      </c>
      <c r="D452" s="10" t="s">
        <v>325</v>
      </c>
      <c r="E452" s="10" t="s">
        <v>8904</v>
      </c>
      <c r="F452" s="10" t="s">
        <v>521</v>
      </c>
      <c r="G452" s="10" t="s">
        <v>214</v>
      </c>
      <c r="H452" s="14" t="s">
        <v>6243</v>
      </c>
      <c r="I452" s="10" t="s">
        <v>2950</v>
      </c>
      <c r="J452" s="10" t="s">
        <v>5088</v>
      </c>
      <c r="K452" s="10" t="s">
        <v>5839</v>
      </c>
      <c r="L452" s="10" t="s">
        <v>5840</v>
      </c>
      <c r="M452" s="10" t="s">
        <v>2950</v>
      </c>
      <c r="N452" s="10" t="s">
        <v>2951</v>
      </c>
      <c r="O452" s="10" t="s">
        <v>2952</v>
      </c>
      <c r="P452" s="10" t="s">
        <v>2953</v>
      </c>
      <c r="Q452" s="10" t="s">
        <v>470</v>
      </c>
      <c r="R452" s="10" t="s">
        <v>61</v>
      </c>
      <c r="S452" s="10" t="s">
        <v>5119</v>
      </c>
      <c r="T452" s="14" t="s">
        <v>5921</v>
      </c>
      <c r="U452" s="10" t="s">
        <v>266</v>
      </c>
      <c r="V452" s="10" t="s">
        <v>473</v>
      </c>
      <c r="W452" s="10" t="s">
        <v>474</v>
      </c>
      <c r="X452" s="10" t="s">
        <v>5205</v>
      </c>
      <c r="Y452" s="10" t="s">
        <v>1030</v>
      </c>
      <c r="Z452" s="18" t="s">
        <v>7512</v>
      </c>
      <c r="AA452" s="10" t="s">
        <v>6962</v>
      </c>
      <c r="AB452" s="10" t="s">
        <v>229</v>
      </c>
      <c r="AC452" s="10" t="s">
        <v>7402</v>
      </c>
      <c r="AD452" s="10" t="s">
        <v>398</v>
      </c>
      <c r="AJ452" s="1" t="s">
        <v>8441</v>
      </c>
    </row>
    <row r="453" spans="1:36" x14ac:dyDescent="0.25">
      <c r="A453" s="10" t="s">
        <v>8092</v>
      </c>
      <c r="B453" s="10" t="s">
        <v>2949</v>
      </c>
      <c r="C453" s="10" t="s">
        <v>9489</v>
      </c>
      <c r="D453" s="10" t="s">
        <v>325</v>
      </c>
      <c r="E453" s="10" t="s">
        <v>8904</v>
      </c>
      <c r="F453" s="10" t="s">
        <v>521</v>
      </c>
      <c r="G453" s="10" t="s">
        <v>214</v>
      </c>
      <c r="H453" s="14" t="s">
        <v>6243</v>
      </c>
      <c r="I453" s="10" t="s">
        <v>2954</v>
      </c>
      <c r="J453" s="10" t="s">
        <v>5088</v>
      </c>
      <c r="K453" s="10" t="s">
        <v>5839</v>
      </c>
      <c r="L453" s="10" t="s">
        <v>5840</v>
      </c>
      <c r="M453" s="10" t="s">
        <v>2955</v>
      </c>
      <c r="N453" s="10" t="s">
        <v>2951</v>
      </c>
      <c r="O453" s="10" t="s">
        <v>2952</v>
      </c>
      <c r="P453" s="10" t="s">
        <v>2953</v>
      </c>
      <c r="Q453" s="10" t="s">
        <v>470</v>
      </c>
      <c r="R453" s="10" t="s">
        <v>61</v>
      </c>
      <c r="S453" s="10" t="s">
        <v>5119</v>
      </c>
      <c r="T453" s="14" t="s">
        <v>5921</v>
      </c>
      <c r="U453" s="10" t="s">
        <v>266</v>
      </c>
      <c r="V453" s="10" t="s">
        <v>473</v>
      </c>
      <c r="W453" s="10" t="s">
        <v>474</v>
      </c>
      <c r="X453" s="10" t="s">
        <v>5205</v>
      </c>
      <c r="Y453" s="10" t="s">
        <v>774</v>
      </c>
      <c r="Z453" s="18" t="s">
        <v>7513</v>
      </c>
      <c r="AA453" s="10" t="s">
        <v>6963</v>
      </c>
      <c r="AB453" s="10" t="s">
        <v>229</v>
      </c>
      <c r="AC453" s="10" t="s">
        <v>7402</v>
      </c>
      <c r="AD453" s="10" t="s">
        <v>147</v>
      </c>
      <c r="AJ453" s="1" t="s">
        <v>8441</v>
      </c>
    </row>
    <row r="454" spans="1:36" x14ac:dyDescent="0.25">
      <c r="A454" s="10" t="s">
        <v>8093</v>
      </c>
      <c r="B454" s="10" t="s">
        <v>2956</v>
      </c>
      <c r="C454" s="10" t="s">
        <v>2957</v>
      </c>
      <c r="D454" s="10" t="s">
        <v>325</v>
      </c>
      <c r="E454" s="10" t="s">
        <v>8905</v>
      </c>
      <c r="F454" s="10" t="s">
        <v>408</v>
      </c>
      <c r="G454" s="10" t="s">
        <v>130</v>
      </c>
      <c r="H454" s="14" t="s">
        <v>6244</v>
      </c>
      <c r="I454" s="10" t="s">
        <v>2958</v>
      </c>
      <c r="J454" s="10" t="s">
        <v>5088</v>
      </c>
      <c r="K454" s="10" t="s">
        <v>5839</v>
      </c>
      <c r="L454" s="10" t="s">
        <v>5840</v>
      </c>
      <c r="M454" s="10" t="s">
        <v>2958</v>
      </c>
      <c r="N454" s="10" t="s">
        <v>2959</v>
      </c>
      <c r="O454" s="10" t="s">
        <v>2960</v>
      </c>
      <c r="P454" s="10" t="s">
        <v>2961</v>
      </c>
      <c r="Q454" s="10" t="s">
        <v>470</v>
      </c>
      <c r="R454" s="10" t="s">
        <v>61</v>
      </c>
      <c r="S454" s="10" t="s">
        <v>471</v>
      </c>
      <c r="T454" s="14">
        <v>179</v>
      </c>
      <c r="U454" s="10" t="s">
        <v>274</v>
      </c>
      <c r="V454" s="10" t="s">
        <v>473</v>
      </c>
      <c r="W454" s="10" t="s">
        <v>474</v>
      </c>
      <c r="X454" s="10" t="s">
        <v>5205</v>
      </c>
      <c r="Y454" s="10" t="s">
        <v>1631</v>
      </c>
      <c r="Z454" s="10" t="s">
        <v>6633</v>
      </c>
      <c r="AA454" s="10" t="s">
        <v>7083</v>
      </c>
      <c r="AB454" s="10" t="s">
        <v>229</v>
      </c>
      <c r="AC454" s="10" t="s">
        <v>7403</v>
      </c>
      <c r="AD454" s="10" t="s">
        <v>147</v>
      </c>
      <c r="AJ454" s="1" t="s">
        <v>8441</v>
      </c>
    </row>
    <row r="455" spans="1:36" x14ac:dyDescent="0.25">
      <c r="A455" s="10" t="s">
        <v>8094</v>
      </c>
      <c r="B455" s="10" t="s">
        <v>2956</v>
      </c>
      <c r="C455" s="10" t="s">
        <v>9490</v>
      </c>
      <c r="D455" s="10" t="s">
        <v>325</v>
      </c>
      <c r="E455" s="10" t="s">
        <v>8905</v>
      </c>
      <c r="F455" s="10" t="s">
        <v>408</v>
      </c>
      <c r="G455" s="10" t="s">
        <v>130</v>
      </c>
      <c r="H455" s="14" t="s">
        <v>6244</v>
      </c>
      <c r="I455" s="10" t="s">
        <v>2962</v>
      </c>
      <c r="J455" s="10" t="s">
        <v>5088</v>
      </c>
      <c r="K455" s="10" t="s">
        <v>5839</v>
      </c>
      <c r="L455" s="10" t="s">
        <v>5840</v>
      </c>
      <c r="M455" s="10" t="s">
        <v>2963</v>
      </c>
      <c r="N455" s="10" t="s">
        <v>2964</v>
      </c>
      <c r="O455" s="10" t="s">
        <v>2965</v>
      </c>
      <c r="P455" s="10" t="s">
        <v>2961</v>
      </c>
      <c r="Q455" s="10" t="s">
        <v>470</v>
      </c>
      <c r="R455" s="10" t="s">
        <v>61</v>
      </c>
      <c r="S455" s="10" t="s">
        <v>74</v>
      </c>
      <c r="T455" s="14">
        <v>0</v>
      </c>
      <c r="U455" s="10" t="s">
        <v>274</v>
      </c>
      <c r="V455" s="10" t="s">
        <v>473</v>
      </c>
      <c r="W455" s="10" t="s">
        <v>474</v>
      </c>
      <c r="X455" s="10" t="s">
        <v>5205</v>
      </c>
      <c r="Y455" s="10" t="s">
        <v>1045</v>
      </c>
      <c r="Z455" s="10" t="s">
        <v>76</v>
      </c>
      <c r="AA455" s="10" t="s">
        <v>7083</v>
      </c>
      <c r="AB455" s="10" t="s">
        <v>229</v>
      </c>
      <c r="AC455" s="10" t="s">
        <v>7403</v>
      </c>
      <c r="AD455" s="10" t="s">
        <v>147</v>
      </c>
      <c r="AJ455" s="1" t="s">
        <v>8441</v>
      </c>
    </row>
    <row r="456" spans="1:36" x14ac:dyDescent="0.25">
      <c r="A456" s="10" t="s">
        <v>8095</v>
      </c>
      <c r="B456" s="10" t="s">
        <v>2966</v>
      </c>
      <c r="C456" s="10" t="s">
        <v>2967</v>
      </c>
      <c r="D456" s="10" t="s">
        <v>325</v>
      </c>
      <c r="E456" s="10" t="s">
        <v>8887</v>
      </c>
      <c r="F456" s="10" t="s">
        <v>2814</v>
      </c>
      <c r="G456" s="10" t="s">
        <v>942</v>
      </c>
      <c r="H456" s="14" t="s">
        <v>6245</v>
      </c>
      <c r="I456" s="10" t="s">
        <v>2968</v>
      </c>
      <c r="J456" s="10" t="s">
        <v>5088</v>
      </c>
      <c r="K456" s="10" t="s">
        <v>5839</v>
      </c>
      <c r="L456" s="10" t="s">
        <v>5840</v>
      </c>
      <c r="M456" s="10" t="s">
        <v>2968</v>
      </c>
      <c r="N456" s="10" t="s">
        <v>2969</v>
      </c>
      <c r="O456" s="10" t="s">
        <v>2970</v>
      </c>
      <c r="P456" s="10" t="s">
        <v>2971</v>
      </c>
      <c r="Q456" s="10" t="s">
        <v>470</v>
      </c>
      <c r="R456" s="10" t="s">
        <v>61</v>
      </c>
      <c r="S456" s="10" t="s">
        <v>2868</v>
      </c>
      <c r="T456" s="14" t="s">
        <v>5921</v>
      </c>
      <c r="U456" s="10" t="s">
        <v>472</v>
      </c>
      <c r="V456" s="10" t="s">
        <v>473</v>
      </c>
      <c r="W456" s="10" t="s">
        <v>474</v>
      </c>
      <c r="X456" s="10" t="s">
        <v>5205</v>
      </c>
      <c r="Y456" s="10" t="s">
        <v>2972</v>
      </c>
      <c r="Z456" s="18" t="s">
        <v>7535</v>
      </c>
      <c r="AA456" s="10" t="s">
        <v>7251</v>
      </c>
      <c r="AB456" s="10" t="s">
        <v>229</v>
      </c>
      <c r="AC456" s="10" t="s">
        <v>7404</v>
      </c>
      <c r="AD456" s="10" t="s">
        <v>147</v>
      </c>
      <c r="AJ456" s="1" t="s">
        <v>8441</v>
      </c>
    </row>
    <row r="457" spans="1:36" x14ac:dyDescent="0.25">
      <c r="A457" s="10" t="s">
        <v>8096</v>
      </c>
      <c r="B457" s="10" t="s">
        <v>2973</v>
      </c>
      <c r="C457" s="10" t="s">
        <v>2974</v>
      </c>
      <c r="D457" s="10" t="s">
        <v>325</v>
      </c>
      <c r="E457" s="10" t="s">
        <v>8906</v>
      </c>
      <c r="F457" s="10" t="s">
        <v>185</v>
      </c>
      <c r="G457" s="10" t="s">
        <v>455</v>
      </c>
      <c r="H457" s="14" t="s">
        <v>6246</v>
      </c>
      <c r="I457" s="10" t="s">
        <v>2975</v>
      </c>
      <c r="J457" s="10" t="s">
        <v>5088</v>
      </c>
      <c r="K457" s="10" t="s">
        <v>5839</v>
      </c>
      <c r="L457" s="10" t="s">
        <v>5840</v>
      </c>
      <c r="M457" s="10" t="s">
        <v>2975</v>
      </c>
      <c r="N457" s="10" t="s">
        <v>2976</v>
      </c>
      <c r="O457" s="13" t="s">
        <v>2977</v>
      </c>
      <c r="P457" s="13" t="s">
        <v>2978</v>
      </c>
      <c r="Q457" s="10" t="s">
        <v>470</v>
      </c>
      <c r="R457" s="10" t="s">
        <v>61</v>
      </c>
      <c r="S457" s="10" t="s">
        <v>5119</v>
      </c>
      <c r="T457" s="14" t="s">
        <v>5952</v>
      </c>
      <c r="U457" s="10" t="s">
        <v>1436</v>
      </c>
      <c r="V457" s="10" t="s">
        <v>473</v>
      </c>
      <c r="W457" s="10" t="s">
        <v>474</v>
      </c>
      <c r="X457" s="10" t="s">
        <v>5205</v>
      </c>
      <c r="Y457" s="10" t="s">
        <v>2979</v>
      </c>
      <c r="Z457" s="10" t="s">
        <v>7536</v>
      </c>
      <c r="AA457" s="10" t="s">
        <v>112</v>
      </c>
      <c r="AB457" s="10" t="s">
        <v>229</v>
      </c>
      <c r="AC457" s="10" t="s">
        <v>7405</v>
      </c>
      <c r="AD457" s="10" t="s">
        <v>398</v>
      </c>
      <c r="AJ457" s="1" t="s">
        <v>8441</v>
      </c>
    </row>
    <row r="458" spans="1:36" x14ac:dyDescent="0.25">
      <c r="A458" s="10" t="s">
        <v>8097</v>
      </c>
      <c r="B458" s="10" t="s">
        <v>2980</v>
      </c>
      <c r="C458" s="10" t="s">
        <v>2981</v>
      </c>
      <c r="D458" s="10" t="s">
        <v>325</v>
      </c>
      <c r="E458" s="10" t="s">
        <v>8907</v>
      </c>
      <c r="F458" s="10" t="s">
        <v>232</v>
      </c>
      <c r="G458" s="10" t="s">
        <v>233</v>
      </c>
      <c r="H458" s="14">
        <v>6375000923</v>
      </c>
      <c r="I458" s="10" t="s">
        <v>2982</v>
      </c>
      <c r="J458" s="10" t="s">
        <v>5088</v>
      </c>
      <c r="K458" s="10" t="s">
        <v>5839</v>
      </c>
      <c r="L458" s="10" t="s">
        <v>5840</v>
      </c>
      <c r="M458" s="10" t="s">
        <v>2982</v>
      </c>
      <c r="N458" s="10" t="s">
        <v>2983</v>
      </c>
      <c r="O458" s="10" t="s">
        <v>2984</v>
      </c>
      <c r="P458" s="10" t="s">
        <v>2985</v>
      </c>
      <c r="Q458" s="10" t="s">
        <v>470</v>
      </c>
      <c r="R458" s="10" t="s">
        <v>61</v>
      </c>
      <c r="S458" s="10" t="s">
        <v>471</v>
      </c>
      <c r="T458" s="14">
        <v>179</v>
      </c>
      <c r="U458" s="10" t="s">
        <v>274</v>
      </c>
      <c r="V458" s="10" t="s">
        <v>473</v>
      </c>
      <c r="W458" s="10" t="s">
        <v>474</v>
      </c>
      <c r="X458" s="10" t="s">
        <v>5205</v>
      </c>
      <c r="Y458" s="10" t="s">
        <v>2986</v>
      </c>
      <c r="Z458" s="10" t="s">
        <v>2987</v>
      </c>
      <c r="AA458" s="10" t="s">
        <v>8506</v>
      </c>
      <c r="AB458" s="10" t="s">
        <v>229</v>
      </c>
      <c r="AC458" s="10" t="s">
        <v>7406</v>
      </c>
      <c r="AD458" s="10" t="s">
        <v>147</v>
      </c>
      <c r="AJ458" s="1" t="s">
        <v>8441</v>
      </c>
    </row>
    <row r="459" spans="1:36" x14ac:dyDescent="0.25">
      <c r="A459" s="10" t="s">
        <v>8098</v>
      </c>
      <c r="B459" s="10" t="s">
        <v>7262</v>
      </c>
      <c r="C459" s="10" t="s">
        <v>2988</v>
      </c>
      <c r="D459" s="10" t="s">
        <v>325</v>
      </c>
      <c r="E459" s="10" t="s">
        <v>8908</v>
      </c>
      <c r="F459" s="10" t="s">
        <v>454</v>
      </c>
      <c r="G459" s="10" t="s">
        <v>214</v>
      </c>
      <c r="H459" s="14" t="s">
        <v>6247</v>
      </c>
      <c r="I459" s="10" t="s">
        <v>2989</v>
      </c>
      <c r="J459" s="10" t="s">
        <v>5088</v>
      </c>
      <c r="K459" s="10" t="s">
        <v>5839</v>
      </c>
      <c r="L459" s="10" t="s">
        <v>5840</v>
      </c>
      <c r="M459" s="10" t="s">
        <v>2989</v>
      </c>
      <c r="N459" s="10" t="s">
        <v>2990</v>
      </c>
      <c r="O459" s="13" t="s">
        <v>2991</v>
      </c>
      <c r="P459" s="13" t="s">
        <v>2992</v>
      </c>
      <c r="Q459" s="10" t="s">
        <v>470</v>
      </c>
      <c r="R459" s="10" t="s">
        <v>61</v>
      </c>
      <c r="S459" s="10" t="s">
        <v>5112</v>
      </c>
      <c r="T459" s="14">
        <v>224</v>
      </c>
      <c r="U459" s="10" t="s">
        <v>2993</v>
      </c>
      <c r="V459" s="10" t="s">
        <v>473</v>
      </c>
      <c r="W459" s="10" t="s">
        <v>938</v>
      </c>
      <c r="X459" s="10" t="s">
        <v>5205</v>
      </c>
      <c r="Y459" s="10" t="s">
        <v>1400</v>
      </c>
      <c r="Z459" s="10" t="s">
        <v>7255</v>
      </c>
      <c r="AA459" s="10" t="s">
        <v>7201</v>
      </c>
      <c r="AB459" s="10" t="s">
        <v>229</v>
      </c>
      <c r="AC459" s="10" t="s">
        <v>7407</v>
      </c>
      <c r="AD459" s="10" t="s">
        <v>398</v>
      </c>
      <c r="AJ459" s="1" t="s">
        <v>8441</v>
      </c>
    </row>
    <row r="460" spans="1:36" x14ac:dyDescent="0.25">
      <c r="A460" s="10" t="s">
        <v>8099</v>
      </c>
      <c r="B460" s="10" t="s">
        <v>2994</v>
      </c>
      <c r="C460" s="10" t="s">
        <v>2995</v>
      </c>
      <c r="D460" s="10" t="s">
        <v>325</v>
      </c>
      <c r="E460" s="10" t="s">
        <v>8909</v>
      </c>
      <c r="F460" s="10" t="s">
        <v>317</v>
      </c>
      <c r="G460" s="10" t="s">
        <v>455</v>
      </c>
      <c r="H460" s="14" t="s">
        <v>6248</v>
      </c>
      <c r="I460" s="10" t="s">
        <v>2996</v>
      </c>
      <c r="J460" s="10" t="s">
        <v>5088</v>
      </c>
      <c r="K460" s="10" t="s">
        <v>5839</v>
      </c>
      <c r="L460" s="10" t="s">
        <v>5840</v>
      </c>
      <c r="M460" s="10" t="s">
        <v>2996</v>
      </c>
      <c r="N460" s="10" t="s">
        <v>2997</v>
      </c>
      <c r="O460" s="10" t="s">
        <v>2998</v>
      </c>
      <c r="P460" s="10" t="s">
        <v>2999</v>
      </c>
      <c r="Q460" s="10" t="s">
        <v>470</v>
      </c>
      <c r="R460" s="10" t="s">
        <v>61</v>
      </c>
      <c r="S460" s="10" t="s">
        <v>5119</v>
      </c>
      <c r="T460" s="14" t="s">
        <v>5921</v>
      </c>
      <c r="U460" s="10" t="s">
        <v>936</v>
      </c>
      <c r="V460" s="10" t="s">
        <v>473</v>
      </c>
      <c r="W460" s="10" t="s">
        <v>474</v>
      </c>
      <c r="X460" s="10" t="s">
        <v>5205</v>
      </c>
      <c r="Y460" s="10" t="s">
        <v>1793</v>
      </c>
      <c r="Z460" s="18" t="s">
        <v>7537</v>
      </c>
      <c r="AA460" s="10" t="s">
        <v>112</v>
      </c>
      <c r="AB460" s="10" t="s">
        <v>229</v>
      </c>
      <c r="AC460" s="10" t="s">
        <v>7408</v>
      </c>
      <c r="AD460" s="10" t="s">
        <v>398</v>
      </c>
      <c r="AJ460" s="1" t="s">
        <v>8441</v>
      </c>
    </row>
    <row r="461" spans="1:36" x14ac:dyDescent="0.25">
      <c r="A461" s="10" t="s">
        <v>8100</v>
      </c>
      <c r="B461" s="10" t="s">
        <v>3000</v>
      </c>
      <c r="C461" s="10" t="s">
        <v>3001</v>
      </c>
      <c r="D461" s="10" t="s">
        <v>325</v>
      </c>
      <c r="E461" s="10" t="s">
        <v>8910</v>
      </c>
      <c r="F461" s="10" t="s">
        <v>129</v>
      </c>
      <c r="G461" s="10" t="s">
        <v>640</v>
      </c>
      <c r="H461" s="14" t="s">
        <v>6249</v>
      </c>
      <c r="I461" s="10" t="s">
        <v>3002</v>
      </c>
      <c r="J461" s="10" t="s">
        <v>5088</v>
      </c>
      <c r="K461" s="10" t="s">
        <v>5839</v>
      </c>
      <c r="L461" s="10" t="s">
        <v>5840</v>
      </c>
      <c r="M461" s="10" t="s">
        <v>3002</v>
      </c>
      <c r="N461" s="10" t="s">
        <v>3003</v>
      </c>
      <c r="O461" s="10" t="s">
        <v>3004</v>
      </c>
      <c r="P461" s="10" t="s">
        <v>3005</v>
      </c>
      <c r="Q461" s="10" t="s">
        <v>470</v>
      </c>
      <c r="R461" s="10" t="s">
        <v>61</v>
      </c>
      <c r="S461" s="10" t="s">
        <v>471</v>
      </c>
      <c r="T461" s="14">
        <v>179</v>
      </c>
      <c r="U461" s="10" t="s">
        <v>210</v>
      </c>
      <c r="V461" s="10" t="s">
        <v>473</v>
      </c>
      <c r="W461" s="10" t="s">
        <v>474</v>
      </c>
      <c r="X461" s="10" t="s">
        <v>5205</v>
      </c>
      <c r="Y461" s="10" t="s">
        <v>3006</v>
      </c>
      <c r="Z461" s="10" t="s">
        <v>6781</v>
      </c>
      <c r="AA461" s="10" t="s">
        <v>7000</v>
      </c>
      <c r="AB461" s="10" t="s">
        <v>229</v>
      </c>
      <c r="AC461" s="10" t="s">
        <v>7409</v>
      </c>
      <c r="AD461" s="10" t="s">
        <v>398</v>
      </c>
      <c r="AJ461" s="1" t="s">
        <v>8441</v>
      </c>
    </row>
    <row r="462" spans="1:36" x14ac:dyDescent="0.25">
      <c r="A462" s="10" t="s">
        <v>8101</v>
      </c>
      <c r="B462" s="10" t="s">
        <v>3007</v>
      </c>
      <c r="C462" s="10" t="s">
        <v>3008</v>
      </c>
      <c r="D462" s="10" t="s">
        <v>325</v>
      </c>
      <c r="E462" s="10" t="s">
        <v>8911</v>
      </c>
      <c r="F462" s="10" t="s">
        <v>376</v>
      </c>
      <c r="G462" s="10" t="s">
        <v>898</v>
      </c>
      <c r="H462" s="14">
        <v>6375000948</v>
      </c>
      <c r="I462" s="10" t="s">
        <v>3009</v>
      </c>
      <c r="J462" s="10" t="s">
        <v>5088</v>
      </c>
      <c r="K462" s="10" t="s">
        <v>5839</v>
      </c>
      <c r="L462" s="10" t="s">
        <v>5840</v>
      </c>
      <c r="M462" s="10" t="s">
        <v>3009</v>
      </c>
      <c r="N462" s="10" t="s">
        <v>3010</v>
      </c>
      <c r="O462" s="13" t="s">
        <v>8499</v>
      </c>
      <c r="P462" s="10" t="s">
        <v>3011</v>
      </c>
      <c r="Q462" s="10" t="s">
        <v>470</v>
      </c>
      <c r="R462" s="10" t="s">
        <v>61</v>
      </c>
      <c r="S462" s="10" t="s">
        <v>471</v>
      </c>
      <c r="T462" s="14">
        <v>179</v>
      </c>
      <c r="U462" s="10" t="s">
        <v>266</v>
      </c>
      <c r="V462" s="10" t="s">
        <v>473</v>
      </c>
      <c r="W462" s="10" t="s">
        <v>474</v>
      </c>
      <c r="X462" s="10" t="s">
        <v>5205</v>
      </c>
      <c r="Y462" s="10" t="s">
        <v>3012</v>
      </c>
      <c r="Z462" s="18" t="s">
        <v>7514</v>
      </c>
      <c r="AA462" s="10" t="s">
        <v>8500</v>
      </c>
      <c r="AB462" s="10" t="s">
        <v>5361</v>
      </c>
      <c r="AC462" s="10" t="s">
        <v>5091</v>
      </c>
      <c r="AD462" s="10" t="s">
        <v>398</v>
      </c>
      <c r="AJ462" s="1" t="s">
        <v>8441</v>
      </c>
    </row>
    <row r="463" spans="1:36" x14ac:dyDescent="0.25">
      <c r="A463" s="10" t="s">
        <v>8102</v>
      </c>
      <c r="B463" s="10" t="s">
        <v>3013</v>
      </c>
      <c r="C463" s="10" t="s">
        <v>3014</v>
      </c>
      <c r="D463" s="10" t="s">
        <v>325</v>
      </c>
      <c r="E463" s="10" t="s">
        <v>8912</v>
      </c>
      <c r="F463" s="10" t="s">
        <v>185</v>
      </c>
      <c r="G463" s="10" t="s">
        <v>480</v>
      </c>
      <c r="H463" s="14" t="s">
        <v>6250</v>
      </c>
      <c r="I463" s="10" t="s">
        <v>3015</v>
      </c>
      <c r="J463" s="10" t="s">
        <v>5088</v>
      </c>
      <c r="K463" s="10" t="s">
        <v>5839</v>
      </c>
      <c r="L463" s="10" t="s">
        <v>5840</v>
      </c>
      <c r="M463" s="10" t="s">
        <v>3015</v>
      </c>
      <c r="N463" s="10" t="s">
        <v>3016</v>
      </c>
      <c r="O463" s="10" t="s">
        <v>3017</v>
      </c>
      <c r="P463" s="10" t="s">
        <v>3018</v>
      </c>
      <c r="Q463" s="10" t="s">
        <v>470</v>
      </c>
      <c r="R463" s="10" t="s">
        <v>61</v>
      </c>
      <c r="S463" s="10" t="s">
        <v>471</v>
      </c>
      <c r="T463" s="14" t="s">
        <v>5899</v>
      </c>
      <c r="U463" s="10" t="s">
        <v>472</v>
      </c>
      <c r="V463" s="10" t="s">
        <v>473</v>
      </c>
      <c r="W463" s="10" t="s">
        <v>474</v>
      </c>
      <c r="X463" s="10" t="s">
        <v>5205</v>
      </c>
      <c r="Y463" s="10" t="s">
        <v>1480</v>
      </c>
      <c r="Z463" s="10" t="s">
        <v>5266</v>
      </c>
      <c r="AA463" s="10" t="s">
        <v>7071</v>
      </c>
      <c r="AB463" s="10" t="s">
        <v>5361</v>
      </c>
      <c r="AC463" s="10" t="s">
        <v>7410</v>
      </c>
      <c r="AD463" s="10" t="s">
        <v>398</v>
      </c>
      <c r="AJ463" s="1" t="s">
        <v>8441</v>
      </c>
    </row>
    <row r="464" spans="1:36" x14ac:dyDescent="0.25">
      <c r="A464" s="10" t="s">
        <v>8103</v>
      </c>
      <c r="B464" s="10" t="s">
        <v>3019</v>
      </c>
      <c r="C464" s="10" t="s">
        <v>3020</v>
      </c>
      <c r="D464" s="10" t="s">
        <v>325</v>
      </c>
      <c r="E464" s="10" t="s">
        <v>8913</v>
      </c>
      <c r="F464" s="10" t="s">
        <v>521</v>
      </c>
      <c r="G464" s="10" t="s">
        <v>186</v>
      </c>
      <c r="H464" s="14" t="s">
        <v>6251</v>
      </c>
      <c r="I464" s="10" t="s">
        <v>3021</v>
      </c>
      <c r="J464" s="10" t="s">
        <v>5088</v>
      </c>
      <c r="K464" s="10" t="s">
        <v>5839</v>
      </c>
      <c r="L464" s="10" t="s">
        <v>5840</v>
      </c>
      <c r="M464" s="10" t="s">
        <v>3021</v>
      </c>
      <c r="N464" s="10" t="s">
        <v>3022</v>
      </c>
      <c r="O464" s="10" t="s">
        <v>3023</v>
      </c>
      <c r="P464" s="10" t="s">
        <v>3024</v>
      </c>
      <c r="Q464" s="10" t="s">
        <v>470</v>
      </c>
      <c r="R464" s="10" t="s">
        <v>61</v>
      </c>
      <c r="S464" s="10" t="s">
        <v>3025</v>
      </c>
      <c r="T464" s="14" t="s">
        <v>5914</v>
      </c>
      <c r="U464" s="10" t="s">
        <v>210</v>
      </c>
      <c r="V464" s="10" t="s">
        <v>473</v>
      </c>
      <c r="W464" s="10" t="s">
        <v>474</v>
      </c>
      <c r="X464" s="10" t="s">
        <v>5205</v>
      </c>
      <c r="Y464" s="10" t="s">
        <v>3026</v>
      </c>
      <c r="Z464" s="10" t="s">
        <v>3027</v>
      </c>
      <c r="AA464" s="10" t="s">
        <v>6964</v>
      </c>
      <c r="AB464" s="10" t="s">
        <v>229</v>
      </c>
      <c r="AC464" s="10" t="s">
        <v>7411</v>
      </c>
      <c r="AD464" s="10" t="s">
        <v>398</v>
      </c>
      <c r="AJ464" s="1" t="s">
        <v>8441</v>
      </c>
    </row>
    <row r="465" spans="1:36" x14ac:dyDescent="0.25">
      <c r="A465" s="10" t="s">
        <v>8104</v>
      </c>
      <c r="B465" s="10" t="s">
        <v>3028</v>
      </c>
      <c r="C465" s="10" t="s">
        <v>3029</v>
      </c>
      <c r="D465" s="10" t="s">
        <v>325</v>
      </c>
      <c r="E465" s="10" t="s">
        <v>8914</v>
      </c>
      <c r="F465" s="10" t="s">
        <v>490</v>
      </c>
      <c r="G465" s="10" t="s">
        <v>640</v>
      </c>
      <c r="H465" s="14" t="s">
        <v>6252</v>
      </c>
      <c r="I465" s="10" t="s">
        <v>3030</v>
      </c>
      <c r="J465" s="10" t="s">
        <v>5088</v>
      </c>
      <c r="K465" s="10" t="s">
        <v>5839</v>
      </c>
      <c r="L465" s="10" t="s">
        <v>5840</v>
      </c>
      <c r="M465" s="10" t="s">
        <v>3030</v>
      </c>
      <c r="N465" s="10" t="s">
        <v>3031</v>
      </c>
      <c r="O465" s="10" t="s">
        <v>3032</v>
      </c>
      <c r="P465" s="10" t="s">
        <v>3033</v>
      </c>
      <c r="Q465" s="10" t="s">
        <v>470</v>
      </c>
      <c r="R465" s="10" t="s">
        <v>61</v>
      </c>
      <c r="S465" s="10" t="s">
        <v>546</v>
      </c>
      <c r="T465" s="14" t="s">
        <v>5914</v>
      </c>
      <c r="U465" s="10" t="s">
        <v>210</v>
      </c>
      <c r="V465" s="10" t="s">
        <v>473</v>
      </c>
      <c r="W465" s="10" t="s">
        <v>474</v>
      </c>
      <c r="X465" s="10" t="s">
        <v>5205</v>
      </c>
      <c r="Y465" s="10" t="s">
        <v>3034</v>
      </c>
      <c r="Z465" s="10" t="s">
        <v>3035</v>
      </c>
      <c r="AA465" s="10" t="s">
        <v>112</v>
      </c>
      <c r="AB465" s="10" t="s">
        <v>229</v>
      </c>
      <c r="AC465" s="10" t="s">
        <v>7412</v>
      </c>
      <c r="AD465" s="10" t="s">
        <v>138</v>
      </c>
      <c r="AJ465" s="1" t="s">
        <v>8441</v>
      </c>
    </row>
    <row r="466" spans="1:36" x14ac:dyDescent="0.25">
      <c r="A466" s="10" t="s">
        <v>8105</v>
      </c>
      <c r="B466" s="10" t="s">
        <v>3036</v>
      </c>
      <c r="C466" s="10" t="s">
        <v>3037</v>
      </c>
      <c r="D466" s="10" t="s">
        <v>325</v>
      </c>
      <c r="E466" s="10" t="s">
        <v>8915</v>
      </c>
      <c r="F466" s="10" t="s">
        <v>805</v>
      </c>
      <c r="G466" s="10" t="s">
        <v>531</v>
      </c>
      <c r="H466" s="14" t="s">
        <v>6253</v>
      </c>
      <c r="I466" s="10" t="s">
        <v>3038</v>
      </c>
      <c r="J466" s="10" t="s">
        <v>5088</v>
      </c>
      <c r="K466" s="10" t="s">
        <v>5839</v>
      </c>
      <c r="L466" s="10" t="s">
        <v>5840</v>
      </c>
      <c r="M466" s="10" t="s">
        <v>3038</v>
      </c>
      <c r="N466" s="10" t="s">
        <v>3039</v>
      </c>
      <c r="O466" s="10" t="s">
        <v>3040</v>
      </c>
      <c r="P466" s="10" t="s">
        <v>3041</v>
      </c>
      <c r="Q466" s="10" t="s">
        <v>470</v>
      </c>
      <c r="R466" s="10" t="s">
        <v>61</v>
      </c>
      <c r="S466" s="10" t="s">
        <v>546</v>
      </c>
      <c r="T466" s="14" t="s">
        <v>5899</v>
      </c>
      <c r="U466" s="10" t="s">
        <v>274</v>
      </c>
      <c r="V466" s="10" t="s">
        <v>473</v>
      </c>
      <c r="W466" s="10" t="s">
        <v>474</v>
      </c>
      <c r="X466" s="10" t="s">
        <v>5205</v>
      </c>
      <c r="Y466" s="10" t="s">
        <v>2745</v>
      </c>
      <c r="Z466" s="10" t="s">
        <v>3042</v>
      </c>
      <c r="AA466" s="10" t="s">
        <v>7039</v>
      </c>
      <c r="AB466" s="10" t="s">
        <v>229</v>
      </c>
      <c r="AC466" s="10" t="s">
        <v>3043</v>
      </c>
      <c r="AD466" s="10" t="s">
        <v>138</v>
      </c>
      <c r="AJ466" s="1" t="s">
        <v>8441</v>
      </c>
    </row>
    <row r="467" spans="1:36" x14ac:dyDescent="0.25">
      <c r="A467" s="10" t="s">
        <v>8106</v>
      </c>
      <c r="B467" s="10" t="s">
        <v>3044</v>
      </c>
      <c r="C467" s="10" t="s">
        <v>3045</v>
      </c>
      <c r="D467" s="10" t="s">
        <v>325</v>
      </c>
      <c r="E467" s="10" t="s">
        <v>8916</v>
      </c>
      <c r="F467" s="10" t="s">
        <v>299</v>
      </c>
      <c r="G467" s="10" t="s">
        <v>186</v>
      </c>
      <c r="H467" s="14" t="s">
        <v>6254</v>
      </c>
      <c r="I467" s="10" t="s">
        <v>3046</v>
      </c>
      <c r="J467" s="10" t="s">
        <v>5088</v>
      </c>
      <c r="K467" s="10" t="s">
        <v>5839</v>
      </c>
      <c r="L467" s="10" t="s">
        <v>5840</v>
      </c>
      <c r="M467" s="10" t="s">
        <v>3046</v>
      </c>
      <c r="N467" s="10" t="s">
        <v>3047</v>
      </c>
      <c r="O467" s="10" t="s">
        <v>3048</v>
      </c>
      <c r="P467" s="10" t="s">
        <v>3049</v>
      </c>
      <c r="Q467" s="10" t="s">
        <v>470</v>
      </c>
      <c r="R467" s="10" t="s">
        <v>61</v>
      </c>
      <c r="S467" s="10" t="s">
        <v>506</v>
      </c>
      <c r="T467" s="14" t="s">
        <v>5914</v>
      </c>
      <c r="U467" s="10" t="s">
        <v>472</v>
      </c>
      <c r="V467" s="10" t="s">
        <v>473</v>
      </c>
      <c r="W467" s="10" t="s">
        <v>474</v>
      </c>
      <c r="X467" s="10" t="s">
        <v>5205</v>
      </c>
      <c r="Y467" s="10" t="s">
        <v>3050</v>
      </c>
      <c r="Z467" s="10" t="s">
        <v>3051</v>
      </c>
      <c r="AA467" s="10" t="s">
        <v>9499</v>
      </c>
      <c r="AB467" s="10" t="s">
        <v>229</v>
      </c>
      <c r="AC467" s="10" t="s">
        <v>7413</v>
      </c>
      <c r="AD467" s="10" t="s">
        <v>138</v>
      </c>
      <c r="AJ467" s="1" t="s">
        <v>8441</v>
      </c>
    </row>
    <row r="468" spans="1:36" x14ac:dyDescent="0.25">
      <c r="A468" s="10" t="s">
        <v>8107</v>
      </c>
      <c r="B468" s="10" t="s">
        <v>3052</v>
      </c>
      <c r="C468" s="10" t="s">
        <v>3053</v>
      </c>
      <c r="D468" s="10" t="s">
        <v>325</v>
      </c>
      <c r="E468" s="10" t="s">
        <v>8917</v>
      </c>
      <c r="F468" s="10" t="s">
        <v>326</v>
      </c>
      <c r="G468" s="10" t="s">
        <v>186</v>
      </c>
      <c r="H468" s="14" t="s">
        <v>6255</v>
      </c>
      <c r="I468" s="10" t="s">
        <v>3054</v>
      </c>
      <c r="J468" s="10" t="s">
        <v>5088</v>
      </c>
      <c r="K468" s="10" t="s">
        <v>5839</v>
      </c>
      <c r="L468" s="10" t="s">
        <v>5840</v>
      </c>
      <c r="M468" s="10" t="s">
        <v>3054</v>
      </c>
      <c r="N468" s="10" t="s">
        <v>3055</v>
      </c>
      <c r="O468" s="10" t="s">
        <v>3056</v>
      </c>
      <c r="P468" s="10" t="s">
        <v>3057</v>
      </c>
      <c r="Q468" s="10" t="s">
        <v>470</v>
      </c>
      <c r="R468" s="10" t="s">
        <v>61</v>
      </c>
      <c r="S468" s="10" t="s">
        <v>546</v>
      </c>
      <c r="T468" s="14" t="s">
        <v>5914</v>
      </c>
      <c r="U468" s="10" t="s">
        <v>274</v>
      </c>
      <c r="V468" s="10" t="s">
        <v>473</v>
      </c>
      <c r="W468" s="10" t="s">
        <v>474</v>
      </c>
      <c r="X468" s="10" t="s">
        <v>5205</v>
      </c>
      <c r="Y468" s="10" t="s">
        <v>3058</v>
      </c>
      <c r="Z468" s="10" t="s">
        <v>3059</v>
      </c>
      <c r="AA468" s="10" t="s">
        <v>112</v>
      </c>
      <c r="AB468" s="10" t="s">
        <v>229</v>
      </c>
      <c r="AC468" s="10" t="s">
        <v>3060</v>
      </c>
      <c r="AD468" s="10" t="s">
        <v>138</v>
      </c>
      <c r="AJ468" s="1" t="s">
        <v>8441</v>
      </c>
    </row>
    <row r="469" spans="1:36" x14ac:dyDescent="0.25">
      <c r="A469" s="10" t="s">
        <v>8108</v>
      </c>
      <c r="B469" s="10" t="s">
        <v>3061</v>
      </c>
      <c r="C469" s="10" t="s">
        <v>3062</v>
      </c>
      <c r="D469" s="10" t="s">
        <v>325</v>
      </c>
      <c r="E469" s="10" t="s">
        <v>8918</v>
      </c>
      <c r="F469" s="10" t="s">
        <v>1049</v>
      </c>
      <c r="G469" s="10" t="s">
        <v>318</v>
      </c>
      <c r="H469" s="14" t="s">
        <v>6256</v>
      </c>
      <c r="I469" s="10" t="s">
        <v>3063</v>
      </c>
      <c r="J469" s="10" t="s">
        <v>5088</v>
      </c>
      <c r="K469" s="10" t="s">
        <v>5839</v>
      </c>
      <c r="L469" s="10" t="s">
        <v>5840</v>
      </c>
      <c r="M469" s="10" t="s">
        <v>3063</v>
      </c>
      <c r="N469" s="10" t="s">
        <v>3064</v>
      </c>
      <c r="O469" s="10" t="s">
        <v>3065</v>
      </c>
      <c r="P469" s="10" t="s">
        <v>3066</v>
      </c>
      <c r="Q469" s="10" t="s">
        <v>470</v>
      </c>
      <c r="R469" s="10" t="s">
        <v>61</v>
      </c>
      <c r="S469" s="10" t="s">
        <v>3067</v>
      </c>
      <c r="T469" s="14" t="s">
        <v>5899</v>
      </c>
      <c r="U469" s="10" t="s">
        <v>210</v>
      </c>
      <c r="V469" s="10" t="s">
        <v>473</v>
      </c>
      <c r="W469" s="10" t="s">
        <v>474</v>
      </c>
      <c r="X469" s="10" t="s">
        <v>5205</v>
      </c>
      <c r="Y469" s="10" t="s">
        <v>1657</v>
      </c>
      <c r="Z469" s="10" t="s">
        <v>3068</v>
      </c>
      <c r="AA469" s="10" t="s">
        <v>8531</v>
      </c>
      <c r="AB469" s="10" t="s">
        <v>229</v>
      </c>
      <c r="AC469" s="10" t="s">
        <v>3069</v>
      </c>
      <c r="AD469" s="10" t="s">
        <v>138</v>
      </c>
      <c r="AJ469" s="1" t="s">
        <v>8441</v>
      </c>
    </row>
    <row r="470" spans="1:36" x14ac:dyDescent="0.25">
      <c r="A470" s="10" t="s">
        <v>8109</v>
      </c>
      <c r="B470" s="10" t="s">
        <v>3070</v>
      </c>
      <c r="C470" s="10" t="s">
        <v>3071</v>
      </c>
      <c r="D470" s="10" t="s">
        <v>325</v>
      </c>
      <c r="E470" s="10" t="s">
        <v>8919</v>
      </c>
      <c r="F470" s="10" t="s">
        <v>1230</v>
      </c>
      <c r="G470" s="10" t="s">
        <v>55</v>
      </c>
      <c r="H470" s="14" t="s">
        <v>6257</v>
      </c>
      <c r="I470" s="10" t="s">
        <v>3072</v>
      </c>
      <c r="J470" s="10" t="s">
        <v>5088</v>
      </c>
      <c r="K470" s="10" t="s">
        <v>5839</v>
      </c>
      <c r="L470" s="10" t="s">
        <v>5840</v>
      </c>
      <c r="M470" s="10" t="s">
        <v>3072</v>
      </c>
      <c r="N470" s="10" t="s">
        <v>3073</v>
      </c>
      <c r="O470" s="10" t="s">
        <v>5371</v>
      </c>
      <c r="P470" s="10" t="s">
        <v>3074</v>
      </c>
      <c r="Q470" s="10" t="s">
        <v>470</v>
      </c>
      <c r="R470" s="10" t="s">
        <v>61</v>
      </c>
      <c r="S470" s="10" t="s">
        <v>546</v>
      </c>
      <c r="T470" s="14" t="s">
        <v>5899</v>
      </c>
      <c r="U470" s="10" t="s">
        <v>274</v>
      </c>
      <c r="V470" s="10" t="s">
        <v>473</v>
      </c>
      <c r="W470" s="10" t="s">
        <v>474</v>
      </c>
      <c r="X470" s="10" t="s">
        <v>5205</v>
      </c>
      <c r="Y470" s="10" t="s">
        <v>1657</v>
      </c>
      <c r="Z470" s="10" t="s">
        <v>5372</v>
      </c>
      <c r="AA470" s="10" t="s">
        <v>112</v>
      </c>
      <c r="AB470" s="10" t="s">
        <v>5373</v>
      </c>
      <c r="AC470" s="10" t="s">
        <v>5374</v>
      </c>
      <c r="AD470" s="10" t="s">
        <v>138</v>
      </c>
      <c r="AJ470" s="1" t="s">
        <v>8441</v>
      </c>
    </row>
    <row r="471" spans="1:36" x14ac:dyDescent="0.25">
      <c r="A471" s="10" t="s">
        <v>8110</v>
      </c>
      <c r="B471" s="10" t="s">
        <v>3075</v>
      </c>
      <c r="C471" s="10" t="s">
        <v>3076</v>
      </c>
      <c r="D471" s="10" t="s">
        <v>325</v>
      </c>
      <c r="E471" s="10" t="s">
        <v>8920</v>
      </c>
      <c r="F471" s="10" t="s">
        <v>346</v>
      </c>
      <c r="G471" s="10" t="s">
        <v>104</v>
      </c>
      <c r="H471" s="14" t="s">
        <v>6258</v>
      </c>
      <c r="I471" s="10" t="s">
        <v>3077</v>
      </c>
      <c r="J471" s="10" t="s">
        <v>5088</v>
      </c>
      <c r="K471" s="10" t="s">
        <v>5839</v>
      </c>
      <c r="L471" s="10" t="s">
        <v>5840</v>
      </c>
      <c r="M471" s="10" t="s">
        <v>3077</v>
      </c>
      <c r="N471" s="10" t="s">
        <v>3078</v>
      </c>
      <c r="O471" s="10" t="s">
        <v>5413</v>
      </c>
      <c r="P471" s="10" t="s">
        <v>3079</v>
      </c>
      <c r="Q471" s="10" t="s">
        <v>470</v>
      </c>
      <c r="R471" s="10" t="s">
        <v>61</v>
      </c>
      <c r="S471" s="10" t="s">
        <v>1054</v>
      </c>
      <c r="T471" s="14" t="s">
        <v>5899</v>
      </c>
      <c r="U471" s="10" t="s">
        <v>472</v>
      </c>
      <c r="V471" s="10" t="s">
        <v>473</v>
      </c>
      <c r="W471" s="10" t="s">
        <v>474</v>
      </c>
      <c r="X471" s="10" t="s">
        <v>5205</v>
      </c>
      <c r="Y471" s="10" t="s">
        <v>3026</v>
      </c>
      <c r="Z471" s="10" t="s">
        <v>5414</v>
      </c>
      <c r="AA471" s="10" t="s">
        <v>112</v>
      </c>
      <c r="AB471" s="10" t="s">
        <v>229</v>
      </c>
      <c r="AC471" s="10" t="s">
        <v>7414</v>
      </c>
      <c r="AD471" s="10" t="s">
        <v>147</v>
      </c>
      <c r="AJ471" s="1" t="s">
        <v>8441</v>
      </c>
    </row>
    <row r="472" spans="1:36" x14ac:dyDescent="0.25">
      <c r="A472" s="10" t="s">
        <v>8111</v>
      </c>
      <c r="B472" s="10" t="s">
        <v>3080</v>
      </c>
      <c r="C472" s="10" t="s">
        <v>3081</v>
      </c>
      <c r="D472" s="10" t="s">
        <v>325</v>
      </c>
      <c r="E472" s="10" t="s">
        <v>8921</v>
      </c>
      <c r="F472" s="10" t="s">
        <v>103</v>
      </c>
      <c r="G472" s="10" t="s">
        <v>233</v>
      </c>
      <c r="H472" s="14" t="s">
        <v>6259</v>
      </c>
      <c r="I472" s="10" t="s">
        <v>3082</v>
      </c>
      <c r="J472" s="10" t="s">
        <v>5088</v>
      </c>
      <c r="K472" s="10" t="s">
        <v>5839</v>
      </c>
      <c r="L472" s="10" t="s">
        <v>5840</v>
      </c>
      <c r="M472" s="10" t="s">
        <v>3082</v>
      </c>
      <c r="N472" s="10" t="s">
        <v>3083</v>
      </c>
      <c r="O472" s="10" t="s">
        <v>3084</v>
      </c>
      <c r="P472" s="10" t="s">
        <v>3085</v>
      </c>
      <c r="Q472" s="10" t="s">
        <v>470</v>
      </c>
      <c r="R472" s="10" t="s">
        <v>61</v>
      </c>
      <c r="S472" s="10" t="s">
        <v>9520</v>
      </c>
      <c r="T472" s="14" t="s">
        <v>5914</v>
      </c>
      <c r="U472" s="10" t="s">
        <v>274</v>
      </c>
      <c r="V472" s="10" t="s">
        <v>473</v>
      </c>
      <c r="W472" s="10" t="s">
        <v>938</v>
      </c>
      <c r="X472" s="10" t="s">
        <v>5205</v>
      </c>
      <c r="Y472" s="10" t="s">
        <v>3086</v>
      </c>
      <c r="Z472" s="10" t="s">
        <v>5680</v>
      </c>
      <c r="AA472" s="10" t="s">
        <v>7084</v>
      </c>
      <c r="AB472" s="10" t="s">
        <v>9593</v>
      </c>
      <c r="AC472" s="10" t="s">
        <v>6615</v>
      </c>
      <c r="AD472" s="10" t="s">
        <v>398</v>
      </c>
      <c r="AJ472" s="1" t="s">
        <v>8441</v>
      </c>
    </row>
    <row r="473" spans="1:36" x14ac:dyDescent="0.25">
      <c r="A473" s="10" t="s">
        <v>8112</v>
      </c>
      <c r="B473" s="10" t="s">
        <v>3087</v>
      </c>
      <c r="C473" s="10" t="s">
        <v>3088</v>
      </c>
      <c r="D473" s="10" t="s">
        <v>325</v>
      </c>
      <c r="E473" s="10" t="s">
        <v>8922</v>
      </c>
      <c r="F473" s="10" t="s">
        <v>2944</v>
      </c>
      <c r="G473" s="10" t="s">
        <v>186</v>
      </c>
      <c r="H473" s="14" t="s">
        <v>6260</v>
      </c>
      <c r="I473" s="10" t="s">
        <v>3089</v>
      </c>
      <c r="J473" s="10" t="s">
        <v>5088</v>
      </c>
      <c r="K473" s="10" t="s">
        <v>5839</v>
      </c>
      <c r="L473" s="10" t="s">
        <v>5840</v>
      </c>
      <c r="M473" s="10" t="s">
        <v>3089</v>
      </c>
      <c r="N473" s="10" t="s">
        <v>3090</v>
      </c>
      <c r="O473" s="10" t="s">
        <v>3091</v>
      </c>
      <c r="P473" s="10" t="s">
        <v>3092</v>
      </c>
      <c r="Q473" s="10" t="s">
        <v>470</v>
      </c>
      <c r="R473" s="10" t="s">
        <v>61</v>
      </c>
      <c r="S473" s="10" t="s">
        <v>471</v>
      </c>
      <c r="T473" s="14" t="s">
        <v>5914</v>
      </c>
      <c r="U473" s="10" t="s">
        <v>274</v>
      </c>
      <c r="V473" s="10" t="s">
        <v>473</v>
      </c>
      <c r="W473" s="10" t="s">
        <v>474</v>
      </c>
      <c r="X473" s="10" t="s">
        <v>5205</v>
      </c>
      <c r="Y473" s="10" t="s">
        <v>3093</v>
      </c>
      <c r="Z473" s="10" t="s">
        <v>3094</v>
      </c>
      <c r="AA473" s="10" t="s">
        <v>7089</v>
      </c>
      <c r="AB473" s="10" t="s">
        <v>229</v>
      </c>
      <c r="AC473" s="10" t="s">
        <v>3095</v>
      </c>
      <c r="AD473" s="10" t="s">
        <v>398</v>
      </c>
      <c r="AJ473" s="1" t="s">
        <v>8441</v>
      </c>
    </row>
    <row r="474" spans="1:36" x14ac:dyDescent="0.25">
      <c r="A474" s="10" t="s">
        <v>8113</v>
      </c>
      <c r="B474" s="10" t="s">
        <v>3087</v>
      </c>
      <c r="C474" s="10" t="s">
        <v>5491</v>
      </c>
      <c r="D474" s="10" t="s">
        <v>325</v>
      </c>
      <c r="E474" s="10" t="s">
        <v>8922</v>
      </c>
      <c r="F474" s="10" t="s">
        <v>2944</v>
      </c>
      <c r="G474" s="10" t="s">
        <v>186</v>
      </c>
      <c r="H474" s="14" t="s">
        <v>6260</v>
      </c>
      <c r="I474" s="10" t="s">
        <v>3089</v>
      </c>
      <c r="J474" s="10" t="s">
        <v>5088</v>
      </c>
      <c r="K474" s="10" t="s">
        <v>5839</v>
      </c>
      <c r="L474" s="10" t="s">
        <v>5840</v>
      </c>
      <c r="M474" s="10" t="s">
        <v>5492</v>
      </c>
      <c r="N474" s="10" t="s">
        <v>5494</v>
      </c>
      <c r="O474" s="10" t="s">
        <v>5495</v>
      </c>
      <c r="P474" s="10" t="s">
        <v>3092</v>
      </c>
      <c r="Q474" s="10" t="s">
        <v>470</v>
      </c>
      <c r="R474" s="10" t="s">
        <v>61</v>
      </c>
      <c r="S474" s="10" t="s">
        <v>471</v>
      </c>
      <c r="T474" s="14" t="s">
        <v>5899</v>
      </c>
      <c r="U474" s="10" t="s">
        <v>472</v>
      </c>
      <c r="V474" s="10" t="s">
        <v>473</v>
      </c>
      <c r="W474" s="10" t="s">
        <v>474</v>
      </c>
      <c r="X474" s="10" t="s">
        <v>5205</v>
      </c>
      <c r="Y474" s="10" t="s">
        <v>644</v>
      </c>
      <c r="Z474" s="10" t="s">
        <v>5496</v>
      </c>
      <c r="AA474" s="10" t="s">
        <v>112</v>
      </c>
      <c r="AB474" s="10" t="s">
        <v>5361</v>
      </c>
      <c r="AC474" s="10" t="s">
        <v>3095</v>
      </c>
      <c r="AD474" s="10" t="s">
        <v>398</v>
      </c>
      <c r="AJ474" s="1" t="s">
        <v>8441</v>
      </c>
    </row>
    <row r="475" spans="1:36" x14ac:dyDescent="0.25">
      <c r="A475" s="10" t="s">
        <v>8114</v>
      </c>
      <c r="B475" s="10" t="s">
        <v>3087</v>
      </c>
      <c r="C475" s="10" t="s">
        <v>9491</v>
      </c>
      <c r="D475" s="10" t="s">
        <v>325</v>
      </c>
      <c r="E475" s="10" t="s">
        <v>8922</v>
      </c>
      <c r="F475" s="10" t="s">
        <v>2944</v>
      </c>
      <c r="G475" s="10" t="s">
        <v>186</v>
      </c>
      <c r="H475" s="14" t="s">
        <v>6260</v>
      </c>
      <c r="I475" s="10" t="s">
        <v>3089</v>
      </c>
      <c r="J475" s="10" t="s">
        <v>5088</v>
      </c>
      <c r="K475" s="10" t="s">
        <v>5839</v>
      </c>
      <c r="L475" s="10" t="s">
        <v>5840</v>
      </c>
      <c r="M475" s="10" t="s">
        <v>5493</v>
      </c>
      <c r="N475" s="10" t="s">
        <v>3096</v>
      </c>
      <c r="O475" s="10" t="s">
        <v>3097</v>
      </c>
      <c r="P475" s="10" t="s">
        <v>3092</v>
      </c>
      <c r="Q475" s="10" t="s">
        <v>470</v>
      </c>
      <c r="R475" s="10" t="s">
        <v>61</v>
      </c>
      <c r="S475" s="10" t="s">
        <v>471</v>
      </c>
      <c r="T475" s="14" t="s">
        <v>5914</v>
      </c>
      <c r="U475" s="10" t="s">
        <v>274</v>
      </c>
      <c r="V475" s="10" t="s">
        <v>473</v>
      </c>
      <c r="W475" s="10" t="s">
        <v>474</v>
      </c>
      <c r="X475" s="10" t="s">
        <v>5205</v>
      </c>
      <c r="Y475" s="10" t="s">
        <v>2604</v>
      </c>
      <c r="Z475" s="10" t="s">
        <v>5272</v>
      </c>
      <c r="AA475" s="10" t="s">
        <v>7090</v>
      </c>
      <c r="AB475" s="10" t="s">
        <v>229</v>
      </c>
      <c r="AC475" s="10" t="s">
        <v>3095</v>
      </c>
      <c r="AD475" s="10" t="s">
        <v>398</v>
      </c>
      <c r="AJ475" s="1" t="s">
        <v>8441</v>
      </c>
    </row>
    <row r="476" spans="1:36" x14ac:dyDescent="0.25">
      <c r="A476" s="10" t="s">
        <v>8115</v>
      </c>
      <c r="B476" s="10" t="s">
        <v>3098</v>
      </c>
      <c r="C476" s="10" t="s">
        <v>2291</v>
      </c>
      <c r="D476" s="10" t="s">
        <v>325</v>
      </c>
      <c r="E476" s="10" t="s">
        <v>8923</v>
      </c>
      <c r="F476" s="10" t="s">
        <v>317</v>
      </c>
      <c r="G476" s="10" t="s">
        <v>214</v>
      </c>
      <c r="H476" s="14" t="s">
        <v>6261</v>
      </c>
      <c r="I476" s="10" t="s">
        <v>3099</v>
      </c>
      <c r="J476" s="10" t="s">
        <v>5088</v>
      </c>
      <c r="K476" s="10" t="s">
        <v>5839</v>
      </c>
      <c r="L476" s="10" t="s">
        <v>5840</v>
      </c>
      <c r="M476" s="10" t="s">
        <v>3099</v>
      </c>
      <c r="N476" s="10" t="s">
        <v>3100</v>
      </c>
      <c r="O476" s="10" t="s">
        <v>5707</v>
      </c>
      <c r="P476" s="10" t="s">
        <v>3101</v>
      </c>
      <c r="Q476" s="10" t="s">
        <v>470</v>
      </c>
      <c r="R476" s="10" t="s">
        <v>61</v>
      </c>
      <c r="S476" s="10" t="s">
        <v>471</v>
      </c>
      <c r="T476" s="14" t="s">
        <v>5899</v>
      </c>
      <c r="U476" s="10" t="s">
        <v>420</v>
      </c>
      <c r="V476" s="10" t="s">
        <v>473</v>
      </c>
      <c r="W476" s="10" t="s">
        <v>474</v>
      </c>
      <c r="X476" s="10" t="s">
        <v>5205</v>
      </c>
      <c r="Y476" s="10" t="s">
        <v>723</v>
      </c>
      <c r="Z476" s="10" t="s">
        <v>5708</v>
      </c>
      <c r="AA476" s="10" t="s">
        <v>112</v>
      </c>
      <c r="AB476" s="10" t="s">
        <v>5361</v>
      </c>
      <c r="AC476" s="10" t="s">
        <v>6692</v>
      </c>
      <c r="AD476" s="10" t="s">
        <v>138</v>
      </c>
      <c r="AJ476" s="1" t="s">
        <v>8441</v>
      </c>
    </row>
    <row r="477" spans="1:36" x14ac:dyDescent="0.25">
      <c r="A477" s="10" t="s">
        <v>8116</v>
      </c>
      <c r="B477" s="10" t="s">
        <v>3102</v>
      </c>
      <c r="C477" s="10" t="s">
        <v>3103</v>
      </c>
      <c r="D477" s="10" t="s">
        <v>325</v>
      </c>
      <c r="E477" s="10" t="s">
        <v>8924</v>
      </c>
      <c r="F477" s="10" t="s">
        <v>196</v>
      </c>
      <c r="G477" s="10" t="s">
        <v>1198</v>
      </c>
      <c r="H477" s="14" t="s">
        <v>6262</v>
      </c>
      <c r="I477" s="10" t="s">
        <v>3104</v>
      </c>
      <c r="J477" s="10" t="s">
        <v>5088</v>
      </c>
      <c r="K477" s="10" t="s">
        <v>5839</v>
      </c>
      <c r="L477" s="10" t="s">
        <v>5840</v>
      </c>
      <c r="M477" s="10" t="s">
        <v>3104</v>
      </c>
      <c r="N477" s="10" t="s">
        <v>3105</v>
      </c>
      <c r="O477" s="10" t="s">
        <v>5345</v>
      </c>
      <c r="P477" s="10" t="s">
        <v>3106</v>
      </c>
      <c r="Q477" s="10" t="s">
        <v>470</v>
      </c>
      <c r="R477" s="10" t="s">
        <v>61</v>
      </c>
      <c r="S477" s="10" t="s">
        <v>471</v>
      </c>
      <c r="T477" s="14" t="s">
        <v>5899</v>
      </c>
      <c r="U477" s="10" t="s">
        <v>472</v>
      </c>
      <c r="V477" s="10" t="s">
        <v>473</v>
      </c>
      <c r="W477" s="10" t="s">
        <v>474</v>
      </c>
      <c r="X477" s="10" t="s">
        <v>5205</v>
      </c>
      <c r="Y477" s="10" t="s">
        <v>3107</v>
      </c>
      <c r="Z477" s="10" t="s">
        <v>6812</v>
      </c>
      <c r="AA477" s="10" t="s">
        <v>112</v>
      </c>
      <c r="AB477" s="10" t="s">
        <v>5361</v>
      </c>
      <c r="AC477" s="10" t="s">
        <v>5346</v>
      </c>
      <c r="AD477" s="10" t="s">
        <v>147</v>
      </c>
      <c r="AJ477" s="1" t="s">
        <v>8441</v>
      </c>
    </row>
    <row r="478" spans="1:36" x14ac:dyDescent="0.25">
      <c r="A478" s="10" t="s">
        <v>8117</v>
      </c>
      <c r="B478" s="10" t="s">
        <v>3108</v>
      </c>
      <c r="C478" s="10" t="s">
        <v>3109</v>
      </c>
      <c r="D478" s="10" t="s">
        <v>325</v>
      </c>
      <c r="E478" s="10" t="s">
        <v>8925</v>
      </c>
      <c r="F478" s="10" t="s">
        <v>103</v>
      </c>
      <c r="G478" s="10" t="s">
        <v>640</v>
      </c>
      <c r="H478" s="14" t="s">
        <v>6263</v>
      </c>
      <c r="I478" s="10" t="s">
        <v>3110</v>
      </c>
      <c r="J478" s="10" t="s">
        <v>5088</v>
      </c>
      <c r="K478" s="10" t="s">
        <v>5839</v>
      </c>
      <c r="L478" s="10" t="s">
        <v>5840</v>
      </c>
      <c r="M478" s="10" t="s">
        <v>3110</v>
      </c>
      <c r="N478" s="10" t="s">
        <v>3111</v>
      </c>
      <c r="O478" s="10" t="s">
        <v>5678</v>
      </c>
      <c r="P478" s="10" t="s">
        <v>3112</v>
      </c>
      <c r="Q478" s="10" t="s">
        <v>470</v>
      </c>
      <c r="R478" s="10" t="s">
        <v>61</v>
      </c>
      <c r="S478" s="10" t="s">
        <v>471</v>
      </c>
      <c r="T478" s="14" t="s">
        <v>5899</v>
      </c>
      <c r="U478" s="10" t="s">
        <v>472</v>
      </c>
      <c r="V478" s="10" t="s">
        <v>473</v>
      </c>
      <c r="W478" s="10" t="s">
        <v>474</v>
      </c>
      <c r="X478" s="10" t="s">
        <v>5205</v>
      </c>
      <c r="Y478" s="10" t="s">
        <v>3113</v>
      </c>
      <c r="Z478" s="10" t="s">
        <v>5679</v>
      </c>
      <c r="AA478" s="10" t="s">
        <v>112</v>
      </c>
      <c r="AB478" s="10" t="s">
        <v>5361</v>
      </c>
      <c r="AC478" s="10" t="s">
        <v>5767</v>
      </c>
      <c r="AD478" s="10" t="s">
        <v>147</v>
      </c>
      <c r="AJ478" s="1" t="s">
        <v>8441</v>
      </c>
    </row>
    <row r="479" spans="1:36" x14ac:dyDescent="0.25">
      <c r="A479" s="10" t="s">
        <v>8118</v>
      </c>
      <c r="B479" s="10" t="s">
        <v>3114</v>
      </c>
      <c r="C479" s="10" t="s">
        <v>3115</v>
      </c>
      <c r="D479" s="10" t="s">
        <v>325</v>
      </c>
      <c r="E479" s="10" t="s">
        <v>8926</v>
      </c>
      <c r="F479" s="10" t="s">
        <v>103</v>
      </c>
      <c r="G479" s="10" t="s">
        <v>2220</v>
      </c>
      <c r="H479" s="14" t="s">
        <v>6264</v>
      </c>
      <c r="I479" s="10" t="s">
        <v>3116</v>
      </c>
      <c r="J479" s="10" t="s">
        <v>5088</v>
      </c>
      <c r="K479" s="10" t="s">
        <v>5839</v>
      </c>
      <c r="L479" s="10" t="s">
        <v>5840</v>
      </c>
      <c r="M479" s="10" t="s">
        <v>3116</v>
      </c>
      <c r="N479" s="10" t="s">
        <v>3117</v>
      </c>
      <c r="O479" s="10" t="s">
        <v>5740</v>
      </c>
      <c r="P479" s="10" t="s">
        <v>3118</v>
      </c>
      <c r="Q479" s="10" t="s">
        <v>470</v>
      </c>
      <c r="R479" s="10" t="s">
        <v>61</v>
      </c>
      <c r="S479" s="10" t="s">
        <v>471</v>
      </c>
      <c r="T479" s="14" t="s">
        <v>5899</v>
      </c>
      <c r="U479" s="10" t="s">
        <v>266</v>
      </c>
      <c r="V479" s="10" t="s">
        <v>473</v>
      </c>
      <c r="W479" s="10" t="s">
        <v>474</v>
      </c>
      <c r="X479" s="10" t="s">
        <v>5205</v>
      </c>
      <c r="Y479" s="10" t="s">
        <v>363</v>
      </c>
      <c r="Z479" s="10" t="s">
        <v>5741</v>
      </c>
      <c r="AA479" s="10" t="s">
        <v>7001</v>
      </c>
      <c r="AB479" s="10" t="s">
        <v>229</v>
      </c>
      <c r="AC479" s="10" t="s">
        <v>5742</v>
      </c>
      <c r="AD479" s="10" t="s">
        <v>398</v>
      </c>
      <c r="AJ479" s="1" t="s">
        <v>8441</v>
      </c>
    </row>
    <row r="480" spans="1:36" x14ac:dyDescent="0.25">
      <c r="A480" s="10" t="s">
        <v>8119</v>
      </c>
      <c r="B480" s="10" t="s">
        <v>3119</v>
      </c>
      <c r="C480" s="10" t="s">
        <v>5181</v>
      </c>
      <c r="D480" s="10" t="s">
        <v>325</v>
      </c>
      <c r="E480" s="10" t="s">
        <v>8927</v>
      </c>
      <c r="F480" s="10" t="s">
        <v>427</v>
      </c>
      <c r="G480" s="10" t="s">
        <v>2879</v>
      </c>
      <c r="H480" s="14" t="s">
        <v>6265</v>
      </c>
      <c r="I480" s="10" t="s">
        <v>3120</v>
      </c>
      <c r="J480" s="10" t="s">
        <v>5088</v>
      </c>
      <c r="K480" s="10" t="s">
        <v>5839</v>
      </c>
      <c r="L480" s="10" t="s">
        <v>5840</v>
      </c>
      <c r="M480" s="10" t="s">
        <v>3120</v>
      </c>
      <c r="N480" s="10" t="s">
        <v>3121</v>
      </c>
      <c r="O480" s="10" t="s">
        <v>3122</v>
      </c>
      <c r="P480" s="10" t="s">
        <v>3123</v>
      </c>
      <c r="Q480" s="10" t="s">
        <v>470</v>
      </c>
      <c r="R480" s="10" t="s">
        <v>61</v>
      </c>
      <c r="S480" s="10" t="s">
        <v>5119</v>
      </c>
      <c r="T480" s="14" t="s">
        <v>5899</v>
      </c>
      <c r="U480" s="10" t="s">
        <v>472</v>
      </c>
      <c r="V480" s="10" t="s">
        <v>473</v>
      </c>
      <c r="W480" s="10" t="s">
        <v>474</v>
      </c>
      <c r="X480" s="10" t="s">
        <v>5205</v>
      </c>
      <c r="Y480" s="10" t="s">
        <v>241</v>
      </c>
      <c r="Z480" s="10" t="s">
        <v>5548</v>
      </c>
      <c r="AA480" s="10" t="s">
        <v>3124</v>
      </c>
      <c r="AB480" s="10" t="s">
        <v>229</v>
      </c>
      <c r="AC480" s="10" t="s">
        <v>7415</v>
      </c>
      <c r="AD480" s="10" t="s">
        <v>398</v>
      </c>
      <c r="AJ480" s="1" t="s">
        <v>8441</v>
      </c>
    </row>
    <row r="481" spans="1:36" x14ac:dyDescent="0.25">
      <c r="A481" s="10" t="s">
        <v>8120</v>
      </c>
      <c r="B481" s="10" t="s">
        <v>3125</v>
      </c>
      <c r="C481" s="10" t="s">
        <v>3126</v>
      </c>
      <c r="D481" s="10" t="s">
        <v>325</v>
      </c>
      <c r="E481" s="10" t="s">
        <v>8928</v>
      </c>
      <c r="F481" s="10" t="s">
        <v>1049</v>
      </c>
      <c r="G481" s="10" t="s">
        <v>377</v>
      </c>
      <c r="H481" s="14" t="s">
        <v>6266</v>
      </c>
      <c r="I481" s="10" t="s">
        <v>3127</v>
      </c>
      <c r="J481" s="10" t="s">
        <v>5088</v>
      </c>
      <c r="K481" s="10" t="s">
        <v>5839</v>
      </c>
      <c r="L481" s="10" t="s">
        <v>5840</v>
      </c>
      <c r="M481" s="10" t="s">
        <v>3127</v>
      </c>
      <c r="N481" s="10" t="s">
        <v>7197</v>
      </c>
      <c r="O481" s="10" t="s">
        <v>3128</v>
      </c>
      <c r="P481" s="10" t="s">
        <v>3129</v>
      </c>
      <c r="Q481" s="10" t="s">
        <v>470</v>
      </c>
      <c r="R481" s="10" t="s">
        <v>61</v>
      </c>
      <c r="S481" s="10" t="s">
        <v>471</v>
      </c>
      <c r="T481" s="14">
        <v>179</v>
      </c>
      <c r="U481" s="10" t="s">
        <v>210</v>
      </c>
      <c r="V481" s="10" t="s">
        <v>473</v>
      </c>
      <c r="W481" s="10" t="s">
        <v>474</v>
      </c>
      <c r="X481" s="10" t="s">
        <v>5205</v>
      </c>
      <c r="Y481" s="10" t="s">
        <v>7198</v>
      </c>
      <c r="Z481" s="10" t="s">
        <v>7199</v>
      </c>
      <c r="AA481" s="10" t="s">
        <v>7200</v>
      </c>
      <c r="AB481" s="10" t="s">
        <v>5361</v>
      </c>
      <c r="AC481" s="10" t="s">
        <v>7615</v>
      </c>
      <c r="AD481" s="10" t="s">
        <v>398</v>
      </c>
      <c r="AJ481" s="1" t="s">
        <v>8441</v>
      </c>
    </row>
    <row r="482" spans="1:36" x14ac:dyDescent="0.25">
      <c r="A482" s="10" t="s">
        <v>8121</v>
      </c>
      <c r="B482" s="10" t="s">
        <v>3130</v>
      </c>
      <c r="C482" s="10" t="s">
        <v>3131</v>
      </c>
      <c r="D482" s="10" t="s">
        <v>325</v>
      </c>
      <c r="E482" s="10" t="s">
        <v>8929</v>
      </c>
      <c r="F482" s="10" t="s">
        <v>68</v>
      </c>
      <c r="G482" s="10" t="s">
        <v>280</v>
      </c>
      <c r="H482" s="14" t="s">
        <v>6267</v>
      </c>
      <c r="I482" s="10" t="s">
        <v>3132</v>
      </c>
      <c r="J482" s="10" t="s">
        <v>5088</v>
      </c>
      <c r="K482" s="10" t="s">
        <v>5839</v>
      </c>
      <c r="L482" s="10" t="s">
        <v>5840</v>
      </c>
      <c r="M482" s="10" t="s">
        <v>3132</v>
      </c>
      <c r="N482" s="10" t="s">
        <v>3133</v>
      </c>
      <c r="O482" s="10" t="s">
        <v>3134</v>
      </c>
      <c r="P482" s="10" t="s">
        <v>3135</v>
      </c>
      <c r="Q482" s="10" t="s">
        <v>470</v>
      </c>
      <c r="R482" s="10" t="s">
        <v>61</v>
      </c>
      <c r="S482" s="10" t="s">
        <v>74</v>
      </c>
      <c r="T482" s="14">
        <v>0</v>
      </c>
      <c r="U482" s="10" t="s">
        <v>1933</v>
      </c>
      <c r="V482" s="10" t="s">
        <v>473</v>
      </c>
      <c r="W482" s="10" t="s">
        <v>474</v>
      </c>
      <c r="X482" s="10" t="s">
        <v>5205</v>
      </c>
      <c r="Y482" s="10" t="s">
        <v>580</v>
      </c>
      <c r="Z482" s="10" t="s">
        <v>76</v>
      </c>
      <c r="AA482" s="10" t="s">
        <v>112</v>
      </c>
      <c r="AB482" s="10" t="s">
        <v>229</v>
      </c>
      <c r="AC482" s="10" t="s">
        <v>7416</v>
      </c>
      <c r="AD482" s="10" t="s">
        <v>138</v>
      </c>
      <c r="AJ482" s="1" t="s">
        <v>8441</v>
      </c>
    </row>
    <row r="483" spans="1:36" x14ac:dyDescent="0.25">
      <c r="A483" s="10" t="s">
        <v>8122</v>
      </c>
      <c r="B483" s="10" t="s">
        <v>3136</v>
      </c>
      <c r="C483" s="10" t="s">
        <v>3137</v>
      </c>
      <c r="D483" s="10" t="s">
        <v>325</v>
      </c>
      <c r="E483" s="10" t="s">
        <v>8930</v>
      </c>
      <c r="F483" s="10" t="s">
        <v>454</v>
      </c>
      <c r="G483" s="10" t="s">
        <v>214</v>
      </c>
      <c r="H483" s="14" t="s">
        <v>6268</v>
      </c>
      <c r="I483" s="10" t="s">
        <v>3138</v>
      </c>
      <c r="J483" s="10" t="s">
        <v>5088</v>
      </c>
      <c r="K483" s="10" t="s">
        <v>5839</v>
      </c>
      <c r="L483" s="10" t="s">
        <v>5840</v>
      </c>
      <c r="M483" s="10" t="s">
        <v>3138</v>
      </c>
      <c r="N483" s="10" t="s">
        <v>3139</v>
      </c>
      <c r="O483" s="10" t="s">
        <v>3140</v>
      </c>
      <c r="P483" s="10" t="s">
        <v>3141</v>
      </c>
      <c r="Q483" s="10" t="s">
        <v>470</v>
      </c>
      <c r="R483" s="10" t="s">
        <v>61</v>
      </c>
      <c r="S483" s="10" t="s">
        <v>5119</v>
      </c>
      <c r="T483" s="14" t="s">
        <v>5921</v>
      </c>
      <c r="U483" s="10" t="s">
        <v>472</v>
      </c>
      <c r="V483" s="10" t="s">
        <v>473</v>
      </c>
      <c r="W483" s="10" t="s">
        <v>474</v>
      </c>
      <c r="X483" s="10" t="s">
        <v>5205</v>
      </c>
      <c r="Y483" s="10" t="s">
        <v>3142</v>
      </c>
      <c r="Z483" s="18" t="s">
        <v>7515</v>
      </c>
      <c r="AA483" s="10" t="s">
        <v>7072</v>
      </c>
      <c r="AB483" s="10" t="s">
        <v>229</v>
      </c>
      <c r="AC483" s="10" t="s">
        <v>7417</v>
      </c>
      <c r="AD483" s="10" t="s">
        <v>398</v>
      </c>
      <c r="AJ483" s="1" t="s">
        <v>8441</v>
      </c>
    </row>
    <row r="484" spans="1:36" x14ac:dyDescent="0.25">
      <c r="A484" s="10" t="s">
        <v>8123</v>
      </c>
      <c r="B484" s="10" t="s">
        <v>3143</v>
      </c>
      <c r="C484" s="10" t="s">
        <v>3144</v>
      </c>
      <c r="D484" s="10" t="s">
        <v>325</v>
      </c>
      <c r="E484" s="10" t="s">
        <v>8931</v>
      </c>
      <c r="F484" s="10" t="s">
        <v>326</v>
      </c>
      <c r="G484" s="10" t="s">
        <v>455</v>
      </c>
      <c r="H484" s="14" t="s">
        <v>6269</v>
      </c>
      <c r="I484" s="10" t="s">
        <v>3145</v>
      </c>
      <c r="J484" s="10" t="s">
        <v>5088</v>
      </c>
      <c r="K484" s="10" t="s">
        <v>5839</v>
      </c>
      <c r="L484" s="10" t="s">
        <v>5840</v>
      </c>
      <c r="M484" s="10" t="s">
        <v>3145</v>
      </c>
      <c r="N484" s="10" t="s">
        <v>3146</v>
      </c>
      <c r="O484" s="13" t="s">
        <v>8461</v>
      </c>
      <c r="P484" s="13" t="s">
        <v>7134</v>
      </c>
      <c r="Q484" s="10" t="s">
        <v>470</v>
      </c>
      <c r="R484" s="10" t="s">
        <v>61</v>
      </c>
      <c r="S484" s="10" t="s">
        <v>471</v>
      </c>
      <c r="T484" s="14">
        <v>224</v>
      </c>
      <c r="U484" s="10" t="s">
        <v>472</v>
      </c>
      <c r="V484" s="10" t="s">
        <v>473</v>
      </c>
      <c r="W484" s="10" t="s">
        <v>938</v>
      </c>
      <c r="X484" s="10" t="s">
        <v>5205</v>
      </c>
      <c r="Y484" s="10" t="s">
        <v>3147</v>
      </c>
      <c r="Z484" s="10" t="s">
        <v>5396</v>
      </c>
      <c r="AA484" s="10" t="s">
        <v>112</v>
      </c>
      <c r="AB484" s="10" t="s">
        <v>7133</v>
      </c>
      <c r="AC484" s="10" t="s">
        <v>7132</v>
      </c>
      <c r="AD484" s="10" t="s">
        <v>398</v>
      </c>
      <c r="AJ484" s="1" t="s">
        <v>8441</v>
      </c>
    </row>
    <row r="485" spans="1:36" x14ac:dyDescent="0.25">
      <c r="A485" s="10" t="s">
        <v>8124</v>
      </c>
      <c r="B485" s="10" t="s">
        <v>3148</v>
      </c>
      <c r="C485" s="10" t="s">
        <v>3149</v>
      </c>
      <c r="D485" s="10" t="s">
        <v>325</v>
      </c>
      <c r="E485" s="10" t="s">
        <v>8932</v>
      </c>
      <c r="F485" s="10" t="s">
        <v>129</v>
      </c>
      <c r="G485" s="10" t="s">
        <v>455</v>
      </c>
      <c r="H485" s="14" t="s">
        <v>6270</v>
      </c>
      <c r="I485" s="10" t="s">
        <v>3150</v>
      </c>
      <c r="J485" s="10" t="s">
        <v>5088</v>
      </c>
      <c r="K485" s="10" t="s">
        <v>5839</v>
      </c>
      <c r="L485" s="10" t="s">
        <v>5840</v>
      </c>
      <c r="M485" s="10" t="s">
        <v>3150</v>
      </c>
      <c r="N485" s="10" t="s">
        <v>3151</v>
      </c>
      <c r="O485" s="10" t="s">
        <v>3152</v>
      </c>
      <c r="P485" s="10" t="s">
        <v>3153</v>
      </c>
      <c r="Q485" s="10" t="s">
        <v>470</v>
      </c>
      <c r="R485" s="10" t="s">
        <v>61</v>
      </c>
      <c r="S485" s="10" t="s">
        <v>471</v>
      </c>
      <c r="T485" s="14">
        <v>179</v>
      </c>
      <c r="U485" s="10" t="s">
        <v>274</v>
      </c>
      <c r="V485" s="10" t="s">
        <v>473</v>
      </c>
      <c r="W485" s="10" t="s">
        <v>474</v>
      </c>
      <c r="X485" s="10" t="s">
        <v>5205</v>
      </c>
      <c r="Y485" s="10" t="s">
        <v>3154</v>
      </c>
      <c r="Z485" s="10" t="s">
        <v>6592</v>
      </c>
      <c r="AA485" s="10" t="s">
        <v>8532</v>
      </c>
      <c r="AB485" s="10" t="s">
        <v>229</v>
      </c>
      <c r="AC485" s="10" t="s">
        <v>7106</v>
      </c>
      <c r="AD485" s="10" t="s">
        <v>147</v>
      </c>
      <c r="AJ485" s="1" t="s">
        <v>8441</v>
      </c>
    </row>
    <row r="486" spans="1:36" x14ac:dyDescent="0.25">
      <c r="A486" s="10" t="s">
        <v>8125</v>
      </c>
      <c r="B486" s="10" t="s">
        <v>3155</v>
      </c>
      <c r="C486" s="10" t="s">
        <v>3156</v>
      </c>
      <c r="D486" s="10" t="s">
        <v>325</v>
      </c>
      <c r="E486" s="10" t="s">
        <v>8933</v>
      </c>
      <c r="F486" s="10" t="s">
        <v>317</v>
      </c>
      <c r="G486" s="10" t="s">
        <v>233</v>
      </c>
      <c r="H486" s="14" t="s">
        <v>6271</v>
      </c>
      <c r="I486" s="10" t="s">
        <v>3157</v>
      </c>
      <c r="J486" s="10" t="s">
        <v>5088</v>
      </c>
      <c r="K486" s="10" t="s">
        <v>5839</v>
      </c>
      <c r="L486" s="10" t="s">
        <v>5840</v>
      </c>
      <c r="M486" s="10" t="s">
        <v>3157</v>
      </c>
      <c r="N486" s="10" t="s">
        <v>3158</v>
      </c>
      <c r="O486" s="10" t="s">
        <v>3159</v>
      </c>
      <c r="P486" s="10" t="s">
        <v>3160</v>
      </c>
      <c r="Q486" s="10" t="s">
        <v>470</v>
      </c>
      <c r="R486" s="10" t="s">
        <v>61</v>
      </c>
      <c r="S486" s="10" t="s">
        <v>781</v>
      </c>
      <c r="T486" s="14">
        <v>280.68</v>
      </c>
      <c r="U486" s="10" t="s">
        <v>472</v>
      </c>
      <c r="V486" s="10" t="s">
        <v>473</v>
      </c>
      <c r="W486" s="10" t="s">
        <v>938</v>
      </c>
      <c r="X486" s="10" t="s">
        <v>5205</v>
      </c>
      <c r="Y486" s="10" t="s">
        <v>1624</v>
      </c>
      <c r="Z486" s="10" t="s">
        <v>6830</v>
      </c>
      <c r="AA486" s="10" t="s">
        <v>6831</v>
      </c>
      <c r="AB486" s="10" t="s">
        <v>229</v>
      </c>
      <c r="AC486" s="10" t="s">
        <v>7418</v>
      </c>
      <c r="AD486" s="10" t="s">
        <v>398</v>
      </c>
      <c r="AJ486" s="1" t="s">
        <v>8441</v>
      </c>
    </row>
    <row r="487" spans="1:36" x14ac:dyDescent="0.25">
      <c r="A487" s="10" t="s">
        <v>8126</v>
      </c>
      <c r="B487" s="10" t="s">
        <v>3161</v>
      </c>
      <c r="C487" s="10" t="s">
        <v>3162</v>
      </c>
      <c r="D487" s="10" t="s">
        <v>325</v>
      </c>
      <c r="E487" s="10" t="s">
        <v>8934</v>
      </c>
      <c r="F487" s="10" t="s">
        <v>326</v>
      </c>
      <c r="G487" s="10" t="s">
        <v>409</v>
      </c>
      <c r="H487" s="14" t="s">
        <v>6272</v>
      </c>
      <c r="I487" s="10" t="s">
        <v>3163</v>
      </c>
      <c r="J487" s="10" t="s">
        <v>5088</v>
      </c>
      <c r="K487" s="10" t="s">
        <v>5839</v>
      </c>
      <c r="L487" s="10" t="s">
        <v>5840</v>
      </c>
      <c r="M487" s="10" t="s">
        <v>3163</v>
      </c>
      <c r="N487" s="10" t="s">
        <v>3164</v>
      </c>
      <c r="O487" s="10" t="s">
        <v>3165</v>
      </c>
      <c r="P487" s="10" t="s">
        <v>3166</v>
      </c>
      <c r="Q487" s="10" t="s">
        <v>470</v>
      </c>
      <c r="R487" s="10" t="s">
        <v>61</v>
      </c>
      <c r="S487" s="10" t="s">
        <v>5112</v>
      </c>
      <c r="T487" s="14" t="s">
        <v>6273</v>
      </c>
      <c r="U487" s="10" t="s">
        <v>472</v>
      </c>
      <c r="V487" s="10" t="s">
        <v>473</v>
      </c>
      <c r="W487" s="10" t="s">
        <v>474</v>
      </c>
      <c r="X487" s="10" t="s">
        <v>5205</v>
      </c>
      <c r="Y487" s="10" t="s">
        <v>2524</v>
      </c>
      <c r="Z487" s="18" t="s">
        <v>7516</v>
      </c>
      <c r="AA487" s="10" t="s">
        <v>112</v>
      </c>
      <c r="AB487" s="10" t="s">
        <v>229</v>
      </c>
      <c r="AC487" s="10" t="s">
        <v>7419</v>
      </c>
      <c r="AD487" s="10" t="s">
        <v>147</v>
      </c>
      <c r="AJ487" s="1" t="s">
        <v>8441</v>
      </c>
    </row>
    <row r="488" spans="1:36" x14ac:dyDescent="0.25">
      <c r="A488" s="10" t="s">
        <v>8127</v>
      </c>
      <c r="B488" s="10" t="s">
        <v>3167</v>
      </c>
      <c r="C488" s="10" t="s">
        <v>3168</v>
      </c>
      <c r="D488" s="10" t="s">
        <v>325</v>
      </c>
      <c r="E488" s="10" t="s">
        <v>8935</v>
      </c>
      <c r="F488" s="10" t="s">
        <v>357</v>
      </c>
      <c r="G488" s="10" t="s">
        <v>566</v>
      </c>
      <c r="H488" s="14" t="s">
        <v>6274</v>
      </c>
      <c r="I488" s="10" t="s">
        <v>3169</v>
      </c>
      <c r="J488" s="10" t="s">
        <v>5088</v>
      </c>
      <c r="K488" s="10" t="s">
        <v>5839</v>
      </c>
      <c r="L488" s="10" t="s">
        <v>5840</v>
      </c>
      <c r="M488" s="10" t="s">
        <v>3169</v>
      </c>
      <c r="N488" s="10" t="s">
        <v>3170</v>
      </c>
      <c r="O488" s="10" t="s">
        <v>3171</v>
      </c>
      <c r="P488" s="10" t="s">
        <v>3172</v>
      </c>
      <c r="Q488" s="10" t="s">
        <v>470</v>
      </c>
      <c r="R488" s="10" t="s">
        <v>61</v>
      </c>
      <c r="S488" s="10" t="s">
        <v>471</v>
      </c>
      <c r="T488" s="14">
        <v>280.68</v>
      </c>
      <c r="U488" s="10" t="s">
        <v>274</v>
      </c>
      <c r="V488" s="10" t="s">
        <v>473</v>
      </c>
      <c r="W488" s="10" t="s">
        <v>938</v>
      </c>
      <c r="X488" s="10" t="s">
        <v>5205</v>
      </c>
      <c r="Y488" s="10" t="s">
        <v>2869</v>
      </c>
      <c r="Z488" s="10" t="s">
        <v>6622</v>
      </c>
      <c r="AA488" s="10" t="s">
        <v>112</v>
      </c>
      <c r="AB488" s="10" t="s">
        <v>229</v>
      </c>
      <c r="AC488" s="10" t="s">
        <v>7420</v>
      </c>
      <c r="AD488" s="10" t="s">
        <v>398</v>
      </c>
      <c r="AJ488" s="1" t="s">
        <v>8441</v>
      </c>
    </row>
    <row r="489" spans="1:36" x14ac:dyDescent="0.25">
      <c r="A489" s="10" t="s">
        <v>8128</v>
      </c>
      <c r="B489" s="10" t="s">
        <v>3173</v>
      </c>
      <c r="C489" s="10" t="s">
        <v>3174</v>
      </c>
      <c r="D489" s="10" t="s">
        <v>325</v>
      </c>
      <c r="E489" s="10" t="s">
        <v>8936</v>
      </c>
      <c r="F489" s="10" t="s">
        <v>243</v>
      </c>
      <c r="G489" s="10" t="s">
        <v>685</v>
      </c>
      <c r="H489" s="14" t="s">
        <v>6275</v>
      </c>
      <c r="I489" s="10" t="s">
        <v>3175</v>
      </c>
      <c r="J489" s="10" t="s">
        <v>5088</v>
      </c>
      <c r="K489" s="10" t="s">
        <v>5839</v>
      </c>
      <c r="L489" s="10" t="s">
        <v>5840</v>
      </c>
      <c r="M489" s="10" t="s">
        <v>3175</v>
      </c>
      <c r="N489" s="10" t="s">
        <v>3176</v>
      </c>
      <c r="O489" s="10" t="s">
        <v>3177</v>
      </c>
      <c r="P489" s="10" t="s">
        <v>3178</v>
      </c>
      <c r="Q489" s="10" t="s">
        <v>470</v>
      </c>
      <c r="R489" s="10" t="s">
        <v>61</v>
      </c>
      <c r="S489" s="10" t="s">
        <v>471</v>
      </c>
      <c r="T489" s="14" t="s">
        <v>6276</v>
      </c>
      <c r="U489" s="10" t="s">
        <v>472</v>
      </c>
      <c r="V489" s="10" t="s">
        <v>473</v>
      </c>
      <c r="W489" s="10" t="s">
        <v>474</v>
      </c>
      <c r="X489" s="10" t="s">
        <v>5205</v>
      </c>
      <c r="Y489" s="10" t="s">
        <v>3012</v>
      </c>
      <c r="Z489" s="10" t="s">
        <v>5725</v>
      </c>
      <c r="AA489" s="10" t="s">
        <v>6809</v>
      </c>
      <c r="AB489" s="10" t="s">
        <v>229</v>
      </c>
      <c r="AC489" s="10" t="s">
        <v>7421</v>
      </c>
      <c r="AD489" s="10" t="s">
        <v>147</v>
      </c>
      <c r="AJ489" s="1" t="s">
        <v>8441</v>
      </c>
    </row>
    <row r="490" spans="1:36" x14ac:dyDescent="0.25">
      <c r="A490" s="10" t="s">
        <v>8129</v>
      </c>
      <c r="B490" s="10" t="s">
        <v>3179</v>
      </c>
      <c r="C490" s="10" t="s">
        <v>3180</v>
      </c>
      <c r="D490" s="10" t="s">
        <v>325</v>
      </c>
      <c r="E490" s="10" t="s">
        <v>8937</v>
      </c>
      <c r="F490" s="10" t="s">
        <v>367</v>
      </c>
      <c r="G490" s="10" t="s">
        <v>480</v>
      </c>
      <c r="H490" s="14" t="s">
        <v>6277</v>
      </c>
      <c r="I490" s="10" t="s">
        <v>3181</v>
      </c>
      <c r="J490" s="10" t="s">
        <v>5088</v>
      </c>
      <c r="K490" s="10" t="s">
        <v>5839</v>
      </c>
      <c r="L490" s="10" t="s">
        <v>5840</v>
      </c>
      <c r="M490" s="10" t="s">
        <v>3181</v>
      </c>
      <c r="N490" s="10" t="s">
        <v>3182</v>
      </c>
      <c r="O490" s="10" t="s">
        <v>3183</v>
      </c>
      <c r="P490" s="10" t="s">
        <v>3184</v>
      </c>
      <c r="Q490" s="10" t="s">
        <v>470</v>
      </c>
      <c r="R490" s="10" t="s">
        <v>61</v>
      </c>
      <c r="S490" s="10" t="s">
        <v>5112</v>
      </c>
      <c r="T490" s="14" t="s">
        <v>5921</v>
      </c>
      <c r="U490" s="10" t="s">
        <v>1010</v>
      </c>
      <c r="V490" s="10" t="s">
        <v>473</v>
      </c>
      <c r="W490" s="10" t="s">
        <v>474</v>
      </c>
      <c r="X490" s="10" t="s">
        <v>5205</v>
      </c>
      <c r="Y490" s="10" t="s">
        <v>3185</v>
      </c>
      <c r="Z490" s="18" t="s">
        <v>7517</v>
      </c>
      <c r="AA490" s="10" t="s">
        <v>7001</v>
      </c>
      <c r="AB490" s="10" t="s">
        <v>229</v>
      </c>
      <c r="AC490" s="10" t="s">
        <v>7422</v>
      </c>
      <c r="AD490" s="10" t="s">
        <v>147</v>
      </c>
      <c r="AJ490" s="1" t="s">
        <v>8441</v>
      </c>
    </row>
    <row r="491" spans="1:36" x14ac:dyDescent="0.25">
      <c r="A491" s="10" t="s">
        <v>8130</v>
      </c>
      <c r="B491" s="10" t="s">
        <v>3186</v>
      </c>
      <c r="C491" s="10" t="s">
        <v>3187</v>
      </c>
      <c r="D491" s="10" t="s">
        <v>325</v>
      </c>
      <c r="E491" s="10" t="s">
        <v>8938</v>
      </c>
      <c r="F491" s="10" t="s">
        <v>376</v>
      </c>
      <c r="G491" s="10" t="s">
        <v>233</v>
      </c>
      <c r="H491" s="14" t="s">
        <v>6278</v>
      </c>
      <c r="I491" s="10" t="s">
        <v>3188</v>
      </c>
      <c r="J491" s="10" t="s">
        <v>5088</v>
      </c>
      <c r="K491" s="10" t="s">
        <v>5839</v>
      </c>
      <c r="L491" s="10" t="s">
        <v>5840</v>
      </c>
      <c r="M491" s="10" t="s">
        <v>3188</v>
      </c>
      <c r="N491" s="10" t="s">
        <v>3189</v>
      </c>
      <c r="O491" s="10" t="s">
        <v>5762</v>
      </c>
      <c r="P491" s="10" t="s">
        <v>3190</v>
      </c>
      <c r="Q491" s="10" t="s">
        <v>470</v>
      </c>
      <c r="R491" s="10" t="s">
        <v>61</v>
      </c>
      <c r="S491" s="10" t="s">
        <v>471</v>
      </c>
      <c r="T491" s="14" t="s">
        <v>5899</v>
      </c>
      <c r="U491" s="10" t="s">
        <v>472</v>
      </c>
      <c r="V491" s="10" t="s">
        <v>473</v>
      </c>
      <c r="W491" s="10" t="s">
        <v>474</v>
      </c>
      <c r="X491" s="10" t="s">
        <v>5205</v>
      </c>
      <c r="Y491" s="10" t="s">
        <v>2179</v>
      </c>
      <c r="Z491" s="10" t="s">
        <v>5763</v>
      </c>
      <c r="AA491" s="10" t="s">
        <v>7017</v>
      </c>
      <c r="AB491" s="10" t="s">
        <v>229</v>
      </c>
      <c r="AC491" s="10" t="s">
        <v>5764</v>
      </c>
      <c r="AD491" s="10" t="s">
        <v>398</v>
      </c>
      <c r="AJ491" s="1" t="s">
        <v>8441</v>
      </c>
    </row>
    <row r="492" spans="1:36" x14ac:dyDescent="0.25">
      <c r="A492" s="10" t="s">
        <v>8131</v>
      </c>
      <c r="B492" s="10" t="s">
        <v>3191</v>
      </c>
      <c r="C492" s="10" t="s">
        <v>3192</v>
      </c>
      <c r="D492" s="10" t="s">
        <v>325</v>
      </c>
      <c r="E492" s="10" t="s">
        <v>8939</v>
      </c>
      <c r="F492" s="10" t="s">
        <v>232</v>
      </c>
      <c r="G492" s="10" t="s">
        <v>409</v>
      </c>
      <c r="H492" s="14" t="s">
        <v>6279</v>
      </c>
      <c r="I492" s="10" t="s">
        <v>3193</v>
      </c>
      <c r="J492" s="10" t="s">
        <v>5088</v>
      </c>
      <c r="K492" s="10" t="s">
        <v>5839</v>
      </c>
      <c r="L492" s="10" t="s">
        <v>5840</v>
      </c>
      <c r="M492" s="10" t="s">
        <v>3193</v>
      </c>
      <c r="N492" s="10" t="s">
        <v>3182</v>
      </c>
      <c r="O492" s="13" t="s">
        <v>7194</v>
      </c>
      <c r="P492" s="10" t="s">
        <v>3194</v>
      </c>
      <c r="Q492" s="10" t="s">
        <v>470</v>
      </c>
      <c r="R492" s="10" t="s">
        <v>61</v>
      </c>
      <c r="S492" s="10" t="s">
        <v>471</v>
      </c>
      <c r="T492" s="14">
        <v>242.85</v>
      </c>
      <c r="U492" s="10" t="s">
        <v>472</v>
      </c>
      <c r="V492" s="10" t="s">
        <v>473</v>
      </c>
      <c r="W492" s="10" t="s">
        <v>474</v>
      </c>
      <c r="X492" s="10" t="s">
        <v>5205</v>
      </c>
      <c r="Y492" s="10" t="s">
        <v>869</v>
      </c>
      <c r="Z492" s="10" t="s">
        <v>3195</v>
      </c>
      <c r="AA492" s="10" t="s">
        <v>7195</v>
      </c>
      <c r="AB492" s="10" t="s">
        <v>229</v>
      </c>
      <c r="AC492" s="10" t="s">
        <v>7423</v>
      </c>
      <c r="AD492" s="10" t="s">
        <v>147</v>
      </c>
      <c r="AJ492" s="1" t="s">
        <v>8441</v>
      </c>
    </row>
    <row r="493" spans="1:36" x14ac:dyDescent="0.25">
      <c r="A493" s="10" t="s">
        <v>8132</v>
      </c>
      <c r="B493" s="10" t="s">
        <v>3196</v>
      </c>
      <c r="C493" s="10" t="s">
        <v>3197</v>
      </c>
      <c r="D493" s="10" t="s">
        <v>325</v>
      </c>
      <c r="E493" s="10" t="s">
        <v>8940</v>
      </c>
      <c r="F493" s="10" t="s">
        <v>232</v>
      </c>
      <c r="G493" s="10" t="s">
        <v>233</v>
      </c>
      <c r="H493" s="14" t="s">
        <v>6280</v>
      </c>
      <c r="I493" s="10" t="s">
        <v>3198</v>
      </c>
      <c r="J493" s="10" t="s">
        <v>5088</v>
      </c>
      <c r="K493" s="10" t="s">
        <v>5839</v>
      </c>
      <c r="L493" s="10" t="s">
        <v>5840</v>
      </c>
      <c r="M493" s="10" t="s">
        <v>3198</v>
      </c>
      <c r="N493" s="10" t="s">
        <v>3199</v>
      </c>
      <c r="O493" s="13" t="s">
        <v>8462</v>
      </c>
      <c r="P493" s="10" t="s">
        <v>3200</v>
      </c>
      <c r="Q493" s="10" t="s">
        <v>470</v>
      </c>
      <c r="R493" s="10" t="s">
        <v>61</v>
      </c>
      <c r="S493" s="10" t="s">
        <v>471</v>
      </c>
      <c r="T493" s="14">
        <v>280.68</v>
      </c>
      <c r="U493" s="10" t="s">
        <v>472</v>
      </c>
      <c r="V493" s="10" t="s">
        <v>473</v>
      </c>
      <c r="W493" s="10" t="s">
        <v>938</v>
      </c>
      <c r="X493" s="10" t="s">
        <v>5205</v>
      </c>
      <c r="Y493" s="10" t="s">
        <v>1977</v>
      </c>
      <c r="Z493" s="10" t="s">
        <v>6808</v>
      </c>
      <c r="AA493" s="10" t="s">
        <v>7073</v>
      </c>
      <c r="AB493" s="10" t="s">
        <v>229</v>
      </c>
      <c r="AC493" s="10" t="s">
        <v>7243</v>
      </c>
      <c r="AD493" s="10" t="s">
        <v>147</v>
      </c>
      <c r="AJ493" s="1" t="s">
        <v>8441</v>
      </c>
    </row>
    <row r="494" spans="1:36" x14ac:dyDescent="0.25">
      <c r="A494" s="10" t="s">
        <v>8133</v>
      </c>
      <c r="B494" s="10" t="s">
        <v>3201</v>
      </c>
      <c r="C494" s="10" t="s">
        <v>3202</v>
      </c>
      <c r="D494" s="10" t="s">
        <v>325</v>
      </c>
      <c r="E494" s="10" t="s">
        <v>8941</v>
      </c>
      <c r="F494" s="10" t="s">
        <v>185</v>
      </c>
      <c r="G494" s="10" t="s">
        <v>130</v>
      </c>
      <c r="H494" s="14" t="s">
        <v>6281</v>
      </c>
      <c r="I494" s="10" t="s">
        <v>3203</v>
      </c>
      <c r="J494" s="10" t="s">
        <v>5088</v>
      </c>
      <c r="K494" s="10" t="s">
        <v>5839</v>
      </c>
      <c r="L494" s="10" t="s">
        <v>5840</v>
      </c>
      <c r="M494" s="10" t="s">
        <v>3203</v>
      </c>
      <c r="N494" s="10" t="s">
        <v>3204</v>
      </c>
      <c r="O494" s="10" t="s">
        <v>3205</v>
      </c>
      <c r="P494" s="10" t="s">
        <v>3206</v>
      </c>
      <c r="Q494" s="10" t="s">
        <v>470</v>
      </c>
      <c r="R494" s="10" t="s">
        <v>61</v>
      </c>
      <c r="S494" s="10" t="s">
        <v>5112</v>
      </c>
      <c r="T494" s="14" t="s">
        <v>6273</v>
      </c>
      <c r="U494" s="10" t="s">
        <v>274</v>
      </c>
      <c r="V494" s="10" t="s">
        <v>473</v>
      </c>
      <c r="W494" s="10" t="s">
        <v>474</v>
      </c>
      <c r="X494" s="10" t="s">
        <v>5205</v>
      </c>
      <c r="Y494" s="10" t="s">
        <v>2293</v>
      </c>
      <c r="Z494" s="18" t="s">
        <v>7518</v>
      </c>
      <c r="AA494" s="10" t="s">
        <v>112</v>
      </c>
      <c r="AB494" s="10" t="s">
        <v>229</v>
      </c>
      <c r="AC494" s="10" t="s">
        <v>7424</v>
      </c>
      <c r="AD494" s="10" t="s">
        <v>398</v>
      </c>
      <c r="AJ494" s="1" t="s">
        <v>8441</v>
      </c>
    </row>
    <row r="495" spans="1:36" x14ac:dyDescent="0.25">
      <c r="A495" s="10" t="s">
        <v>8134</v>
      </c>
      <c r="B495" s="10" t="s">
        <v>3207</v>
      </c>
      <c r="C495" s="10" t="s">
        <v>3208</v>
      </c>
      <c r="D495" s="10" t="s">
        <v>325</v>
      </c>
      <c r="E495" s="10" t="s">
        <v>8942</v>
      </c>
      <c r="F495" s="10" t="s">
        <v>1747</v>
      </c>
      <c r="G495" s="10" t="s">
        <v>685</v>
      </c>
      <c r="H495" s="14" t="s">
        <v>6282</v>
      </c>
      <c r="I495" s="10" t="s">
        <v>3209</v>
      </c>
      <c r="J495" s="10" t="s">
        <v>5088</v>
      </c>
      <c r="K495" s="10" t="s">
        <v>5839</v>
      </c>
      <c r="L495" s="10" t="s">
        <v>5840</v>
      </c>
      <c r="M495" s="10" t="s">
        <v>3209</v>
      </c>
      <c r="N495" s="10" t="s">
        <v>3210</v>
      </c>
      <c r="O495" s="10" t="s">
        <v>3211</v>
      </c>
      <c r="P495" s="10" t="s">
        <v>3212</v>
      </c>
      <c r="Q495" s="10" t="s">
        <v>470</v>
      </c>
      <c r="R495" s="10" t="s">
        <v>61</v>
      </c>
      <c r="S495" s="10" t="s">
        <v>1054</v>
      </c>
      <c r="T495" s="14" t="s">
        <v>5899</v>
      </c>
      <c r="U495" s="10" t="s">
        <v>274</v>
      </c>
      <c r="V495" s="10" t="s">
        <v>473</v>
      </c>
      <c r="W495" s="10" t="s">
        <v>474</v>
      </c>
      <c r="X495" s="10" t="s">
        <v>5205</v>
      </c>
      <c r="Y495" s="10" t="s">
        <v>3213</v>
      </c>
      <c r="Z495" s="10" t="s">
        <v>3214</v>
      </c>
      <c r="AA495" s="10" t="s">
        <v>112</v>
      </c>
      <c r="AB495" s="10" t="s">
        <v>229</v>
      </c>
      <c r="AC495" s="10" t="s">
        <v>7425</v>
      </c>
      <c r="AD495" s="10" t="s">
        <v>138</v>
      </c>
      <c r="AJ495" s="1" t="s">
        <v>8441</v>
      </c>
    </row>
    <row r="496" spans="1:36" x14ac:dyDescent="0.25">
      <c r="A496" s="10" t="s">
        <v>8135</v>
      </c>
      <c r="B496" s="10" t="s">
        <v>3215</v>
      </c>
      <c r="C496" s="10" t="s">
        <v>3216</v>
      </c>
      <c r="D496" s="10" t="s">
        <v>325</v>
      </c>
      <c r="E496" s="10" t="s">
        <v>8943</v>
      </c>
      <c r="F496" s="10" t="s">
        <v>185</v>
      </c>
      <c r="G496" s="10" t="s">
        <v>233</v>
      </c>
      <c r="H496" s="14" t="s">
        <v>6283</v>
      </c>
      <c r="I496" s="10" t="s">
        <v>3217</v>
      </c>
      <c r="J496" s="10" t="s">
        <v>5088</v>
      </c>
      <c r="K496" s="10" t="s">
        <v>5839</v>
      </c>
      <c r="L496" s="10" t="s">
        <v>5840</v>
      </c>
      <c r="M496" s="10" t="s">
        <v>3217</v>
      </c>
      <c r="N496" s="10" t="s">
        <v>3218</v>
      </c>
      <c r="O496" s="10" t="s">
        <v>5297</v>
      </c>
      <c r="P496" s="10" t="s">
        <v>3219</v>
      </c>
      <c r="Q496" s="10" t="s">
        <v>470</v>
      </c>
      <c r="R496" s="10" t="s">
        <v>61</v>
      </c>
      <c r="S496" s="10" t="s">
        <v>1054</v>
      </c>
      <c r="T496" s="14" t="s">
        <v>5899</v>
      </c>
      <c r="U496" s="10" t="s">
        <v>274</v>
      </c>
      <c r="V496" s="10" t="s">
        <v>473</v>
      </c>
      <c r="W496" s="10" t="s">
        <v>474</v>
      </c>
      <c r="X496" s="10" t="s">
        <v>5205</v>
      </c>
      <c r="Y496" s="10" t="s">
        <v>2107</v>
      </c>
      <c r="Z496" s="10" t="s">
        <v>3220</v>
      </c>
      <c r="AA496" s="10" t="s">
        <v>112</v>
      </c>
      <c r="AB496" s="10" t="s">
        <v>229</v>
      </c>
      <c r="AC496" s="10" t="s">
        <v>5298</v>
      </c>
      <c r="AD496" s="10" t="s">
        <v>398</v>
      </c>
      <c r="AJ496" s="1" t="s">
        <v>8441</v>
      </c>
    </row>
    <row r="497" spans="1:36" x14ac:dyDescent="0.25">
      <c r="A497" s="10" t="s">
        <v>8136</v>
      </c>
      <c r="B497" s="10" t="s">
        <v>3221</v>
      </c>
      <c r="C497" s="10" t="s">
        <v>3222</v>
      </c>
      <c r="D497" s="10" t="s">
        <v>325</v>
      </c>
      <c r="E497" s="10" t="s">
        <v>8944</v>
      </c>
      <c r="F497" s="10" t="s">
        <v>3223</v>
      </c>
      <c r="G497" s="10" t="s">
        <v>3224</v>
      </c>
      <c r="H497" s="14" t="s">
        <v>6284</v>
      </c>
      <c r="I497" s="10" t="s">
        <v>3225</v>
      </c>
      <c r="J497" s="10" t="s">
        <v>5088</v>
      </c>
      <c r="K497" s="10" t="s">
        <v>5839</v>
      </c>
      <c r="L497" s="10" t="s">
        <v>5840</v>
      </c>
      <c r="M497" s="10" t="s">
        <v>3225</v>
      </c>
      <c r="N497" s="10" t="s">
        <v>3226</v>
      </c>
      <c r="O497" s="10" t="s">
        <v>3227</v>
      </c>
      <c r="P497" s="10" t="s">
        <v>3228</v>
      </c>
      <c r="Q497" s="10" t="s">
        <v>470</v>
      </c>
      <c r="R497" s="10" t="s">
        <v>61</v>
      </c>
      <c r="S497" s="10" t="s">
        <v>1054</v>
      </c>
      <c r="T497" s="14" t="s">
        <v>5899</v>
      </c>
      <c r="U497" s="10" t="s">
        <v>274</v>
      </c>
      <c r="V497" s="10" t="s">
        <v>473</v>
      </c>
      <c r="W497" s="10" t="s">
        <v>474</v>
      </c>
      <c r="X497" s="10" t="s">
        <v>5205</v>
      </c>
      <c r="Y497" s="10" t="s">
        <v>3229</v>
      </c>
      <c r="Z497" s="10" t="s">
        <v>3230</v>
      </c>
      <c r="AA497" s="10" t="s">
        <v>7101</v>
      </c>
      <c r="AB497" s="10" t="s">
        <v>229</v>
      </c>
      <c r="AC497" s="10" t="s">
        <v>7426</v>
      </c>
      <c r="AD497" s="10" t="s">
        <v>398</v>
      </c>
      <c r="AJ497" s="1" t="s">
        <v>8441</v>
      </c>
    </row>
    <row r="498" spans="1:36" x14ac:dyDescent="0.25">
      <c r="A498" s="10" t="s">
        <v>8137</v>
      </c>
      <c r="B498" s="10" t="s">
        <v>3231</v>
      </c>
      <c r="C498" s="10" t="s">
        <v>3232</v>
      </c>
      <c r="D498" s="10" t="s">
        <v>325</v>
      </c>
      <c r="E498" s="10" t="s">
        <v>8945</v>
      </c>
      <c r="F498" s="10" t="s">
        <v>243</v>
      </c>
      <c r="G498" s="10" t="s">
        <v>69</v>
      </c>
      <c r="H498" s="14" t="s">
        <v>6285</v>
      </c>
      <c r="I498" s="10" t="s">
        <v>3233</v>
      </c>
      <c r="J498" s="10" t="s">
        <v>5088</v>
      </c>
      <c r="K498" s="10" t="s">
        <v>5839</v>
      </c>
      <c r="L498" s="10" t="s">
        <v>5840</v>
      </c>
      <c r="M498" s="10" t="s">
        <v>3233</v>
      </c>
      <c r="N498" s="10" t="s">
        <v>3234</v>
      </c>
      <c r="O498" s="10" t="s">
        <v>3235</v>
      </c>
      <c r="P498" s="10" t="s">
        <v>3236</v>
      </c>
      <c r="Q498" s="10" t="s">
        <v>470</v>
      </c>
      <c r="R498" s="10" t="s">
        <v>61</v>
      </c>
      <c r="S498" s="10" t="s">
        <v>1054</v>
      </c>
      <c r="T498" s="14" t="s">
        <v>5899</v>
      </c>
      <c r="U498" s="10" t="s">
        <v>274</v>
      </c>
      <c r="V498" s="10" t="s">
        <v>473</v>
      </c>
      <c r="W498" s="10" t="s">
        <v>474</v>
      </c>
      <c r="X498" s="10" t="s">
        <v>5205</v>
      </c>
      <c r="Y498" s="10" t="s">
        <v>1977</v>
      </c>
      <c r="Z498" s="10" t="s">
        <v>3237</v>
      </c>
      <c r="AA498" s="10" t="s">
        <v>6965</v>
      </c>
      <c r="AB498" s="10" t="s">
        <v>229</v>
      </c>
      <c r="AC498" s="10" t="s">
        <v>7427</v>
      </c>
      <c r="AD498" s="10" t="s">
        <v>398</v>
      </c>
      <c r="AJ498" s="1" t="s">
        <v>8441</v>
      </c>
    </row>
    <row r="499" spans="1:36" x14ac:dyDescent="0.25">
      <c r="A499" s="10" t="s">
        <v>8138</v>
      </c>
      <c r="B499" s="10" t="s">
        <v>7258</v>
      </c>
      <c r="C499" s="10" t="s">
        <v>1295</v>
      </c>
      <c r="D499" s="10" t="s">
        <v>325</v>
      </c>
      <c r="E499" s="10" t="s">
        <v>8946</v>
      </c>
      <c r="F499" s="10" t="s">
        <v>490</v>
      </c>
      <c r="G499" s="10" t="s">
        <v>409</v>
      </c>
      <c r="H499" s="14" t="s">
        <v>6286</v>
      </c>
      <c r="I499" s="10" t="s">
        <v>3238</v>
      </c>
      <c r="J499" s="10" t="s">
        <v>5088</v>
      </c>
      <c r="K499" s="10" t="s">
        <v>5839</v>
      </c>
      <c r="L499" s="10" t="s">
        <v>5840</v>
      </c>
      <c r="M499" s="10" t="s">
        <v>3238</v>
      </c>
      <c r="N499" s="10" t="s">
        <v>3239</v>
      </c>
      <c r="O499" s="10" t="s">
        <v>3240</v>
      </c>
      <c r="P499" s="10" t="s">
        <v>3241</v>
      </c>
      <c r="Q499" s="10" t="s">
        <v>470</v>
      </c>
      <c r="R499" s="10" t="s">
        <v>61</v>
      </c>
      <c r="S499" s="10" t="s">
        <v>5113</v>
      </c>
      <c r="T499" s="14" t="s">
        <v>5952</v>
      </c>
      <c r="U499" s="10" t="s">
        <v>274</v>
      </c>
      <c r="V499" s="10" t="s">
        <v>473</v>
      </c>
      <c r="W499" s="10" t="s">
        <v>474</v>
      </c>
      <c r="X499" s="10" t="s">
        <v>5205</v>
      </c>
      <c r="Y499" s="10" t="s">
        <v>3242</v>
      </c>
      <c r="Z499" s="10" t="s">
        <v>3243</v>
      </c>
      <c r="AA499" s="10" t="s">
        <v>112</v>
      </c>
      <c r="AB499" s="10" t="s">
        <v>229</v>
      </c>
      <c r="AC499" s="10" t="s">
        <v>3244</v>
      </c>
      <c r="AD499" s="10" t="s">
        <v>398</v>
      </c>
      <c r="AJ499" s="1" t="s">
        <v>8441</v>
      </c>
    </row>
    <row r="500" spans="1:36" x14ac:dyDescent="0.25">
      <c r="A500" s="10" t="s">
        <v>8139</v>
      </c>
      <c r="B500" s="10" t="s">
        <v>5236</v>
      </c>
      <c r="C500" s="10" t="s">
        <v>3245</v>
      </c>
      <c r="D500" s="10" t="s">
        <v>325</v>
      </c>
      <c r="E500" s="10" t="s">
        <v>8947</v>
      </c>
      <c r="F500" s="10" t="s">
        <v>243</v>
      </c>
      <c r="G500" s="10" t="s">
        <v>69</v>
      </c>
      <c r="H500" s="14" t="s">
        <v>6287</v>
      </c>
      <c r="I500" s="10" t="s">
        <v>3246</v>
      </c>
      <c r="J500" s="10" t="s">
        <v>5088</v>
      </c>
      <c r="K500" s="10" t="s">
        <v>5839</v>
      </c>
      <c r="L500" s="10" t="s">
        <v>5840</v>
      </c>
      <c r="M500" s="10" t="s">
        <v>3246</v>
      </c>
      <c r="N500" s="10" t="s">
        <v>3247</v>
      </c>
      <c r="O500" s="10" t="s">
        <v>3248</v>
      </c>
      <c r="P500" s="10" t="s">
        <v>3249</v>
      </c>
      <c r="Q500" s="10" t="s">
        <v>470</v>
      </c>
      <c r="R500" s="10" t="s">
        <v>61</v>
      </c>
      <c r="S500" s="10" t="s">
        <v>1054</v>
      </c>
      <c r="T500" s="14" t="s">
        <v>5899</v>
      </c>
      <c r="U500" s="10" t="s">
        <v>274</v>
      </c>
      <c r="V500" s="10" t="s">
        <v>473</v>
      </c>
      <c r="W500" s="10" t="s">
        <v>474</v>
      </c>
      <c r="X500" s="10" t="s">
        <v>5205</v>
      </c>
      <c r="Y500" s="10" t="s">
        <v>3250</v>
      </c>
      <c r="Z500" s="10" t="s">
        <v>3251</v>
      </c>
      <c r="AA500" s="10" t="s">
        <v>6966</v>
      </c>
      <c r="AB500" s="10" t="s">
        <v>229</v>
      </c>
      <c r="AC500" s="10" t="s">
        <v>7428</v>
      </c>
      <c r="AD500" s="10" t="s">
        <v>398</v>
      </c>
      <c r="AJ500" s="1" t="s">
        <v>8441</v>
      </c>
    </row>
    <row r="501" spans="1:36" x14ac:dyDescent="0.25">
      <c r="A501" s="10" t="s">
        <v>8140</v>
      </c>
      <c r="B501" s="10" t="s">
        <v>3252</v>
      </c>
      <c r="C501" s="10" t="s">
        <v>3253</v>
      </c>
      <c r="D501" s="10" t="s">
        <v>325</v>
      </c>
      <c r="E501" s="10" t="s">
        <v>8948</v>
      </c>
      <c r="F501" s="10" t="s">
        <v>185</v>
      </c>
      <c r="G501" s="10" t="s">
        <v>455</v>
      </c>
      <c r="H501" s="14" t="s">
        <v>6288</v>
      </c>
      <c r="I501" s="10" t="s">
        <v>3254</v>
      </c>
      <c r="J501" s="10" t="s">
        <v>5088</v>
      </c>
      <c r="K501" s="10" t="s">
        <v>5839</v>
      </c>
      <c r="L501" s="10" t="s">
        <v>5840</v>
      </c>
      <c r="M501" s="10" t="s">
        <v>3254</v>
      </c>
      <c r="N501" s="10" t="s">
        <v>3255</v>
      </c>
      <c r="O501" s="16" t="s">
        <v>9508</v>
      </c>
      <c r="P501" s="10" t="s">
        <v>3256</v>
      </c>
      <c r="Q501" s="10" t="s">
        <v>470</v>
      </c>
      <c r="R501" s="10" t="s">
        <v>61</v>
      </c>
      <c r="S501" s="10" t="s">
        <v>5113</v>
      </c>
      <c r="T501" s="14">
        <v>179</v>
      </c>
      <c r="U501" s="10" t="s">
        <v>274</v>
      </c>
      <c r="V501" s="10" t="s">
        <v>473</v>
      </c>
      <c r="W501" s="10" t="s">
        <v>474</v>
      </c>
      <c r="X501" s="10" t="s">
        <v>5205</v>
      </c>
      <c r="Y501" s="10" t="s">
        <v>3257</v>
      </c>
      <c r="Z501" s="10" t="s">
        <v>3258</v>
      </c>
      <c r="AA501" s="10" t="s">
        <v>6967</v>
      </c>
      <c r="AB501" s="10" t="s">
        <v>229</v>
      </c>
      <c r="AC501" s="10" t="s">
        <v>7429</v>
      </c>
      <c r="AD501" s="10" t="s">
        <v>398</v>
      </c>
      <c r="AJ501" s="1" t="s">
        <v>8441</v>
      </c>
    </row>
    <row r="502" spans="1:36" x14ac:dyDescent="0.25">
      <c r="A502" s="10" t="s">
        <v>8141</v>
      </c>
      <c r="B502" s="10" t="s">
        <v>3259</v>
      </c>
      <c r="C502" s="10" t="s">
        <v>3260</v>
      </c>
      <c r="D502" s="10" t="s">
        <v>325</v>
      </c>
      <c r="E502" s="10" t="s">
        <v>8949</v>
      </c>
      <c r="F502" s="10" t="s">
        <v>196</v>
      </c>
      <c r="G502" s="10" t="s">
        <v>765</v>
      </c>
      <c r="H502" s="14" t="s">
        <v>6289</v>
      </c>
      <c r="I502" s="10" t="s">
        <v>3261</v>
      </c>
      <c r="J502" s="10" t="s">
        <v>5088</v>
      </c>
      <c r="K502" s="10" t="s">
        <v>5839</v>
      </c>
      <c r="L502" s="10" t="s">
        <v>5840</v>
      </c>
      <c r="M502" s="10" t="s">
        <v>3261</v>
      </c>
      <c r="N502" s="10" t="s">
        <v>3262</v>
      </c>
      <c r="O502" s="10" t="s">
        <v>3263</v>
      </c>
      <c r="P502" s="10" t="s">
        <v>3264</v>
      </c>
      <c r="Q502" s="10" t="s">
        <v>470</v>
      </c>
      <c r="R502" s="10" t="s">
        <v>61</v>
      </c>
      <c r="S502" s="10" t="s">
        <v>5113</v>
      </c>
      <c r="T502" s="14" t="s">
        <v>5952</v>
      </c>
      <c r="U502" s="10" t="s">
        <v>274</v>
      </c>
      <c r="V502" s="10" t="s">
        <v>473</v>
      </c>
      <c r="W502" s="10" t="s">
        <v>474</v>
      </c>
      <c r="X502" s="10" t="s">
        <v>5205</v>
      </c>
      <c r="Y502" s="10" t="s">
        <v>3265</v>
      </c>
      <c r="Z502" s="10" t="s">
        <v>3266</v>
      </c>
      <c r="AA502" s="10" t="s">
        <v>112</v>
      </c>
      <c r="AB502" s="10" t="s">
        <v>229</v>
      </c>
      <c r="AC502" s="10" t="s">
        <v>7430</v>
      </c>
      <c r="AD502" s="10" t="s">
        <v>398</v>
      </c>
      <c r="AJ502" s="1" t="s">
        <v>8441</v>
      </c>
    </row>
    <row r="503" spans="1:36" x14ac:dyDescent="0.25">
      <c r="A503" s="10" t="s">
        <v>8142</v>
      </c>
      <c r="B503" s="10" t="s">
        <v>3267</v>
      </c>
      <c r="C503" s="10" t="s">
        <v>3268</v>
      </c>
      <c r="D503" s="10" t="s">
        <v>325</v>
      </c>
      <c r="E503" s="10" t="s">
        <v>8950</v>
      </c>
      <c r="F503" s="10" t="s">
        <v>1747</v>
      </c>
      <c r="G503" s="10" t="s">
        <v>69</v>
      </c>
      <c r="H503" s="14" t="s">
        <v>6290</v>
      </c>
      <c r="I503" s="10" t="s">
        <v>3269</v>
      </c>
      <c r="J503" s="10" t="s">
        <v>5088</v>
      </c>
      <c r="K503" s="10" t="s">
        <v>5839</v>
      </c>
      <c r="L503" s="10" t="s">
        <v>5840</v>
      </c>
      <c r="M503" s="10" t="s">
        <v>3269</v>
      </c>
      <c r="N503" s="10" t="s">
        <v>3270</v>
      </c>
      <c r="O503" s="10" t="s">
        <v>3271</v>
      </c>
      <c r="P503" s="10" t="s">
        <v>3272</v>
      </c>
      <c r="Q503" s="10" t="s">
        <v>470</v>
      </c>
      <c r="R503" s="10" t="s">
        <v>61</v>
      </c>
      <c r="S503" s="10" t="s">
        <v>1054</v>
      </c>
      <c r="T503" s="14" t="s">
        <v>5899</v>
      </c>
      <c r="U503" s="10" t="s">
        <v>274</v>
      </c>
      <c r="V503" s="10" t="s">
        <v>473</v>
      </c>
      <c r="W503" s="10" t="s">
        <v>474</v>
      </c>
      <c r="X503" s="10" t="s">
        <v>5205</v>
      </c>
      <c r="Y503" s="10" t="s">
        <v>3273</v>
      </c>
      <c r="Z503" s="10" t="s">
        <v>3274</v>
      </c>
      <c r="AA503" s="10" t="s">
        <v>6968</v>
      </c>
      <c r="AB503" s="10" t="s">
        <v>229</v>
      </c>
      <c r="AC503" s="10" t="s">
        <v>3275</v>
      </c>
      <c r="AD503" s="10" t="s">
        <v>398</v>
      </c>
      <c r="AJ503" s="1" t="s">
        <v>8441</v>
      </c>
    </row>
    <row r="504" spans="1:36" x14ac:dyDescent="0.25">
      <c r="A504" s="10" t="s">
        <v>8143</v>
      </c>
      <c r="B504" s="10" t="s">
        <v>7264</v>
      </c>
      <c r="C504" s="10" t="s">
        <v>3276</v>
      </c>
      <c r="D504" s="10" t="s">
        <v>325</v>
      </c>
      <c r="E504" s="10" t="s">
        <v>8951</v>
      </c>
      <c r="F504" s="10" t="s">
        <v>357</v>
      </c>
      <c r="G504" s="10" t="s">
        <v>409</v>
      </c>
      <c r="H504" s="14" t="s">
        <v>6291</v>
      </c>
      <c r="I504" s="10" t="s">
        <v>5182</v>
      </c>
      <c r="J504" s="10" t="s">
        <v>5088</v>
      </c>
      <c r="K504" s="10" t="s">
        <v>5839</v>
      </c>
      <c r="L504" s="10" t="s">
        <v>5840</v>
      </c>
      <c r="M504" s="10" t="s">
        <v>5182</v>
      </c>
      <c r="N504" s="10" t="s">
        <v>3277</v>
      </c>
      <c r="O504" s="10" t="s">
        <v>3278</v>
      </c>
      <c r="P504" s="13" t="s">
        <v>7432</v>
      </c>
      <c r="Q504" s="10" t="s">
        <v>470</v>
      </c>
      <c r="R504" s="10" t="s">
        <v>61</v>
      </c>
      <c r="S504" s="10" t="s">
        <v>5113</v>
      </c>
      <c r="T504" s="14" t="s">
        <v>5952</v>
      </c>
      <c r="U504" s="10" t="s">
        <v>274</v>
      </c>
      <c r="V504" s="10" t="s">
        <v>473</v>
      </c>
      <c r="W504" s="10" t="s">
        <v>474</v>
      </c>
      <c r="X504" s="10" t="s">
        <v>5205</v>
      </c>
      <c r="Y504" s="10" t="s">
        <v>3279</v>
      </c>
      <c r="Z504" s="18" t="s">
        <v>7519</v>
      </c>
      <c r="AA504" s="10" t="s">
        <v>112</v>
      </c>
      <c r="AB504" s="10" t="s">
        <v>229</v>
      </c>
      <c r="AC504" s="10" t="s">
        <v>7431</v>
      </c>
      <c r="AD504" s="10" t="s">
        <v>147</v>
      </c>
      <c r="AJ504" s="1" t="s">
        <v>8441</v>
      </c>
    </row>
    <row r="505" spans="1:36" x14ac:dyDescent="0.25">
      <c r="A505" s="10" t="s">
        <v>8144</v>
      </c>
      <c r="B505" s="10" t="s">
        <v>3280</v>
      </c>
      <c r="C505" s="10" t="s">
        <v>3281</v>
      </c>
      <c r="D505" s="10" t="s">
        <v>53</v>
      </c>
      <c r="E505" s="10" t="s">
        <v>8952</v>
      </c>
      <c r="F505" s="10" t="s">
        <v>299</v>
      </c>
      <c r="G505" s="10" t="s">
        <v>104</v>
      </c>
      <c r="H505" s="14" t="s">
        <v>6292</v>
      </c>
      <c r="I505" s="10" t="s">
        <v>3282</v>
      </c>
      <c r="J505" s="10" t="s">
        <v>5088</v>
      </c>
      <c r="K505" s="10" t="s">
        <v>5839</v>
      </c>
      <c r="L505" s="10" t="s">
        <v>5840</v>
      </c>
      <c r="M505" s="10" t="s">
        <v>3282</v>
      </c>
      <c r="N505" s="10" t="s">
        <v>3283</v>
      </c>
      <c r="O505" s="10" t="s">
        <v>3284</v>
      </c>
      <c r="P505" s="10" t="s">
        <v>3285</v>
      </c>
      <c r="Q505" s="10" t="s">
        <v>470</v>
      </c>
      <c r="R505" s="10" t="s">
        <v>61</v>
      </c>
      <c r="S505" s="10" t="s">
        <v>9520</v>
      </c>
      <c r="T505" s="14">
        <v>189</v>
      </c>
      <c r="U505" s="10" t="s">
        <v>1917</v>
      </c>
      <c r="V505" s="10" t="s">
        <v>473</v>
      </c>
      <c r="W505" s="10" t="s">
        <v>474</v>
      </c>
      <c r="X505" s="10" t="s">
        <v>5205</v>
      </c>
      <c r="Y505" s="10" t="s">
        <v>341</v>
      </c>
      <c r="Z505" s="10" t="s">
        <v>9535</v>
      </c>
      <c r="AA505" s="10" t="s">
        <v>112</v>
      </c>
      <c r="AB505" s="10" t="s">
        <v>229</v>
      </c>
      <c r="AC505" s="10" t="s">
        <v>7433</v>
      </c>
      <c r="AD505" s="10" t="s">
        <v>250</v>
      </c>
      <c r="AJ505" s="1" t="s">
        <v>8441</v>
      </c>
    </row>
    <row r="506" spans="1:36" x14ac:dyDescent="0.25">
      <c r="A506" s="10" t="s">
        <v>8145</v>
      </c>
      <c r="B506" s="10" t="s">
        <v>3286</v>
      </c>
      <c r="C506" s="10" t="s">
        <v>3287</v>
      </c>
      <c r="D506" s="10" t="s">
        <v>53</v>
      </c>
      <c r="E506" s="10" t="s">
        <v>8953</v>
      </c>
      <c r="F506" s="10" t="s">
        <v>3288</v>
      </c>
      <c r="G506" s="10" t="s">
        <v>3289</v>
      </c>
      <c r="H506" s="14" t="s">
        <v>6293</v>
      </c>
      <c r="I506" s="10" t="s">
        <v>3290</v>
      </c>
      <c r="J506" s="10" t="s">
        <v>5088</v>
      </c>
      <c r="K506" s="10" t="s">
        <v>5839</v>
      </c>
      <c r="L506" s="10" t="s">
        <v>5840</v>
      </c>
      <c r="M506" s="10" t="s">
        <v>3290</v>
      </c>
      <c r="N506" s="10" t="s">
        <v>3291</v>
      </c>
      <c r="O506" s="13" t="s">
        <v>3292</v>
      </c>
      <c r="P506" s="13" t="s">
        <v>6851</v>
      </c>
      <c r="Q506" s="10" t="s">
        <v>470</v>
      </c>
      <c r="R506" s="10" t="s">
        <v>61</v>
      </c>
      <c r="S506" s="10" t="s">
        <v>471</v>
      </c>
      <c r="T506" s="14" t="s">
        <v>5899</v>
      </c>
      <c r="U506" s="10" t="s">
        <v>1487</v>
      </c>
      <c r="V506" s="10" t="s">
        <v>473</v>
      </c>
      <c r="W506" s="10" t="s">
        <v>474</v>
      </c>
      <c r="X506" s="10" t="s">
        <v>5205</v>
      </c>
      <c r="Y506" s="10" t="s">
        <v>3293</v>
      </c>
      <c r="Z506" s="10" t="s">
        <v>5419</v>
      </c>
      <c r="AA506" s="10" t="s">
        <v>7203</v>
      </c>
      <c r="AB506" s="10" t="s">
        <v>229</v>
      </c>
      <c r="AC506" s="10" t="s">
        <v>6852</v>
      </c>
      <c r="AD506" s="10" t="s">
        <v>398</v>
      </c>
      <c r="AJ506" s="1" t="s">
        <v>8441</v>
      </c>
    </row>
    <row r="507" spans="1:36" x14ac:dyDescent="0.25">
      <c r="A507" s="10" t="s">
        <v>8146</v>
      </c>
      <c r="B507" s="10" t="s">
        <v>3294</v>
      </c>
      <c r="C507" s="10" t="s">
        <v>3295</v>
      </c>
      <c r="D507" s="10" t="s">
        <v>53</v>
      </c>
      <c r="E507" s="10" t="s">
        <v>8954</v>
      </c>
      <c r="F507" s="10" t="s">
        <v>185</v>
      </c>
      <c r="G507" s="10" t="s">
        <v>2220</v>
      </c>
      <c r="H507" s="14" t="s">
        <v>6294</v>
      </c>
      <c r="I507" s="10" t="s">
        <v>3296</v>
      </c>
      <c r="J507" s="10" t="s">
        <v>5088</v>
      </c>
      <c r="K507" s="10" t="s">
        <v>5839</v>
      </c>
      <c r="L507" s="10" t="s">
        <v>5840</v>
      </c>
      <c r="M507" s="10" t="s">
        <v>3297</v>
      </c>
      <c r="N507" s="10" t="s">
        <v>3298</v>
      </c>
      <c r="O507" s="10" t="s">
        <v>3299</v>
      </c>
      <c r="P507" s="10" t="s">
        <v>3300</v>
      </c>
      <c r="Q507" s="10" t="s">
        <v>470</v>
      </c>
      <c r="R507" s="10" t="s">
        <v>61</v>
      </c>
      <c r="S507" s="10" t="s">
        <v>9520</v>
      </c>
      <c r="T507" s="14">
        <v>179</v>
      </c>
      <c r="U507" s="10" t="s">
        <v>1487</v>
      </c>
      <c r="V507" s="10" t="s">
        <v>473</v>
      </c>
      <c r="W507" s="10" t="s">
        <v>474</v>
      </c>
      <c r="X507" s="10" t="s">
        <v>5205</v>
      </c>
      <c r="Y507" s="10" t="s">
        <v>3273</v>
      </c>
      <c r="Z507" s="10" t="s">
        <v>9558</v>
      </c>
      <c r="AA507" s="10" t="s">
        <v>6835</v>
      </c>
      <c r="AB507" s="10" t="s">
        <v>229</v>
      </c>
      <c r="AC507" s="10" t="s">
        <v>7434</v>
      </c>
      <c r="AD507" s="10" t="s">
        <v>407</v>
      </c>
      <c r="AJ507" s="1" t="s">
        <v>8441</v>
      </c>
    </row>
    <row r="508" spans="1:36" x14ac:dyDescent="0.25">
      <c r="A508" s="10" t="s">
        <v>8147</v>
      </c>
      <c r="B508" s="10" t="s">
        <v>3301</v>
      </c>
      <c r="C508" s="10" t="s">
        <v>3302</v>
      </c>
      <c r="D508" s="10" t="s">
        <v>53</v>
      </c>
      <c r="E508" s="10" t="s">
        <v>8955</v>
      </c>
      <c r="F508" s="10" t="s">
        <v>232</v>
      </c>
      <c r="G508" s="10" t="s">
        <v>130</v>
      </c>
      <c r="H508" s="14" t="s">
        <v>6295</v>
      </c>
      <c r="I508" s="10" t="s">
        <v>3303</v>
      </c>
      <c r="J508" s="10" t="s">
        <v>5088</v>
      </c>
      <c r="K508" s="10" t="s">
        <v>5839</v>
      </c>
      <c r="L508" s="10" t="s">
        <v>5840</v>
      </c>
      <c r="M508" s="10" t="s">
        <v>3303</v>
      </c>
      <c r="N508" s="10" t="s">
        <v>3304</v>
      </c>
      <c r="O508" s="13" t="s">
        <v>3305</v>
      </c>
      <c r="P508" s="13" t="s">
        <v>3306</v>
      </c>
      <c r="Q508" s="10" t="s">
        <v>470</v>
      </c>
      <c r="R508" s="10" t="s">
        <v>61</v>
      </c>
      <c r="S508" s="10" t="s">
        <v>5119</v>
      </c>
      <c r="T508" s="14" t="s">
        <v>5952</v>
      </c>
      <c r="U508" s="10" t="s">
        <v>1917</v>
      </c>
      <c r="V508" s="10" t="s">
        <v>473</v>
      </c>
      <c r="W508" s="10" t="s">
        <v>474</v>
      </c>
      <c r="X508" s="10" t="s">
        <v>5205</v>
      </c>
      <c r="Y508" s="10" t="s">
        <v>3307</v>
      </c>
      <c r="Z508" s="10" t="s">
        <v>3308</v>
      </c>
      <c r="AA508" s="10" t="s">
        <v>112</v>
      </c>
      <c r="AB508" s="10" t="s">
        <v>229</v>
      </c>
      <c r="AC508" s="10" t="s">
        <v>7435</v>
      </c>
      <c r="AD508" s="10" t="s">
        <v>5208</v>
      </c>
      <c r="AJ508" s="1" t="s">
        <v>8441</v>
      </c>
    </row>
    <row r="509" spans="1:36" x14ac:dyDescent="0.25">
      <c r="A509" s="10" t="s">
        <v>8148</v>
      </c>
      <c r="B509" s="10" t="s">
        <v>3309</v>
      </c>
      <c r="C509" s="10" t="s">
        <v>3310</v>
      </c>
      <c r="D509" s="10" t="s">
        <v>53</v>
      </c>
      <c r="E509" s="10" t="s">
        <v>8956</v>
      </c>
      <c r="F509" s="10" t="s">
        <v>1026</v>
      </c>
      <c r="G509" s="10" t="s">
        <v>531</v>
      </c>
      <c r="H509" s="14" t="s">
        <v>6296</v>
      </c>
      <c r="I509" s="10" t="s">
        <v>3311</v>
      </c>
      <c r="J509" s="10" t="s">
        <v>5088</v>
      </c>
      <c r="K509" s="10" t="s">
        <v>5839</v>
      </c>
      <c r="L509" s="10" t="s">
        <v>5840</v>
      </c>
      <c r="M509" s="10" t="s">
        <v>3311</v>
      </c>
      <c r="N509" s="10" t="s">
        <v>3312</v>
      </c>
      <c r="O509" s="10" t="s">
        <v>3313</v>
      </c>
      <c r="P509" s="10" t="s">
        <v>3314</v>
      </c>
      <c r="Q509" s="10" t="s">
        <v>470</v>
      </c>
      <c r="R509" s="10" t="s">
        <v>61</v>
      </c>
      <c r="S509" s="10" t="s">
        <v>5112</v>
      </c>
      <c r="T509" s="14" t="s">
        <v>5899</v>
      </c>
      <c r="U509" s="10" t="s">
        <v>1487</v>
      </c>
      <c r="V509" s="10" t="s">
        <v>473</v>
      </c>
      <c r="W509" s="10" t="s">
        <v>474</v>
      </c>
      <c r="X509" s="10" t="s">
        <v>5205</v>
      </c>
      <c r="Y509" s="10" t="s">
        <v>2567</v>
      </c>
      <c r="Z509" s="10" t="s">
        <v>9552</v>
      </c>
      <c r="AA509" s="10" t="s">
        <v>112</v>
      </c>
      <c r="AB509" s="10" t="s">
        <v>229</v>
      </c>
      <c r="AC509" s="10" t="s">
        <v>7436</v>
      </c>
      <c r="AD509" s="10" t="s">
        <v>398</v>
      </c>
      <c r="AJ509" s="1" t="s">
        <v>8441</v>
      </c>
    </row>
    <row r="510" spans="1:36" x14ac:dyDescent="0.25">
      <c r="A510" s="10" t="s">
        <v>8149</v>
      </c>
      <c r="B510" s="10" t="s">
        <v>3315</v>
      </c>
      <c r="C510" s="10" t="s">
        <v>3316</v>
      </c>
      <c r="D510" s="10" t="s">
        <v>53</v>
      </c>
      <c r="E510" s="10" t="s">
        <v>8957</v>
      </c>
      <c r="F510" s="10" t="s">
        <v>490</v>
      </c>
      <c r="G510" s="10" t="s">
        <v>640</v>
      </c>
      <c r="H510" s="14" t="s">
        <v>6297</v>
      </c>
      <c r="I510" s="10" t="s">
        <v>3317</v>
      </c>
      <c r="J510" s="10" t="s">
        <v>5088</v>
      </c>
      <c r="K510" s="10" t="s">
        <v>5839</v>
      </c>
      <c r="L510" s="10" t="s">
        <v>5840</v>
      </c>
      <c r="M510" s="10" t="s">
        <v>3317</v>
      </c>
      <c r="N510" s="10" t="s">
        <v>3318</v>
      </c>
      <c r="O510" s="13" t="s">
        <v>3319</v>
      </c>
      <c r="P510" s="13" t="s">
        <v>3320</v>
      </c>
      <c r="Q510" s="10" t="s">
        <v>470</v>
      </c>
      <c r="R510" s="10" t="s">
        <v>61</v>
      </c>
      <c r="S510" s="10" t="s">
        <v>471</v>
      </c>
      <c r="T510" s="14">
        <v>179</v>
      </c>
      <c r="U510" s="10" t="s">
        <v>1487</v>
      </c>
      <c r="V510" s="10" t="s">
        <v>473</v>
      </c>
      <c r="W510" s="10" t="s">
        <v>474</v>
      </c>
      <c r="X510" s="10" t="s">
        <v>5205</v>
      </c>
      <c r="Y510" s="10" t="s">
        <v>3321</v>
      </c>
      <c r="Z510" s="10" t="s">
        <v>6612</v>
      </c>
      <c r="AA510" s="10" t="s">
        <v>112</v>
      </c>
      <c r="AB510" s="10" t="s">
        <v>229</v>
      </c>
      <c r="AC510" s="10" t="s">
        <v>7437</v>
      </c>
      <c r="AD510" s="10" t="s">
        <v>147</v>
      </c>
      <c r="AJ510" s="1" t="s">
        <v>8441</v>
      </c>
    </row>
    <row r="511" spans="1:36" x14ac:dyDescent="0.25">
      <c r="A511" s="10" t="s">
        <v>8150</v>
      </c>
      <c r="B511" s="10" t="s">
        <v>3322</v>
      </c>
      <c r="C511" s="10" t="s">
        <v>3323</v>
      </c>
      <c r="D511" s="10" t="s">
        <v>53</v>
      </c>
      <c r="E511" s="10" t="s">
        <v>8958</v>
      </c>
      <c r="F511" s="10" t="s">
        <v>129</v>
      </c>
      <c r="G511" s="10" t="s">
        <v>942</v>
      </c>
      <c r="H511" s="14" t="s">
        <v>6298</v>
      </c>
      <c r="I511" s="10" t="s">
        <v>3324</v>
      </c>
      <c r="J511" s="10" t="s">
        <v>5088</v>
      </c>
      <c r="K511" s="10" t="s">
        <v>5839</v>
      </c>
      <c r="L511" s="10" t="s">
        <v>5840</v>
      </c>
      <c r="M511" s="10" t="s">
        <v>3324</v>
      </c>
      <c r="N511" s="10" t="s">
        <v>3325</v>
      </c>
      <c r="O511" s="10" t="s">
        <v>3326</v>
      </c>
      <c r="P511" s="10" t="s">
        <v>3327</v>
      </c>
      <c r="Q511" s="10" t="s">
        <v>470</v>
      </c>
      <c r="R511" s="10" t="s">
        <v>61</v>
      </c>
      <c r="S511" s="10" t="s">
        <v>471</v>
      </c>
      <c r="T511" s="14" t="s">
        <v>5899</v>
      </c>
      <c r="U511" s="10" t="s">
        <v>1487</v>
      </c>
      <c r="V511" s="10" t="s">
        <v>473</v>
      </c>
      <c r="W511" s="10" t="s">
        <v>474</v>
      </c>
      <c r="X511" s="10" t="s">
        <v>5205</v>
      </c>
      <c r="Y511" s="10" t="s">
        <v>3328</v>
      </c>
      <c r="Z511" s="10" t="s">
        <v>3329</v>
      </c>
      <c r="AA511" s="10" t="s">
        <v>112</v>
      </c>
      <c r="AB511" s="10" t="s">
        <v>229</v>
      </c>
      <c r="AC511" s="10" t="s">
        <v>7438</v>
      </c>
      <c r="AD511" s="10" t="s">
        <v>398</v>
      </c>
      <c r="AJ511" s="1" t="s">
        <v>8441</v>
      </c>
    </row>
    <row r="512" spans="1:36" x14ac:dyDescent="0.25">
      <c r="A512" s="10" t="s">
        <v>8151</v>
      </c>
      <c r="B512" s="10" t="s">
        <v>3330</v>
      </c>
      <c r="C512" s="10" t="s">
        <v>3331</v>
      </c>
      <c r="D512" s="10" t="s">
        <v>53</v>
      </c>
      <c r="E512" s="10" t="s">
        <v>8959</v>
      </c>
      <c r="F512" s="10" t="s">
        <v>1049</v>
      </c>
      <c r="G512" s="10" t="s">
        <v>377</v>
      </c>
      <c r="H512" s="14" t="s">
        <v>6299</v>
      </c>
      <c r="I512" s="10" t="s">
        <v>3332</v>
      </c>
      <c r="J512" s="10" t="s">
        <v>5088</v>
      </c>
      <c r="K512" s="10" t="s">
        <v>5839</v>
      </c>
      <c r="L512" s="10" t="s">
        <v>5840</v>
      </c>
      <c r="M512" s="10" t="s">
        <v>3332</v>
      </c>
      <c r="N512" s="10" t="s">
        <v>3333</v>
      </c>
      <c r="O512" s="10" t="s">
        <v>3334</v>
      </c>
      <c r="P512" s="10" t="s">
        <v>3335</v>
      </c>
      <c r="Q512" s="10" t="s">
        <v>470</v>
      </c>
      <c r="R512" s="10" t="s">
        <v>61</v>
      </c>
      <c r="S512" s="10" t="s">
        <v>471</v>
      </c>
      <c r="T512" s="14" t="s">
        <v>5899</v>
      </c>
      <c r="U512" s="10" t="s">
        <v>1917</v>
      </c>
      <c r="V512" s="10" t="s">
        <v>473</v>
      </c>
      <c r="W512" s="10" t="s">
        <v>474</v>
      </c>
      <c r="X512" s="10" t="s">
        <v>5205</v>
      </c>
      <c r="Y512" s="10" t="s">
        <v>3336</v>
      </c>
      <c r="Z512" s="10" t="s">
        <v>3337</v>
      </c>
      <c r="AA512" s="10" t="s">
        <v>6969</v>
      </c>
      <c r="AB512" s="10" t="s">
        <v>229</v>
      </c>
      <c r="AC512" s="10" t="s">
        <v>7439</v>
      </c>
      <c r="AD512" s="10" t="s">
        <v>398</v>
      </c>
      <c r="AJ512" s="1" t="s">
        <v>8441</v>
      </c>
    </row>
    <row r="513" spans="1:36" x14ac:dyDescent="0.25">
      <c r="A513" s="10" t="s">
        <v>8152</v>
      </c>
      <c r="B513" s="10" t="s">
        <v>3338</v>
      </c>
      <c r="C513" s="10" t="s">
        <v>5183</v>
      </c>
      <c r="D513" s="10" t="s">
        <v>53</v>
      </c>
      <c r="E513" s="10" t="s">
        <v>8960</v>
      </c>
      <c r="F513" s="10" t="s">
        <v>376</v>
      </c>
      <c r="G513" s="10" t="s">
        <v>455</v>
      </c>
      <c r="H513" s="14" t="s">
        <v>6300</v>
      </c>
      <c r="I513" s="10" t="s">
        <v>3339</v>
      </c>
      <c r="J513" s="10" t="s">
        <v>5088</v>
      </c>
      <c r="K513" s="10" t="s">
        <v>5839</v>
      </c>
      <c r="L513" s="10" t="s">
        <v>5840</v>
      </c>
      <c r="M513" s="10" t="s">
        <v>3339</v>
      </c>
      <c r="N513" s="10" t="s">
        <v>3340</v>
      </c>
      <c r="O513" s="13" t="s">
        <v>3341</v>
      </c>
      <c r="P513" s="13" t="s">
        <v>3342</v>
      </c>
      <c r="Q513" s="10" t="s">
        <v>470</v>
      </c>
      <c r="R513" s="10" t="s">
        <v>61</v>
      </c>
      <c r="S513" s="10" t="s">
        <v>515</v>
      </c>
      <c r="T513" s="14">
        <v>179</v>
      </c>
      <c r="U513" s="10" t="s">
        <v>1487</v>
      </c>
      <c r="V513" s="10" t="s">
        <v>473</v>
      </c>
      <c r="W513" s="10" t="s">
        <v>474</v>
      </c>
      <c r="X513" s="10" t="s">
        <v>5205</v>
      </c>
      <c r="Y513" s="10" t="s">
        <v>1470</v>
      </c>
      <c r="Z513" s="10" t="s">
        <v>5403</v>
      </c>
      <c r="AA513" s="10" t="s">
        <v>7002</v>
      </c>
      <c r="AB513" s="10" t="s">
        <v>229</v>
      </c>
      <c r="AC513" s="10" t="s">
        <v>7440</v>
      </c>
      <c r="AD513" s="10" t="s">
        <v>398</v>
      </c>
      <c r="AJ513" s="1" t="s">
        <v>8441</v>
      </c>
    </row>
    <row r="514" spans="1:36" x14ac:dyDescent="0.25">
      <c r="A514" s="10" t="s">
        <v>8153</v>
      </c>
      <c r="B514" s="10" t="s">
        <v>3343</v>
      </c>
      <c r="C514" s="10" t="s">
        <v>3344</v>
      </c>
      <c r="D514" s="10" t="s">
        <v>53</v>
      </c>
      <c r="E514" s="10" t="s">
        <v>8961</v>
      </c>
      <c r="F514" s="10" t="s">
        <v>3345</v>
      </c>
      <c r="G514" s="10" t="s">
        <v>3346</v>
      </c>
      <c r="H514" s="14" t="s">
        <v>6301</v>
      </c>
      <c r="I514" s="10" t="s">
        <v>3347</v>
      </c>
      <c r="J514" s="10" t="s">
        <v>5088</v>
      </c>
      <c r="K514" s="10" t="s">
        <v>5839</v>
      </c>
      <c r="L514" s="10" t="s">
        <v>5840</v>
      </c>
      <c r="M514" s="10" t="s">
        <v>3348</v>
      </c>
      <c r="N514" s="10" t="s">
        <v>3349</v>
      </c>
      <c r="O514" s="10" t="s">
        <v>3350</v>
      </c>
      <c r="P514" s="10" t="s">
        <v>3351</v>
      </c>
      <c r="Q514" s="10" t="s">
        <v>470</v>
      </c>
      <c r="R514" s="10" t="s">
        <v>61</v>
      </c>
      <c r="S514" s="10" t="s">
        <v>471</v>
      </c>
      <c r="T514" s="14" t="s">
        <v>5921</v>
      </c>
      <c r="U514" s="10" t="s">
        <v>1917</v>
      </c>
      <c r="V514" s="10" t="s">
        <v>473</v>
      </c>
      <c r="W514" s="10" t="s">
        <v>474</v>
      </c>
      <c r="X514" s="10" t="s">
        <v>5205</v>
      </c>
      <c r="Y514" s="10" t="s">
        <v>3352</v>
      </c>
      <c r="Z514" s="10" t="s">
        <v>5802</v>
      </c>
      <c r="AA514" s="10" t="s">
        <v>7074</v>
      </c>
      <c r="AB514" s="10" t="s">
        <v>229</v>
      </c>
      <c r="AC514" s="10" t="s">
        <v>7441</v>
      </c>
      <c r="AD514" s="10" t="s">
        <v>147</v>
      </c>
      <c r="AJ514" s="1" t="s">
        <v>8441</v>
      </c>
    </row>
    <row r="515" spans="1:36" x14ac:dyDescent="0.25">
      <c r="A515" s="10" t="s">
        <v>8154</v>
      </c>
      <c r="B515" s="10" t="s">
        <v>3353</v>
      </c>
      <c r="C515" s="10" t="s">
        <v>3354</v>
      </c>
      <c r="D515" s="10" t="s">
        <v>53</v>
      </c>
      <c r="E515" s="10" t="s">
        <v>8962</v>
      </c>
      <c r="F515" s="10" t="s">
        <v>376</v>
      </c>
      <c r="G515" s="10" t="s">
        <v>3355</v>
      </c>
      <c r="H515" s="14" t="s">
        <v>6302</v>
      </c>
      <c r="I515" s="10" t="s">
        <v>3356</v>
      </c>
      <c r="J515" s="10" t="s">
        <v>5088</v>
      </c>
      <c r="K515" s="10" t="s">
        <v>5839</v>
      </c>
      <c r="L515" s="10" t="s">
        <v>5840</v>
      </c>
      <c r="M515" s="10" t="s">
        <v>3356</v>
      </c>
      <c r="N515" s="10" t="s">
        <v>3357</v>
      </c>
      <c r="O515" s="10" t="s">
        <v>3358</v>
      </c>
      <c r="P515" s="10" t="s">
        <v>3359</v>
      </c>
      <c r="Q515" s="10" t="s">
        <v>470</v>
      </c>
      <c r="R515" s="10" t="s">
        <v>61</v>
      </c>
      <c r="S515" s="10" t="s">
        <v>9520</v>
      </c>
      <c r="T515" s="14" t="s">
        <v>6303</v>
      </c>
      <c r="U515" s="10" t="s">
        <v>1917</v>
      </c>
      <c r="V515" s="10" t="s">
        <v>473</v>
      </c>
      <c r="W515" s="10" t="s">
        <v>474</v>
      </c>
      <c r="X515" s="10" t="s">
        <v>5205</v>
      </c>
      <c r="Y515" s="10" t="s">
        <v>169</v>
      </c>
      <c r="Z515" s="10" t="s">
        <v>9551</v>
      </c>
      <c r="AA515" s="10" t="s">
        <v>6796</v>
      </c>
      <c r="AB515" s="10" t="s">
        <v>229</v>
      </c>
      <c r="AC515" s="10" t="s">
        <v>7442</v>
      </c>
      <c r="AD515" s="10" t="s">
        <v>3360</v>
      </c>
      <c r="AJ515" s="1" t="s">
        <v>8441</v>
      </c>
    </row>
    <row r="516" spans="1:36" x14ac:dyDescent="0.25">
      <c r="A516" s="10" t="s">
        <v>8155</v>
      </c>
      <c r="B516" s="10" t="s">
        <v>3361</v>
      </c>
      <c r="C516" s="10" t="s">
        <v>3362</v>
      </c>
      <c r="D516" s="10" t="s">
        <v>53</v>
      </c>
      <c r="E516" s="10" t="s">
        <v>8963</v>
      </c>
      <c r="F516" s="10" t="s">
        <v>357</v>
      </c>
      <c r="G516" s="10" t="s">
        <v>233</v>
      </c>
      <c r="H516" s="14" t="s">
        <v>6304</v>
      </c>
      <c r="I516" s="10" t="s">
        <v>3363</v>
      </c>
      <c r="J516" s="10" t="s">
        <v>5088</v>
      </c>
      <c r="K516" s="10" t="s">
        <v>5839</v>
      </c>
      <c r="L516" s="10" t="s">
        <v>5840</v>
      </c>
      <c r="M516" s="10" t="s">
        <v>3363</v>
      </c>
      <c r="N516" s="10" t="s">
        <v>3364</v>
      </c>
      <c r="O516" s="10" t="s">
        <v>3365</v>
      </c>
      <c r="P516" s="10" t="s">
        <v>3366</v>
      </c>
      <c r="Q516" s="10" t="s">
        <v>470</v>
      </c>
      <c r="R516" s="10" t="s">
        <v>61</v>
      </c>
      <c r="S516" s="10" t="s">
        <v>471</v>
      </c>
      <c r="T516" s="14" t="s">
        <v>5899</v>
      </c>
      <c r="U516" s="10" t="s">
        <v>1917</v>
      </c>
      <c r="V516" s="10" t="s">
        <v>473</v>
      </c>
      <c r="W516" s="10" t="s">
        <v>474</v>
      </c>
      <c r="X516" s="10" t="s">
        <v>5205</v>
      </c>
      <c r="Y516" s="10" t="s">
        <v>169</v>
      </c>
      <c r="Z516" s="10" t="s">
        <v>5355</v>
      </c>
      <c r="AA516" s="10" t="s">
        <v>112</v>
      </c>
      <c r="AB516" s="10" t="s">
        <v>229</v>
      </c>
      <c r="AC516" s="10" t="s">
        <v>7443</v>
      </c>
      <c r="AD516" s="10" t="s">
        <v>147</v>
      </c>
      <c r="AJ516" s="1" t="s">
        <v>8441</v>
      </c>
    </row>
    <row r="517" spans="1:36" x14ac:dyDescent="0.25">
      <c r="A517" s="10" t="s">
        <v>8156</v>
      </c>
      <c r="B517" s="10" t="s">
        <v>3367</v>
      </c>
      <c r="C517" s="10" t="s">
        <v>3368</v>
      </c>
      <c r="D517" s="10" t="s">
        <v>53</v>
      </c>
      <c r="E517" s="10" t="s">
        <v>8964</v>
      </c>
      <c r="F517" s="10" t="s">
        <v>427</v>
      </c>
      <c r="G517" s="10" t="s">
        <v>280</v>
      </c>
      <c r="H517" s="14" t="s">
        <v>6305</v>
      </c>
      <c r="I517" s="10" t="s">
        <v>3369</v>
      </c>
      <c r="J517" s="10" t="s">
        <v>5088</v>
      </c>
      <c r="K517" s="10" t="s">
        <v>5839</v>
      </c>
      <c r="L517" s="10" t="s">
        <v>5840</v>
      </c>
      <c r="M517" s="10" t="s">
        <v>3369</v>
      </c>
      <c r="N517" s="10" t="s">
        <v>3370</v>
      </c>
      <c r="O517" s="10" t="s">
        <v>3371</v>
      </c>
      <c r="P517" s="10" t="s">
        <v>3372</v>
      </c>
      <c r="Q517" s="10" t="s">
        <v>470</v>
      </c>
      <c r="R517" s="10" t="s">
        <v>61</v>
      </c>
      <c r="S517" s="10" t="s">
        <v>9562</v>
      </c>
      <c r="T517" s="14">
        <v>179</v>
      </c>
      <c r="U517" s="10" t="s">
        <v>1487</v>
      </c>
      <c r="V517" s="10" t="s">
        <v>473</v>
      </c>
      <c r="W517" s="10" t="s">
        <v>474</v>
      </c>
      <c r="X517" s="10" t="s">
        <v>5205</v>
      </c>
      <c r="Y517" s="10" t="s">
        <v>3373</v>
      </c>
      <c r="Z517" s="10" t="s">
        <v>9563</v>
      </c>
      <c r="AA517" s="10" t="s">
        <v>112</v>
      </c>
      <c r="AB517" s="10" t="s">
        <v>229</v>
      </c>
      <c r="AC517" s="10" t="s">
        <v>7444</v>
      </c>
      <c r="AD517" s="10" t="s">
        <v>407</v>
      </c>
      <c r="AJ517" s="1" t="s">
        <v>8441</v>
      </c>
    </row>
    <row r="518" spans="1:36" x14ac:dyDescent="0.25">
      <c r="A518" s="10" t="s">
        <v>8157</v>
      </c>
      <c r="B518" s="10" t="s">
        <v>3374</v>
      </c>
      <c r="C518" s="10" t="s">
        <v>3375</v>
      </c>
      <c r="D518" s="10" t="s">
        <v>53</v>
      </c>
      <c r="E518" s="10" t="s">
        <v>8965</v>
      </c>
      <c r="F518" s="10" t="s">
        <v>232</v>
      </c>
      <c r="G518" s="10" t="s">
        <v>130</v>
      </c>
      <c r="H518" s="14" t="s">
        <v>6306</v>
      </c>
      <c r="I518" s="10" t="s">
        <v>3376</v>
      </c>
      <c r="J518" s="10" t="s">
        <v>5088</v>
      </c>
      <c r="K518" s="10" t="s">
        <v>5839</v>
      </c>
      <c r="L518" s="10" t="s">
        <v>5840</v>
      </c>
      <c r="M518" s="10" t="s">
        <v>3376</v>
      </c>
      <c r="N518" s="10" t="s">
        <v>3377</v>
      </c>
      <c r="O518" s="10" t="s">
        <v>3378</v>
      </c>
      <c r="P518" s="10" t="s">
        <v>3379</v>
      </c>
      <c r="Q518" s="10" t="s">
        <v>470</v>
      </c>
      <c r="R518" s="10" t="s">
        <v>61</v>
      </c>
      <c r="S518" s="10" t="s">
        <v>471</v>
      </c>
      <c r="T518" s="14">
        <v>179</v>
      </c>
      <c r="U518" s="10" t="s">
        <v>1917</v>
      </c>
      <c r="V518" s="10" t="s">
        <v>473</v>
      </c>
      <c r="W518" s="10" t="s">
        <v>474</v>
      </c>
      <c r="X518" s="10" t="s">
        <v>5205</v>
      </c>
      <c r="Y518" s="10" t="s">
        <v>516</v>
      </c>
      <c r="Z518" s="10" t="s">
        <v>9571</v>
      </c>
      <c r="AA518" s="10" t="s">
        <v>8493</v>
      </c>
      <c r="AB518" s="10" t="s">
        <v>229</v>
      </c>
      <c r="AC518" s="10" t="s">
        <v>6836</v>
      </c>
      <c r="AD518" s="10" t="s">
        <v>6837</v>
      </c>
      <c r="AJ518" s="1" t="s">
        <v>8441</v>
      </c>
    </row>
    <row r="519" spans="1:36" x14ac:dyDescent="0.25">
      <c r="A519" s="10" t="s">
        <v>8158</v>
      </c>
      <c r="B519" s="10" t="s">
        <v>3380</v>
      </c>
      <c r="C519" s="10" t="s">
        <v>3381</v>
      </c>
      <c r="D519" s="10" t="s">
        <v>53</v>
      </c>
      <c r="E519" s="10" t="s">
        <v>8966</v>
      </c>
      <c r="F519" s="10" t="s">
        <v>376</v>
      </c>
      <c r="G519" s="10" t="s">
        <v>1733</v>
      </c>
      <c r="H519" s="14" t="s">
        <v>6307</v>
      </c>
      <c r="I519" s="10" t="s">
        <v>3382</v>
      </c>
      <c r="J519" s="10" t="s">
        <v>5088</v>
      </c>
      <c r="K519" s="10" t="s">
        <v>5839</v>
      </c>
      <c r="L519" s="10" t="s">
        <v>5840</v>
      </c>
      <c r="M519" s="10" t="s">
        <v>3413</v>
      </c>
      <c r="N519" s="10" t="s">
        <v>3383</v>
      </c>
      <c r="O519" s="10" t="s">
        <v>3384</v>
      </c>
      <c r="P519" s="10" t="s">
        <v>3379</v>
      </c>
      <c r="Q519" s="10" t="s">
        <v>470</v>
      </c>
      <c r="R519" s="10" t="s">
        <v>61</v>
      </c>
      <c r="S519" s="10" t="s">
        <v>471</v>
      </c>
      <c r="T519" s="14" t="s">
        <v>5899</v>
      </c>
      <c r="U519" s="10" t="s">
        <v>1487</v>
      </c>
      <c r="V519" s="10" t="s">
        <v>473</v>
      </c>
      <c r="W519" s="10" t="s">
        <v>938</v>
      </c>
      <c r="X519" s="10" t="s">
        <v>5205</v>
      </c>
      <c r="Y519" s="10" t="s">
        <v>1164</v>
      </c>
      <c r="Z519" s="10" t="s">
        <v>5503</v>
      </c>
      <c r="AA519" s="10" t="s">
        <v>112</v>
      </c>
      <c r="AB519" s="10" t="s">
        <v>5504</v>
      </c>
      <c r="AC519" s="10" t="s">
        <v>7610</v>
      </c>
      <c r="AD519" s="10" t="s">
        <v>5209</v>
      </c>
      <c r="AJ519" s="1" t="s">
        <v>8441</v>
      </c>
    </row>
    <row r="520" spans="1:36" x14ac:dyDescent="0.25">
      <c r="A520" s="10" t="s">
        <v>8159</v>
      </c>
      <c r="B520" s="10" t="s">
        <v>3380</v>
      </c>
      <c r="C520" s="10" t="s">
        <v>3381</v>
      </c>
      <c r="D520" s="10" t="s">
        <v>53</v>
      </c>
      <c r="E520" s="10" t="s">
        <v>8966</v>
      </c>
      <c r="F520" s="10" t="s">
        <v>376</v>
      </c>
      <c r="G520" s="10" t="s">
        <v>1733</v>
      </c>
      <c r="H520" s="14" t="s">
        <v>6307</v>
      </c>
      <c r="I520" s="10" t="s">
        <v>3382</v>
      </c>
      <c r="J520" s="10" t="s">
        <v>5088</v>
      </c>
      <c r="K520" s="10" t="s">
        <v>5839</v>
      </c>
      <c r="L520" s="10" t="s">
        <v>5840</v>
      </c>
      <c r="M520" s="10" t="s">
        <v>3382</v>
      </c>
      <c r="N520" s="10" t="s">
        <v>3383</v>
      </c>
      <c r="O520" s="10" t="s">
        <v>3384</v>
      </c>
      <c r="P520" s="10" t="s">
        <v>3379</v>
      </c>
      <c r="Q520" s="10" t="s">
        <v>470</v>
      </c>
      <c r="R520" s="10" t="s">
        <v>61</v>
      </c>
      <c r="S520" s="10" t="s">
        <v>471</v>
      </c>
      <c r="T520" s="14" t="s">
        <v>5952</v>
      </c>
      <c r="U520" s="10" t="s">
        <v>1917</v>
      </c>
      <c r="V520" s="10" t="s">
        <v>473</v>
      </c>
      <c r="W520" s="10" t="s">
        <v>938</v>
      </c>
      <c r="X520" s="10" t="s">
        <v>5205</v>
      </c>
      <c r="Y520" s="10" t="s">
        <v>363</v>
      </c>
      <c r="Z520" s="10" t="s">
        <v>3385</v>
      </c>
      <c r="AA520" s="10" t="s">
        <v>7040</v>
      </c>
      <c r="AB520" s="10" t="s">
        <v>229</v>
      </c>
      <c r="AC520" s="10" t="s">
        <v>7610</v>
      </c>
      <c r="AD520" s="10" t="s">
        <v>5209</v>
      </c>
      <c r="AJ520" s="1" t="s">
        <v>8441</v>
      </c>
    </row>
    <row r="521" spans="1:36" x14ac:dyDescent="0.25">
      <c r="A521" s="10" t="s">
        <v>8160</v>
      </c>
      <c r="B521" s="10" t="s">
        <v>3386</v>
      </c>
      <c r="C521" s="10" t="s">
        <v>3381</v>
      </c>
      <c r="D521" s="10" t="s">
        <v>53</v>
      </c>
      <c r="E521" s="10" t="s">
        <v>8966</v>
      </c>
      <c r="F521" s="10" t="s">
        <v>376</v>
      </c>
      <c r="G521" s="10" t="s">
        <v>1733</v>
      </c>
      <c r="H521" s="14" t="s">
        <v>6307</v>
      </c>
      <c r="I521" s="10" t="s">
        <v>3382</v>
      </c>
      <c r="J521" s="10" t="s">
        <v>5088</v>
      </c>
      <c r="K521" s="10" t="s">
        <v>5839</v>
      </c>
      <c r="L521" s="10" t="s">
        <v>5840</v>
      </c>
      <c r="M521" s="10" t="s">
        <v>3387</v>
      </c>
      <c r="N521" s="10" t="s">
        <v>3383</v>
      </c>
      <c r="O521" s="10" t="s">
        <v>3384</v>
      </c>
      <c r="P521" s="10" t="s">
        <v>3379</v>
      </c>
      <c r="Q521" s="10" t="s">
        <v>470</v>
      </c>
      <c r="R521" s="10" t="s">
        <v>61</v>
      </c>
      <c r="S521" s="10" t="s">
        <v>471</v>
      </c>
      <c r="T521" s="14" t="s">
        <v>5952</v>
      </c>
      <c r="U521" s="10" t="s">
        <v>1917</v>
      </c>
      <c r="V521" s="10" t="s">
        <v>473</v>
      </c>
      <c r="W521" s="10" t="s">
        <v>474</v>
      </c>
      <c r="X521" s="10" t="s">
        <v>5205</v>
      </c>
      <c r="Y521" s="10" t="s">
        <v>3388</v>
      </c>
      <c r="Z521" s="10" t="s">
        <v>3389</v>
      </c>
      <c r="AA521" s="10" t="s">
        <v>112</v>
      </c>
      <c r="AB521" s="10" t="s">
        <v>229</v>
      </c>
      <c r="AC521" s="10" t="s">
        <v>7610</v>
      </c>
      <c r="AD521" s="10" t="s">
        <v>138</v>
      </c>
      <c r="AJ521" s="1" t="s">
        <v>8441</v>
      </c>
    </row>
    <row r="522" spans="1:36" x14ac:dyDescent="0.25">
      <c r="A522" s="10" t="s">
        <v>8161</v>
      </c>
      <c r="B522" s="10" t="s">
        <v>3390</v>
      </c>
      <c r="C522" s="10" t="s">
        <v>3391</v>
      </c>
      <c r="D522" s="10" t="s">
        <v>53</v>
      </c>
      <c r="E522" s="10" t="s">
        <v>8967</v>
      </c>
      <c r="F522" s="10" t="s">
        <v>454</v>
      </c>
      <c r="G522" s="10" t="s">
        <v>455</v>
      </c>
      <c r="H522" s="14" t="s">
        <v>6308</v>
      </c>
      <c r="I522" s="10" t="s">
        <v>3392</v>
      </c>
      <c r="J522" s="10" t="s">
        <v>5088</v>
      </c>
      <c r="K522" s="10" t="s">
        <v>5839</v>
      </c>
      <c r="L522" s="10" t="s">
        <v>5840</v>
      </c>
      <c r="M522" s="10" t="s">
        <v>3392</v>
      </c>
      <c r="N522" s="10" t="s">
        <v>3393</v>
      </c>
      <c r="O522" s="10" t="s">
        <v>3394</v>
      </c>
      <c r="P522" s="10" t="s">
        <v>3395</v>
      </c>
      <c r="Q522" s="10" t="s">
        <v>470</v>
      </c>
      <c r="R522" s="10" t="s">
        <v>61</v>
      </c>
      <c r="S522" s="10" t="s">
        <v>471</v>
      </c>
      <c r="T522" s="14" t="s">
        <v>5899</v>
      </c>
      <c r="U522" s="10" t="s">
        <v>1487</v>
      </c>
      <c r="V522" s="10" t="s">
        <v>473</v>
      </c>
      <c r="W522" s="10" t="s">
        <v>474</v>
      </c>
      <c r="X522" s="10" t="s">
        <v>5205</v>
      </c>
      <c r="Y522" s="10" t="s">
        <v>363</v>
      </c>
      <c r="Z522" s="10" t="s">
        <v>5296</v>
      </c>
      <c r="AA522" s="10" t="s">
        <v>112</v>
      </c>
      <c r="AB522" s="10" t="s">
        <v>229</v>
      </c>
      <c r="AC522" s="10" t="s">
        <v>3396</v>
      </c>
      <c r="AD522" s="10" t="s">
        <v>398</v>
      </c>
      <c r="AJ522" s="1" t="s">
        <v>8441</v>
      </c>
    </row>
    <row r="523" spans="1:36" x14ac:dyDescent="0.25">
      <c r="A523" s="10" t="s">
        <v>8162</v>
      </c>
      <c r="B523" s="10" t="s">
        <v>3397</v>
      </c>
      <c r="C523" s="10" t="s">
        <v>3398</v>
      </c>
      <c r="D523" s="10" t="s">
        <v>53</v>
      </c>
      <c r="E523" s="10" t="s">
        <v>8968</v>
      </c>
      <c r="F523" s="10" t="s">
        <v>357</v>
      </c>
      <c r="G523" s="10" t="s">
        <v>214</v>
      </c>
      <c r="H523" s="14" t="s">
        <v>6309</v>
      </c>
      <c r="I523" s="10" t="s">
        <v>3399</v>
      </c>
      <c r="J523" s="10" t="s">
        <v>5088</v>
      </c>
      <c r="K523" s="10" t="s">
        <v>5839</v>
      </c>
      <c r="L523" s="10" t="s">
        <v>5840</v>
      </c>
      <c r="M523" s="10" t="s">
        <v>3400</v>
      </c>
      <c r="N523" s="10" t="s">
        <v>3401</v>
      </c>
      <c r="O523" s="10" t="s">
        <v>3402</v>
      </c>
      <c r="P523" s="10" t="s">
        <v>3403</v>
      </c>
      <c r="Q523" s="10" t="s">
        <v>470</v>
      </c>
      <c r="R523" s="10" t="s">
        <v>61</v>
      </c>
      <c r="S523" s="10" t="s">
        <v>471</v>
      </c>
      <c r="T523" s="14">
        <v>179</v>
      </c>
      <c r="U523" s="10" t="s">
        <v>1917</v>
      </c>
      <c r="V523" s="10" t="s">
        <v>473</v>
      </c>
      <c r="W523" s="10" t="s">
        <v>474</v>
      </c>
      <c r="X523" s="10" t="s">
        <v>5205</v>
      </c>
      <c r="Y523" s="10" t="s">
        <v>2567</v>
      </c>
      <c r="Z523" s="10" t="s">
        <v>9538</v>
      </c>
      <c r="AA523" s="10" t="s">
        <v>6970</v>
      </c>
      <c r="AB523" s="10" t="s">
        <v>229</v>
      </c>
      <c r="AC523" s="10" t="s">
        <v>7445</v>
      </c>
      <c r="AD523" s="10" t="s">
        <v>398</v>
      </c>
      <c r="AJ523" s="1" t="s">
        <v>8441</v>
      </c>
    </row>
    <row r="524" spans="1:36" x14ac:dyDescent="0.25">
      <c r="A524" s="10" t="s">
        <v>8163</v>
      </c>
      <c r="B524" s="10" t="s">
        <v>3404</v>
      </c>
      <c r="C524" s="10" t="s">
        <v>3405</v>
      </c>
      <c r="D524" s="10" t="s">
        <v>53</v>
      </c>
      <c r="E524" s="10" t="s">
        <v>8969</v>
      </c>
      <c r="F524" s="10" t="s">
        <v>376</v>
      </c>
      <c r="G524" s="10" t="s">
        <v>942</v>
      </c>
      <c r="H524" s="14" t="s">
        <v>6310</v>
      </c>
      <c r="I524" s="10" t="s">
        <v>3406</v>
      </c>
      <c r="J524" s="10" t="s">
        <v>5088</v>
      </c>
      <c r="K524" s="10" t="s">
        <v>5839</v>
      </c>
      <c r="L524" s="10" t="s">
        <v>5840</v>
      </c>
      <c r="M524" s="10" t="s">
        <v>3406</v>
      </c>
      <c r="N524" s="10" t="s">
        <v>3407</v>
      </c>
      <c r="O524" s="13" t="s">
        <v>3408</v>
      </c>
      <c r="P524" s="13" t="s">
        <v>3409</v>
      </c>
      <c r="Q524" s="10" t="s">
        <v>470</v>
      </c>
      <c r="R524" s="10" t="s">
        <v>61</v>
      </c>
      <c r="S524" s="10" t="s">
        <v>471</v>
      </c>
      <c r="T524" s="14">
        <v>179</v>
      </c>
      <c r="U524" s="10" t="s">
        <v>1917</v>
      </c>
      <c r="V524" s="10" t="s">
        <v>473</v>
      </c>
      <c r="W524" s="10" t="s">
        <v>474</v>
      </c>
      <c r="X524" s="10" t="s">
        <v>5205</v>
      </c>
      <c r="Y524" s="10" t="s">
        <v>3410</v>
      </c>
      <c r="Z524" s="10" t="s">
        <v>5306</v>
      </c>
      <c r="AA524" s="10" t="s">
        <v>7075</v>
      </c>
      <c r="AB524" s="10" t="s">
        <v>229</v>
      </c>
      <c r="AC524" s="10" t="s">
        <v>7446</v>
      </c>
      <c r="AD524" s="10" t="s">
        <v>398</v>
      </c>
      <c r="AJ524" s="1" t="s">
        <v>8441</v>
      </c>
    </row>
    <row r="525" spans="1:36" x14ac:dyDescent="0.25">
      <c r="A525" s="10" t="s">
        <v>8164</v>
      </c>
      <c r="B525" s="10" t="s">
        <v>3411</v>
      </c>
      <c r="C525" s="10" t="s">
        <v>3405</v>
      </c>
      <c r="D525" s="10" t="s">
        <v>53</v>
      </c>
      <c r="E525" s="10" t="s">
        <v>8969</v>
      </c>
      <c r="F525" s="10" t="s">
        <v>376</v>
      </c>
      <c r="G525" s="10" t="s">
        <v>942</v>
      </c>
      <c r="H525" s="14" t="s">
        <v>6310</v>
      </c>
      <c r="I525" s="10" t="s">
        <v>3406</v>
      </c>
      <c r="J525" s="10" t="s">
        <v>5088</v>
      </c>
      <c r="K525" s="10" t="s">
        <v>5839</v>
      </c>
      <c r="L525" s="10" t="s">
        <v>5840</v>
      </c>
      <c r="M525" s="10" t="s">
        <v>3412</v>
      </c>
      <c r="N525" s="10" t="s">
        <v>3407</v>
      </c>
      <c r="O525" s="10" t="s">
        <v>3408</v>
      </c>
      <c r="P525" s="10" t="s">
        <v>3409</v>
      </c>
      <c r="Q525" s="10" t="s">
        <v>470</v>
      </c>
      <c r="R525" s="10" t="s">
        <v>61</v>
      </c>
      <c r="S525" s="10" t="s">
        <v>471</v>
      </c>
      <c r="T525" s="14">
        <v>179</v>
      </c>
      <c r="U525" s="10" t="s">
        <v>1917</v>
      </c>
      <c r="V525" s="10" t="s">
        <v>473</v>
      </c>
      <c r="W525" s="10" t="s">
        <v>474</v>
      </c>
      <c r="X525" s="10" t="s">
        <v>5205</v>
      </c>
      <c r="Y525" s="10" t="s">
        <v>1138</v>
      </c>
      <c r="Z525" s="10" t="s">
        <v>5307</v>
      </c>
      <c r="AA525" s="10" t="s">
        <v>7075</v>
      </c>
      <c r="AB525" s="10" t="s">
        <v>229</v>
      </c>
      <c r="AC525" s="10" t="s">
        <v>7446</v>
      </c>
      <c r="AD525" s="10" t="s">
        <v>147</v>
      </c>
      <c r="AJ525" s="1" t="s">
        <v>8441</v>
      </c>
    </row>
    <row r="526" spans="1:36" x14ac:dyDescent="0.25">
      <c r="A526" s="10" t="s">
        <v>8165</v>
      </c>
      <c r="B526" s="10" t="s">
        <v>3414</v>
      </c>
      <c r="C526" s="10" t="s">
        <v>3415</v>
      </c>
      <c r="D526" s="10" t="s">
        <v>53</v>
      </c>
      <c r="E526" s="10" t="s">
        <v>8970</v>
      </c>
      <c r="F526" s="10" t="s">
        <v>158</v>
      </c>
      <c r="G526" s="10" t="s">
        <v>1159</v>
      </c>
      <c r="H526" s="14" t="s">
        <v>6311</v>
      </c>
      <c r="I526" s="10" t="s">
        <v>3416</v>
      </c>
      <c r="J526" s="10" t="s">
        <v>5088</v>
      </c>
      <c r="K526" s="10" t="s">
        <v>5839</v>
      </c>
      <c r="L526" s="10" t="s">
        <v>5840</v>
      </c>
      <c r="M526" s="10" t="s">
        <v>3416</v>
      </c>
      <c r="N526" s="10" t="s">
        <v>3417</v>
      </c>
      <c r="O526" s="10" t="s">
        <v>3418</v>
      </c>
      <c r="P526" s="10" t="s">
        <v>3419</v>
      </c>
      <c r="Q526" s="10" t="s">
        <v>470</v>
      </c>
      <c r="R526" s="10" t="s">
        <v>61</v>
      </c>
      <c r="S526" s="10" t="s">
        <v>471</v>
      </c>
      <c r="T526" s="14" t="s">
        <v>5899</v>
      </c>
      <c r="U526" s="10" t="s">
        <v>1917</v>
      </c>
      <c r="V526" s="10" t="s">
        <v>473</v>
      </c>
      <c r="W526" s="10" t="s">
        <v>474</v>
      </c>
      <c r="X526" s="10" t="s">
        <v>5205</v>
      </c>
      <c r="Y526" s="10" t="s">
        <v>3420</v>
      </c>
      <c r="Z526" s="10" t="s">
        <v>3421</v>
      </c>
      <c r="AA526" s="10" t="s">
        <v>7076</v>
      </c>
      <c r="AB526" s="10" t="s">
        <v>229</v>
      </c>
      <c r="AC526" s="10" t="s">
        <v>3422</v>
      </c>
      <c r="AD526" s="10" t="s">
        <v>5211</v>
      </c>
      <c r="AJ526" s="1" t="s">
        <v>8441</v>
      </c>
    </row>
    <row r="527" spans="1:36" x14ac:dyDescent="0.25">
      <c r="A527" s="10" t="s">
        <v>8166</v>
      </c>
      <c r="B527" s="10" t="s">
        <v>3423</v>
      </c>
      <c r="C527" s="10" t="s">
        <v>3424</v>
      </c>
      <c r="D527" s="10" t="s">
        <v>53</v>
      </c>
      <c r="E527" s="10" t="s">
        <v>8971</v>
      </c>
      <c r="F527" s="10" t="s">
        <v>918</v>
      </c>
      <c r="G527" s="10" t="s">
        <v>69</v>
      </c>
      <c r="H527" s="14" t="s">
        <v>6312</v>
      </c>
      <c r="I527" s="10" t="s">
        <v>3425</v>
      </c>
      <c r="J527" s="10" t="s">
        <v>5088</v>
      </c>
      <c r="K527" s="10" t="s">
        <v>5839</v>
      </c>
      <c r="L527" s="10" t="s">
        <v>5840</v>
      </c>
      <c r="M527" s="10" t="s">
        <v>3425</v>
      </c>
      <c r="N527" s="10" t="s">
        <v>3426</v>
      </c>
      <c r="O527" s="10" t="s">
        <v>3427</v>
      </c>
      <c r="P527" s="10" t="s">
        <v>3428</v>
      </c>
      <c r="Q527" s="10" t="s">
        <v>470</v>
      </c>
      <c r="R527" s="10" t="s">
        <v>61</v>
      </c>
      <c r="S527" s="10" t="s">
        <v>471</v>
      </c>
      <c r="T527" s="14" t="s">
        <v>5921</v>
      </c>
      <c r="U527" s="10" t="s">
        <v>1917</v>
      </c>
      <c r="V527" s="10" t="s">
        <v>473</v>
      </c>
      <c r="W527" s="10" t="s">
        <v>474</v>
      </c>
      <c r="X527" s="10" t="s">
        <v>5205</v>
      </c>
      <c r="Y527" s="10" t="s">
        <v>3429</v>
      </c>
      <c r="Z527" s="10" t="s">
        <v>3430</v>
      </c>
      <c r="AA527" s="10" t="s">
        <v>6820</v>
      </c>
      <c r="AB527" s="10" t="s">
        <v>229</v>
      </c>
      <c r="AC527" s="10" t="s">
        <v>7447</v>
      </c>
      <c r="AD527" s="10" t="s">
        <v>147</v>
      </c>
      <c r="AJ527" s="1" t="s">
        <v>8441</v>
      </c>
    </row>
    <row r="528" spans="1:36" x14ac:dyDescent="0.25">
      <c r="A528" s="10" t="s">
        <v>8167</v>
      </c>
      <c r="B528" s="10" t="s">
        <v>3431</v>
      </c>
      <c r="C528" s="10" t="s">
        <v>3432</v>
      </c>
      <c r="D528" s="10" t="s">
        <v>53</v>
      </c>
      <c r="E528" s="10" t="s">
        <v>8972</v>
      </c>
      <c r="F528" s="10" t="s">
        <v>1141</v>
      </c>
      <c r="G528" s="10" t="s">
        <v>2930</v>
      </c>
      <c r="H528" s="14" t="s">
        <v>6313</v>
      </c>
      <c r="I528" s="10" t="s">
        <v>3433</v>
      </c>
      <c r="J528" s="10" t="s">
        <v>5088</v>
      </c>
      <c r="K528" s="10" t="s">
        <v>5839</v>
      </c>
      <c r="L528" s="10" t="s">
        <v>5840</v>
      </c>
      <c r="M528" s="10" t="s">
        <v>3433</v>
      </c>
      <c r="N528" s="10" t="s">
        <v>3434</v>
      </c>
      <c r="O528" s="10" t="s">
        <v>3435</v>
      </c>
      <c r="P528" s="10" t="s">
        <v>3436</v>
      </c>
      <c r="Q528" s="10" t="s">
        <v>470</v>
      </c>
      <c r="R528" s="10" t="s">
        <v>61</v>
      </c>
      <c r="S528" s="10" t="s">
        <v>471</v>
      </c>
      <c r="T528" s="14" t="s">
        <v>5899</v>
      </c>
      <c r="U528" s="10" t="s">
        <v>1917</v>
      </c>
      <c r="V528" s="10" t="s">
        <v>473</v>
      </c>
      <c r="W528" s="10" t="s">
        <v>474</v>
      </c>
      <c r="X528" s="10" t="s">
        <v>5205</v>
      </c>
      <c r="Y528" s="10" t="s">
        <v>1465</v>
      </c>
      <c r="Z528" s="10" t="s">
        <v>5575</v>
      </c>
      <c r="AA528" s="10" t="s">
        <v>5576</v>
      </c>
      <c r="AB528" s="10" t="s">
        <v>229</v>
      </c>
      <c r="AC528" s="10" t="s">
        <v>7448</v>
      </c>
      <c r="AD528" s="10" t="s">
        <v>398</v>
      </c>
      <c r="AJ528" s="1" t="s">
        <v>8441</v>
      </c>
    </row>
    <row r="529" spans="1:36" x14ac:dyDescent="0.25">
      <c r="A529" s="10" t="s">
        <v>8168</v>
      </c>
      <c r="B529" s="10" t="s">
        <v>3437</v>
      </c>
      <c r="C529" s="10" t="s">
        <v>3438</v>
      </c>
      <c r="D529" s="10" t="s">
        <v>53</v>
      </c>
      <c r="E529" s="10" t="s">
        <v>8973</v>
      </c>
      <c r="F529" s="10" t="s">
        <v>2366</v>
      </c>
      <c r="G529" s="10" t="s">
        <v>280</v>
      </c>
      <c r="H529" s="14" t="s">
        <v>6314</v>
      </c>
      <c r="I529" s="10" t="s">
        <v>3439</v>
      </c>
      <c r="J529" s="10" t="s">
        <v>5088</v>
      </c>
      <c r="K529" s="10" t="s">
        <v>5839</v>
      </c>
      <c r="L529" s="10" t="s">
        <v>5840</v>
      </c>
      <c r="M529" s="10" t="s">
        <v>3439</v>
      </c>
      <c r="N529" s="10" t="s">
        <v>3440</v>
      </c>
      <c r="O529" s="10" t="s">
        <v>3441</v>
      </c>
      <c r="P529" s="10" t="s">
        <v>3442</v>
      </c>
      <c r="Q529" s="10" t="s">
        <v>470</v>
      </c>
      <c r="R529" s="10" t="s">
        <v>61</v>
      </c>
      <c r="S529" s="10" t="s">
        <v>471</v>
      </c>
      <c r="T529" s="14" t="s">
        <v>5899</v>
      </c>
      <c r="U529" s="10" t="s">
        <v>2172</v>
      </c>
      <c r="V529" s="10" t="s">
        <v>473</v>
      </c>
      <c r="W529" s="10" t="s">
        <v>474</v>
      </c>
      <c r="X529" s="10" t="s">
        <v>5205</v>
      </c>
      <c r="Y529" s="10" t="s">
        <v>1465</v>
      </c>
      <c r="Z529" s="10" t="s">
        <v>3443</v>
      </c>
      <c r="AA529" s="10" t="s">
        <v>112</v>
      </c>
      <c r="AB529" s="10" t="s">
        <v>229</v>
      </c>
      <c r="AC529" s="10" t="s">
        <v>7449</v>
      </c>
      <c r="AD529" s="10" t="s">
        <v>398</v>
      </c>
      <c r="AJ529" s="1" t="s">
        <v>8441</v>
      </c>
    </row>
    <row r="530" spans="1:36" x14ac:dyDescent="0.25">
      <c r="A530" s="10" t="s">
        <v>8169</v>
      </c>
      <c r="B530" s="10" t="s">
        <v>3444</v>
      </c>
      <c r="C530" s="10" t="s">
        <v>3445</v>
      </c>
      <c r="D530" s="10" t="s">
        <v>53</v>
      </c>
      <c r="E530" s="10" t="s">
        <v>8974</v>
      </c>
      <c r="F530" s="10" t="s">
        <v>3446</v>
      </c>
      <c r="G530" s="10" t="s">
        <v>197</v>
      </c>
      <c r="H530" s="14" t="s">
        <v>6315</v>
      </c>
      <c r="I530" s="10" t="s">
        <v>3447</v>
      </c>
      <c r="J530" s="10" t="s">
        <v>5088</v>
      </c>
      <c r="K530" s="10" t="s">
        <v>5839</v>
      </c>
      <c r="L530" s="10" t="s">
        <v>5840</v>
      </c>
      <c r="M530" s="10" t="s">
        <v>3447</v>
      </c>
      <c r="N530" s="10" t="s">
        <v>3448</v>
      </c>
      <c r="O530" s="10" t="s">
        <v>3449</v>
      </c>
      <c r="P530" s="10" t="s">
        <v>3450</v>
      </c>
      <c r="Q530" s="10" t="s">
        <v>470</v>
      </c>
      <c r="R530" s="10" t="s">
        <v>61</v>
      </c>
      <c r="S530" s="10" t="s">
        <v>9520</v>
      </c>
      <c r="T530" s="14" t="s">
        <v>5952</v>
      </c>
      <c r="U530" s="10" t="s">
        <v>1917</v>
      </c>
      <c r="V530" s="10" t="s">
        <v>473</v>
      </c>
      <c r="W530" s="10" t="s">
        <v>474</v>
      </c>
      <c r="X530" s="10" t="s">
        <v>5205</v>
      </c>
      <c r="Y530" s="10" t="s">
        <v>286</v>
      </c>
      <c r="Z530" s="10" t="s">
        <v>9560</v>
      </c>
      <c r="AA530" s="10" t="s">
        <v>112</v>
      </c>
      <c r="AB530" s="10" t="s">
        <v>229</v>
      </c>
      <c r="AC530" s="10" t="s">
        <v>7450</v>
      </c>
      <c r="AD530" s="10" t="s">
        <v>398</v>
      </c>
      <c r="AJ530" s="1" t="s">
        <v>8441</v>
      </c>
    </row>
    <row r="531" spans="1:36" x14ac:dyDescent="0.25">
      <c r="A531" s="10" t="s">
        <v>8170</v>
      </c>
      <c r="B531" s="10" t="s">
        <v>3451</v>
      </c>
      <c r="C531" s="10" t="s">
        <v>3452</v>
      </c>
      <c r="D531" s="10" t="s">
        <v>53</v>
      </c>
      <c r="E531" s="10" t="s">
        <v>8975</v>
      </c>
      <c r="F531" s="10" t="s">
        <v>454</v>
      </c>
      <c r="G531" s="10" t="s">
        <v>531</v>
      </c>
      <c r="H531" s="14" t="s">
        <v>6316</v>
      </c>
      <c r="I531" s="10" t="s">
        <v>3453</v>
      </c>
      <c r="J531" s="10" t="s">
        <v>5088</v>
      </c>
      <c r="K531" s="10" t="s">
        <v>5839</v>
      </c>
      <c r="L531" s="10" t="s">
        <v>5840</v>
      </c>
      <c r="M531" s="10" t="s">
        <v>3454</v>
      </c>
      <c r="N531" s="10" t="s">
        <v>3455</v>
      </c>
      <c r="O531" s="13" t="s">
        <v>3456</v>
      </c>
      <c r="P531" s="13" t="s">
        <v>3457</v>
      </c>
      <c r="Q531" s="10" t="s">
        <v>470</v>
      </c>
      <c r="R531" s="10" t="s">
        <v>61</v>
      </c>
      <c r="S531" s="10" t="s">
        <v>471</v>
      </c>
      <c r="T531" s="14">
        <v>179</v>
      </c>
      <c r="U531" s="10" t="s">
        <v>1917</v>
      </c>
      <c r="V531" s="10" t="s">
        <v>473</v>
      </c>
      <c r="W531" s="10" t="s">
        <v>474</v>
      </c>
      <c r="X531" s="10" t="s">
        <v>5205</v>
      </c>
      <c r="Y531" s="10" t="s">
        <v>3458</v>
      </c>
      <c r="Z531" s="10" t="s">
        <v>6608</v>
      </c>
      <c r="AA531" s="10" t="s">
        <v>112</v>
      </c>
      <c r="AB531" s="10" t="s">
        <v>229</v>
      </c>
      <c r="AC531" s="10" t="s">
        <v>7451</v>
      </c>
      <c r="AD531" s="10" t="s">
        <v>398</v>
      </c>
      <c r="AJ531" s="1" t="s">
        <v>8441</v>
      </c>
    </row>
    <row r="532" spans="1:36" x14ac:dyDescent="0.25">
      <c r="A532" s="10" t="s">
        <v>8171</v>
      </c>
      <c r="B532" s="10" t="s">
        <v>3459</v>
      </c>
      <c r="C532" s="10" t="s">
        <v>3460</v>
      </c>
      <c r="D532" s="10" t="s">
        <v>53</v>
      </c>
      <c r="E532" s="10" t="s">
        <v>8976</v>
      </c>
      <c r="F532" s="10" t="s">
        <v>490</v>
      </c>
      <c r="G532" s="10" t="s">
        <v>104</v>
      </c>
      <c r="H532" s="14" t="s">
        <v>6317</v>
      </c>
      <c r="I532" s="10" t="s">
        <v>3461</v>
      </c>
      <c r="J532" s="10" t="s">
        <v>5088</v>
      </c>
      <c r="K532" s="10" t="s">
        <v>5839</v>
      </c>
      <c r="L532" s="10" t="s">
        <v>5840</v>
      </c>
      <c r="M532" s="10" t="s">
        <v>3461</v>
      </c>
      <c r="N532" s="10" t="s">
        <v>3462</v>
      </c>
      <c r="O532" s="10" t="s">
        <v>3463</v>
      </c>
      <c r="P532" s="10" t="s">
        <v>3464</v>
      </c>
      <c r="Q532" s="10" t="s">
        <v>470</v>
      </c>
      <c r="R532" s="10" t="s">
        <v>61</v>
      </c>
      <c r="S532" s="10" t="s">
        <v>471</v>
      </c>
      <c r="T532" s="14" t="s">
        <v>5899</v>
      </c>
      <c r="U532" s="10" t="s">
        <v>1917</v>
      </c>
      <c r="V532" s="10" t="s">
        <v>473</v>
      </c>
      <c r="W532" s="10" t="s">
        <v>474</v>
      </c>
      <c r="X532" s="10" t="s">
        <v>5205</v>
      </c>
      <c r="Y532" s="10" t="s">
        <v>3465</v>
      </c>
      <c r="Z532" s="10" t="s">
        <v>9565</v>
      </c>
      <c r="AA532" s="10" t="s">
        <v>112</v>
      </c>
      <c r="AB532" s="10" t="s">
        <v>229</v>
      </c>
      <c r="AC532" s="10" t="s">
        <v>3466</v>
      </c>
      <c r="AD532" s="10" t="s">
        <v>3467</v>
      </c>
      <c r="AJ532" s="1" t="s">
        <v>8441</v>
      </c>
    </row>
    <row r="533" spans="1:36" x14ac:dyDescent="0.25">
      <c r="A533" s="10" t="s">
        <v>8172</v>
      </c>
      <c r="B533" s="10" t="s">
        <v>3468</v>
      </c>
      <c r="C533" s="10" t="s">
        <v>3469</v>
      </c>
      <c r="D533" s="10" t="s">
        <v>53</v>
      </c>
      <c r="E533" s="10" t="s">
        <v>8977</v>
      </c>
      <c r="F533" s="10" t="s">
        <v>196</v>
      </c>
      <c r="G533" s="10" t="s">
        <v>647</v>
      </c>
      <c r="H533" s="14" t="s">
        <v>6318</v>
      </c>
      <c r="I533" s="10" t="s">
        <v>3470</v>
      </c>
      <c r="J533" s="10" t="s">
        <v>5088</v>
      </c>
      <c r="K533" s="10" t="s">
        <v>5839</v>
      </c>
      <c r="L533" s="10" t="s">
        <v>5840</v>
      </c>
      <c r="M533" s="10" t="s">
        <v>3470</v>
      </c>
      <c r="N533" s="10" t="s">
        <v>3471</v>
      </c>
      <c r="O533" s="10" t="s">
        <v>3472</v>
      </c>
      <c r="P533" s="10" t="s">
        <v>3473</v>
      </c>
      <c r="Q533" s="10" t="s">
        <v>470</v>
      </c>
      <c r="R533" s="10" t="s">
        <v>61</v>
      </c>
      <c r="S533" s="10" t="s">
        <v>471</v>
      </c>
      <c r="T533" s="14" t="s">
        <v>5914</v>
      </c>
      <c r="U533" s="10" t="s">
        <v>1917</v>
      </c>
      <c r="V533" s="10" t="s">
        <v>473</v>
      </c>
      <c r="W533" s="10" t="s">
        <v>938</v>
      </c>
      <c r="X533" s="10" t="s">
        <v>5205</v>
      </c>
      <c r="Y533" s="10" t="s">
        <v>3474</v>
      </c>
      <c r="Z533" s="10" t="s">
        <v>5681</v>
      </c>
      <c r="AA533" s="10" t="s">
        <v>6971</v>
      </c>
      <c r="AB533" s="10" t="s">
        <v>229</v>
      </c>
      <c r="AC533" s="10" t="s">
        <v>7452</v>
      </c>
      <c r="AD533" s="10" t="s">
        <v>3475</v>
      </c>
      <c r="AJ533" s="1" t="s">
        <v>8441</v>
      </c>
    </row>
    <row r="534" spans="1:36" x14ac:dyDescent="0.25">
      <c r="A534" s="10" t="s">
        <v>8173</v>
      </c>
      <c r="B534" s="10" t="s">
        <v>3476</v>
      </c>
      <c r="C534" s="10" t="s">
        <v>3477</v>
      </c>
      <c r="D534" s="10" t="s">
        <v>53</v>
      </c>
      <c r="E534" s="10" t="s">
        <v>8978</v>
      </c>
      <c r="F534" s="10" t="s">
        <v>357</v>
      </c>
      <c r="G534" s="10" t="s">
        <v>3478</v>
      </c>
      <c r="H534" s="14" t="s">
        <v>6319</v>
      </c>
      <c r="I534" s="10" t="s">
        <v>3479</v>
      </c>
      <c r="J534" s="10" t="s">
        <v>5088</v>
      </c>
      <c r="K534" s="10" t="s">
        <v>5839</v>
      </c>
      <c r="L534" s="10" t="s">
        <v>5840</v>
      </c>
      <c r="M534" s="10" t="s">
        <v>3479</v>
      </c>
      <c r="N534" s="10" t="s">
        <v>3480</v>
      </c>
      <c r="O534" s="10" t="s">
        <v>3481</v>
      </c>
      <c r="P534" s="10" t="s">
        <v>3482</v>
      </c>
      <c r="Q534" s="10" t="s">
        <v>470</v>
      </c>
      <c r="R534" s="10" t="s">
        <v>61</v>
      </c>
      <c r="S534" s="10" t="s">
        <v>471</v>
      </c>
      <c r="T534" s="14" t="s">
        <v>5899</v>
      </c>
      <c r="U534" s="10" t="s">
        <v>1487</v>
      </c>
      <c r="V534" s="10" t="s">
        <v>473</v>
      </c>
      <c r="W534" s="10" t="s">
        <v>474</v>
      </c>
      <c r="X534" s="10" t="s">
        <v>5205</v>
      </c>
      <c r="Y534" s="10" t="s">
        <v>1437</v>
      </c>
      <c r="Z534" s="10" t="s">
        <v>9594</v>
      </c>
      <c r="AA534" s="10" t="s">
        <v>7102</v>
      </c>
      <c r="AB534" s="10" t="s">
        <v>229</v>
      </c>
      <c r="AC534" s="10" t="s">
        <v>7453</v>
      </c>
      <c r="AD534" s="10" t="s">
        <v>398</v>
      </c>
      <c r="AJ534" s="1" t="s">
        <v>8441</v>
      </c>
    </row>
    <row r="535" spans="1:36" x14ac:dyDescent="0.25">
      <c r="A535" s="10" t="s">
        <v>8174</v>
      </c>
      <c r="B535" s="10" t="s">
        <v>3483</v>
      </c>
      <c r="C535" s="10" t="s">
        <v>3484</v>
      </c>
      <c r="D535" s="10" t="s">
        <v>53</v>
      </c>
      <c r="E535" s="10" t="s">
        <v>8979</v>
      </c>
      <c r="F535" s="10" t="s">
        <v>185</v>
      </c>
      <c r="G535" s="10" t="s">
        <v>566</v>
      </c>
      <c r="H535" s="14" t="s">
        <v>6320</v>
      </c>
      <c r="I535" s="10" t="s">
        <v>3485</v>
      </c>
      <c r="J535" s="10" t="s">
        <v>5088</v>
      </c>
      <c r="K535" s="10" t="s">
        <v>5839</v>
      </c>
      <c r="L535" s="10" t="s">
        <v>5840</v>
      </c>
      <c r="M535" s="10" t="s">
        <v>3485</v>
      </c>
      <c r="N535" s="10" t="s">
        <v>3486</v>
      </c>
      <c r="O535" s="10" t="s">
        <v>3487</v>
      </c>
      <c r="P535" s="13" t="s">
        <v>3488</v>
      </c>
      <c r="Q535" s="10" t="s">
        <v>470</v>
      </c>
      <c r="R535" s="10" t="s">
        <v>61</v>
      </c>
      <c r="S535" s="10" t="s">
        <v>5112</v>
      </c>
      <c r="T535" s="14" t="s">
        <v>5952</v>
      </c>
      <c r="U535" s="10" t="s">
        <v>1487</v>
      </c>
      <c r="V535" s="10" t="s">
        <v>473</v>
      </c>
      <c r="W535" s="10" t="s">
        <v>474</v>
      </c>
      <c r="X535" s="10" t="s">
        <v>5205</v>
      </c>
      <c r="Y535" s="10" t="s">
        <v>1437</v>
      </c>
      <c r="Z535" s="18" t="s">
        <v>7520</v>
      </c>
      <c r="AA535" s="10" t="s">
        <v>112</v>
      </c>
      <c r="AB535" s="10" t="s">
        <v>229</v>
      </c>
      <c r="AC535" s="10" t="s">
        <v>7454</v>
      </c>
      <c r="AD535" s="10" t="s">
        <v>147</v>
      </c>
      <c r="AJ535" s="1" t="s">
        <v>8441</v>
      </c>
    </row>
    <row r="536" spans="1:36" x14ac:dyDescent="0.25">
      <c r="A536" s="10" t="s">
        <v>8175</v>
      </c>
      <c r="B536" s="10" t="s">
        <v>3489</v>
      </c>
      <c r="C536" s="10" t="s">
        <v>3490</v>
      </c>
      <c r="D536" s="10" t="s">
        <v>53</v>
      </c>
      <c r="E536" s="10" t="s">
        <v>8980</v>
      </c>
      <c r="F536" s="10" t="s">
        <v>357</v>
      </c>
      <c r="G536" s="10" t="s">
        <v>1108</v>
      </c>
      <c r="H536" s="14" t="s">
        <v>6321</v>
      </c>
      <c r="I536" s="10" t="s">
        <v>3491</v>
      </c>
      <c r="J536" s="10" t="s">
        <v>5088</v>
      </c>
      <c r="K536" s="10" t="s">
        <v>5839</v>
      </c>
      <c r="L536" s="10" t="s">
        <v>5840</v>
      </c>
      <c r="M536" s="10" t="s">
        <v>3491</v>
      </c>
      <c r="N536" s="10" t="s">
        <v>3492</v>
      </c>
      <c r="O536" s="10" t="s">
        <v>3493</v>
      </c>
      <c r="P536" s="10" t="s">
        <v>3494</v>
      </c>
      <c r="Q536" s="10" t="s">
        <v>470</v>
      </c>
      <c r="R536" s="10" t="s">
        <v>61</v>
      </c>
      <c r="S536" s="10" t="s">
        <v>9520</v>
      </c>
      <c r="T536" s="14" t="s">
        <v>5899</v>
      </c>
      <c r="U536" s="10" t="s">
        <v>1917</v>
      </c>
      <c r="V536" s="10" t="s">
        <v>473</v>
      </c>
      <c r="W536" s="10" t="s">
        <v>474</v>
      </c>
      <c r="X536" s="10" t="s">
        <v>5205</v>
      </c>
      <c r="Y536" s="10" t="s">
        <v>3495</v>
      </c>
      <c r="Z536" s="10" t="s">
        <v>9564</v>
      </c>
      <c r="AA536" s="10" t="s">
        <v>7017</v>
      </c>
      <c r="AB536" s="10" t="s">
        <v>229</v>
      </c>
      <c r="AC536" s="10" t="s">
        <v>7455</v>
      </c>
      <c r="AD536" s="10" t="s">
        <v>398</v>
      </c>
      <c r="AJ536" s="1" t="s">
        <v>8441</v>
      </c>
    </row>
    <row r="537" spans="1:36" x14ac:dyDescent="0.25">
      <c r="A537" s="10" t="s">
        <v>8176</v>
      </c>
      <c r="B537" s="10" t="s">
        <v>3496</v>
      </c>
      <c r="C537" s="10" t="s">
        <v>3497</v>
      </c>
      <c r="D537" s="10" t="s">
        <v>53</v>
      </c>
      <c r="E537" s="10" t="s">
        <v>8981</v>
      </c>
      <c r="F537" s="10" t="s">
        <v>521</v>
      </c>
      <c r="G537" s="10" t="s">
        <v>130</v>
      </c>
      <c r="H537" s="14" t="s">
        <v>6322</v>
      </c>
      <c r="I537" s="10" t="s">
        <v>3498</v>
      </c>
      <c r="J537" s="10" t="s">
        <v>5088</v>
      </c>
      <c r="K537" s="10" t="s">
        <v>5839</v>
      </c>
      <c r="L537" s="10" t="s">
        <v>5840</v>
      </c>
      <c r="M537" s="10" t="s">
        <v>3498</v>
      </c>
      <c r="N537" s="10" t="s">
        <v>3499</v>
      </c>
      <c r="O537" s="10" t="s">
        <v>3500</v>
      </c>
      <c r="P537" s="10" t="s">
        <v>3501</v>
      </c>
      <c r="Q537" s="10" t="s">
        <v>470</v>
      </c>
      <c r="R537" s="10" t="s">
        <v>61</v>
      </c>
      <c r="S537" s="10" t="s">
        <v>9520</v>
      </c>
      <c r="T537" s="14">
        <v>250</v>
      </c>
      <c r="U537" s="10" t="s">
        <v>1487</v>
      </c>
      <c r="V537" s="10" t="s">
        <v>473</v>
      </c>
      <c r="W537" s="10" t="s">
        <v>474</v>
      </c>
      <c r="X537" s="10" t="s">
        <v>5205</v>
      </c>
      <c r="Y537" s="10" t="s">
        <v>1445</v>
      </c>
      <c r="Z537" s="10" t="s">
        <v>9554</v>
      </c>
      <c r="AA537" s="10" t="s">
        <v>112</v>
      </c>
      <c r="AB537" s="10" t="s">
        <v>229</v>
      </c>
      <c r="AC537" s="10" t="s">
        <v>7456</v>
      </c>
      <c r="AD537" s="10" t="s">
        <v>398</v>
      </c>
      <c r="AJ537" s="1" t="s">
        <v>8441</v>
      </c>
    </row>
    <row r="538" spans="1:36" x14ac:dyDescent="0.25">
      <c r="A538" s="10" t="s">
        <v>8177</v>
      </c>
      <c r="B538" s="10" t="s">
        <v>3502</v>
      </c>
      <c r="C538" s="10" t="s">
        <v>3503</v>
      </c>
      <c r="D538" s="10" t="s">
        <v>53</v>
      </c>
      <c r="E538" s="10" t="s">
        <v>8982</v>
      </c>
      <c r="F538" s="10" t="s">
        <v>741</v>
      </c>
      <c r="G538" s="10" t="s">
        <v>1733</v>
      </c>
      <c r="H538" s="14" t="s">
        <v>6323</v>
      </c>
      <c r="I538" s="10" t="s">
        <v>3504</v>
      </c>
      <c r="J538" s="10" t="s">
        <v>5088</v>
      </c>
      <c r="K538" s="10" t="s">
        <v>5839</v>
      </c>
      <c r="L538" s="10" t="s">
        <v>5840</v>
      </c>
      <c r="M538" s="10" t="s">
        <v>3504</v>
      </c>
      <c r="N538" s="10" t="s">
        <v>3505</v>
      </c>
      <c r="O538" s="13" t="s">
        <v>3506</v>
      </c>
      <c r="P538" s="13" t="s">
        <v>3507</v>
      </c>
      <c r="Q538" s="10" t="s">
        <v>470</v>
      </c>
      <c r="R538" s="10" t="s">
        <v>61</v>
      </c>
      <c r="S538" s="10" t="s">
        <v>9520</v>
      </c>
      <c r="T538" s="14">
        <v>179</v>
      </c>
      <c r="U538" s="10" t="s">
        <v>1917</v>
      </c>
      <c r="V538" s="10" t="s">
        <v>473</v>
      </c>
      <c r="W538" s="10" t="s">
        <v>474</v>
      </c>
      <c r="X538" s="10" t="s">
        <v>5205</v>
      </c>
      <c r="Y538" s="10" t="s">
        <v>1451</v>
      </c>
      <c r="Z538" s="10" t="s">
        <v>9555</v>
      </c>
      <c r="AA538" s="10" t="s">
        <v>7103</v>
      </c>
      <c r="AB538" s="10" t="s">
        <v>229</v>
      </c>
      <c r="AC538" s="10" t="s">
        <v>7457</v>
      </c>
      <c r="AD538" s="10" t="s">
        <v>398</v>
      </c>
      <c r="AJ538" s="1" t="s">
        <v>8441</v>
      </c>
    </row>
    <row r="539" spans="1:36" x14ac:dyDescent="0.25">
      <c r="A539" s="10" t="s">
        <v>8178</v>
      </c>
      <c r="B539" s="10" t="s">
        <v>3508</v>
      </c>
      <c r="C539" s="10" t="s">
        <v>3509</v>
      </c>
      <c r="D539" s="10" t="s">
        <v>53</v>
      </c>
      <c r="E539" s="10" t="s">
        <v>8983</v>
      </c>
      <c r="F539" s="10" t="s">
        <v>3510</v>
      </c>
      <c r="G539" s="10" t="s">
        <v>197</v>
      </c>
      <c r="H539" s="14" t="s">
        <v>6324</v>
      </c>
      <c r="I539" s="10" t="s">
        <v>3511</v>
      </c>
      <c r="J539" s="10" t="s">
        <v>5088</v>
      </c>
      <c r="K539" s="10" t="s">
        <v>5839</v>
      </c>
      <c r="L539" s="10" t="s">
        <v>5840</v>
      </c>
      <c r="M539" s="10" t="s">
        <v>3511</v>
      </c>
      <c r="N539" s="10" t="s">
        <v>3512</v>
      </c>
      <c r="O539" s="10" t="s">
        <v>3513</v>
      </c>
      <c r="P539" s="10" t="s">
        <v>3514</v>
      </c>
      <c r="Q539" s="10" t="s">
        <v>470</v>
      </c>
      <c r="R539" s="10" t="s">
        <v>61</v>
      </c>
      <c r="S539" s="10" t="s">
        <v>471</v>
      </c>
      <c r="T539" s="14" t="s">
        <v>5899</v>
      </c>
      <c r="U539" s="10" t="s">
        <v>1917</v>
      </c>
      <c r="V539" s="10" t="s">
        <v>473</v>
      </c>
      <c r="W539" s="10" t="s">
        <v>474</v>
      </c>
      <c r="X539" s="10" t="s">
        <v>5205</v>
      </c>
      <c r="Y539" s="10" t="s">
        <v>3515</v>
      </c>
      <c r="Z539" s="10" t="s">
        <v>3516</v>
      </c>
      <c r="AA539" s="10" t="s">
        <v>6972</v>
      </c>
      <c r="AB539" s="10" t="s">
        <v>229</v>
      </c>
      <c r="AC539" s="10" t="s">
        <v>3517</v>
      </c>
      <c r="AD539" s="10" t="s">
        <v>5212</v>
      </c>
      <c r="AJ539" s="1" t="s">
        <v>8441</v>
      </c>
    </row>
    <row r="540" spans="1:36" x14ac:dyDescent="0.25">
      <c r="A540" s="10" t="s">
        <v>8179</v>
      </c>
      <c r="B540" s="10" t="s">
        <v>3518</v>
      </c>
      <c r="C540" s="10" t="s">
        <v>3519</v>
      </c>
      <c r="D540" s="10" t="s">
        <v>53</v>
      </c>
      <c r="E540" s="10" t="s">
        <v>8984</v>
      </c>
      <c r="F540" s="10" t="s">
        <v>196</v>
      </c>
      <c r="G540" s="10" t="s">
        <v>197</v>
      </c>
      <c r="H540" s="14" t="s">
        <v>6325</v>
      </c>
      <c r="I540" s="10" t="s">
        <v>3520</v>
      </c>
      <c r="J540" s="10" t="s">
        <v>5088</v>
      </c>
      <c r="K540" s="10" t="s">
        <v>5839</v>
      </c>
      <c r="L540" s="10" t="s">
        <v>5840</v>
      </c>
      <c r="M540" s="10" t="s">
        <v>3520</v>
      </c>
      <c r="N540" s="10" t="s">
        <v>3521</v>
      </c>
      <c r="O540" s="10" t="s">
        <v>3522</v>
      </c>
      <c r="P540" s="10" t="s">
        <v>3523</v>
      </c>
      <c r="Q540" s="10" t="s">
        <v>470</v>
      </c>
      <c r="R540" s="10" t="s">
        <v>61</v>
      </c>
      <c r="S540" s="10" t="s">
        <v>471</v>
      </c>
      <c r="T540" s="14" t="s">
        <v>5899</v>
      </c>
      <c r="U540" s="10" t="s">
        <v>1487</v>
      </c>
      <c r="V540" s="10" t="s">
        <v>473</v>
      </c>
      <c r="W540" s="10" t="s">
        <v>474</v>
      </c>
      <c r="X540" s="10" t="s">
        <v>5205</v>
      </c>
      <c r="Y540" s="10" t="s">
        <v>862</v>
      </c>
      <c r="Z540" s="10" t="s">
        <v>5404</v>
      </c>
      <c r="AA540" s="10" t="s">
        <v>6973</v>
      </c>
      <c r="AB540" s="10" t="s">
        <v>229</v>
      </c>
      <c r="AC540" s="10" t="s">
        <v>7458</v>
      </c>
      <c r="AD540" s="10" t="s">
        <v>138</v>
      </c>
      <c r="AJ540" s="1" t="s">
        <v>8441</v>
      </c>
    </row>
    <row r="541" spans="1:36" x14ac:dyDescent="0.25">
      <c r="A541" s="10" t="s">
        <v>8180</v>
      </c>
      <c r="B541" s="10" t="s">
        <v>3524</v>
      </c>
      <c r="C541" s="10" t="s">
        <v>3525</v>
      </c>
      <c r="D541" s="10" t="s">
        <v>53</v>
      </c>
      <c r="E541" s="10" t="s">
        <v>8985</v>
      </c>
      <c r="F541" s="10" t="s">
        <v>3526</v>
      </c>
      <c r="G541" s="10" t="s">
        <v>377</v>
      </c>
      <c r="H541" s="14" t="s">
        <v>6326</v>
      </c>
      <c r="I541" s="10" t="s">
        <v>3527</v>
      </c>
      <c r="J541" s="10" t="s">
        <v>5088</v>
      </c>
      <c r="K541" s="10" t="s">
        <v>5839</v>
      </c>
      <c r="L541" s="10" t="s">
        <v>5840</v>
      </c>
      <c r="M541" s="10" t="s">
        <v>3528</v>
      </c>
      <c r="N541" s="10" t="s">
        <v>3529</v>
      </c>
      <c r="O541" s="10" t="s">
        <v>3530</v>
      </c>
      <c r="P541" s="10" t="s">
        <v>3531</v>
      </c>
      <c r="Q541" s="10" t="s">
        <v>470</v>
      </c>
      <c r="R541" s="10" t="s">
        <v>61</v>
      </c>
      <c r="S541" s="10" t="s">
        <v>471</v>
      </c>
      <c r="T541" s="14" t="s">
        <v>5899</v>
      </c>
      <c r="U541" s="10" t="s">
        <v>1917</v>
      </c>
      <c r="V541" s="10" t="s">
        <v>473</v>
      </c>
      <c r="W541" s="10" t="s">
        <v>474</v>
      </c>
      <c r="X541" s="10" t="s">
        <v>5205</v>
      </c>
      <c r="Y541" s="10" t="s">
        <v>688</v>
      </c>
      <c r="Z541" s="10" t="s">
        <v>5405</v>
      </c>
      <c r="AA541" s="10" t="s">
        <v>6974</v>
      </c>
      <c r="AB541" s="10" t="s">
        <v>229</v>
      </c>
      <c r="AC541" s="10" t="s">
        <v>7460</v>
      </c>
      <c r="AD541" s="10" t="s">
        <v>138</v>
      </c>
      <c r="AJ541" s="1" t="s">
        <v>8441</v>
      </c>
    </row>
    <row r="542" spans="1:36" x14ac:dyDescent="0.25">
      <c r="A542" s="10" t="s">
        <v>8181</v>
      </c>
      <c r="B542" s="10" t="s">
        <v>3532</v>
      </c>
      <c r="C542" s="10" t="s">
        <v>3533</v>
      </c>
      <c r="D542" s="10" t="s">
        <v>53</v>
      </c>
      <c r="E542" s="10" t="s">
        <v>8986</v>
      </c>
      <c r="F542" s="10" t="s">
        <v>232</v>
      </c>
      <c r="G542" s="10" t="s">
        <v>455</v>
      </c>
      <c r="H542" s="14" t="s">
        <v>6327</v>
      </c>
      <c r="I542" s="10" t="s">
        <v>5184</v>
      </c>
      <c r="J542" s="10" t="s">
        <v>5088</v>
      </c>
      <c r="K542" s="10" t="s">
        <v>5839</v>
      </c>
      <c r="L542" s="10" t="s">
        <v>5840</v>
      </c>
      <c r="M542" s="10" t="s">
        <v>5184</v>
      </c>
      <c r="N542" s="10" t="s">
        <v>3534</v>
      </c>
      <c r="O542" s="10" t="s">
        <v>3535</v>
      </c>
      <c r="P542" s="10" t="s">
        <v>3536</v>
      </c>
      <c r="Q542" s="10" t="s">
        <v>470</v>
      </c>
      <c r="R542" s="10" t="s">
        <v>61</v>
      </c>
      <c r="S542" s="10" t="s">
        <v>471</v>
      </c>
      <c r="T542" s="14" t="s">
        <v>5899</v>
      </c>
      <c r="U542" s="10" t="s">
        <v>1487</v>
      </c>
      <c r="V542" s="10" t="s">
        <v>473</v>
      </c>
      <c r="W542" s="10" t="s">
        <v>474</v>
      </c>
      <c r="X542" s="10" t="s">
        <v>5205</v>
      </c>
      <c r="Y542" s="10" t="s">
        <v>1578</v>
      </c>
      <c r="Z542" s="10" t="s">
        <v>5302</v>
      </c>
      <c r="AA542" s="10" t="s">
        <v>112</v>
      </c>
      <c r="AB542" s="10" t="s">
        <v>229</v>
      </c>
      <c r="AC542" s="10" t="s">
        <v>5303</v>
      </c>
      <c r="AD542" s="10" t="s">
        <v>398</v>
      </c>
      <c r="AJ542" s="1" t="s">
        <v>8441</v>
      </c>
    </row>
    <row r="543" spans="1:36" x14ac:dyDescent="0.25">
      <c r="A543" s="10" t="s">
        <v>8182</v>
      </c>
      <c r="B543" s="10" t="s">
        <v>3537</v>
      </c>
      <c r="C543" s="10" t="s">
        <v>7107</v>
      </c>
      <c r="D543" s="10" t="s">
        <v>53</v>
      </c>
      <c r="E543" s="10" t="s">
        <v>8987</v>
      </c>
      <c r="F543" s="10" t="s">
        <v>521</v>
      </c>
      <c r="G543" s="10" t="s">
        <v>233</v>
      </c>
      <c r="H543" s="14" t="s">
        <v>6328</v>
      </c>
      <c r="I543" s="10" t="s">
        <v>3538</v>
      </c>
      <c r="J543" s="10" t="s">
        <v>5088</v>
      </c>
      <c r="K543" s="10" t="s">
        <v>5839</v>
      </c>
      <c r="L543" s="10" t="s">
        <v>5840</v>
      </c>
      <c r="M543" s="10" t="s">
        <v>3538</v>
      </c>
      <c r="N543" s="10" t="s">
        <v>3539</v>
      </c>
      <c r="O543" s="10" t="s">
        <v>3540</v>
      </c>
      <c r="P543" s="13" t="s">
        <v>6917</v>
      </c>
      <c r="Q543" s="10" t="s">
        <v>470</v>
      </c>
      <c r="R543" s="10" t="s">
        <v>61</v>
      </c>
      <c r="S543" s="10" t="s">
        <v>5112</v>
      </c>
      <c r="T543" s="14" t="s">
        <v>5921</v>
      </c>
      <c r="U543" s="10" t="s">
        <v>1917</v>
      </c>
      <c r="V543" s="10" t="s">
        <v>473</v>
      </c>
      <c r="W543" s="10" t="s">
        <v>474</v>
      </c>
      <c r="X543" s="10" t="s">
        <v>5205</v>
      </c>
      <c r="Y543" s="10" t="s">
        <v>1138</v>
      </c>
      <c r="Z543" s="18" t="s">
        <v>7521</v>
      </c>
      <c r="AA543" s="10" t="s">
        <v>6916</v>
      </c>
      <c r="AB543" s="10" t="s">
        <v>229</v>
      </c>
      <c r="AC543" s="10" t="s">
        <v>7459</v>
      </c>
      <c r="AD543" s="10" t="s">
        <v>398</v>
      </c>
      <c r="AJ543" s="1" t="s">
        <v>8441</v>
      </c>
    </row>
    <row r="544" spans="1:36" x14ac:dyDescent="0.25">
      <c r="A544" s="10" t="s">
        <v>8183</v>
      </c>
      <c r="B544" s="10" t="s">
        <v>3541</v>
      </c>
      <c r="C544" s="10" t="s">
        <v>3542</v>
      </c>
      <c r="D544" s="10" t="s">
        <v>53</v>
      </c>
      <c r="E544" s="10" t="s">
        <v>8988</v>
      </c>
      <c r="F544" s="10" t="s">
        <v>3543</v>
      </c>
      <c r="G544" s="10" t="s">
        <v>445</v>
      </c>
      <c r="H544" s="14">
        <v>6321070970</v>
      </c>
      <c r="I544" s="10" t="s">
        <v>3544</v>
      </c>
      <c r="J544" s="10" t="s">
        <v>5088</v>
      </c>
      <c r="K544" s="10" t="s">
        <v>5839</v>
      </c>
      <c r="L544" s="10" t="s">
        <v>5840</v>
      </c>
      <c r="M544" s="10" t="s">
        <v>3545</v>
      </c>
      <c r="N544" s="10" t="s">
        <v>3546</v>
      </c>
      <c r="O544" s="10" t="s">
        <v>3547</v>
      </c>
      <c r="P544" s="10" t="s">
        <v>3548</v>
      </c>
      <c r="Q544" s="10" t="s">
        <v>470</v>
      </c>
      <c r="R544" s="10" t="s">
        <v>61</v>
      </c>
      <c r="S544" s="10" t="s">
        <v>9569</v>
      </c>
      <c r="T544" s="14" t="s">
        <v>5899</v>
      </c>
      <c r="U544" s="10" t="s">
        <v>1487</v>
      </c>
      <c r="V544" s="10" t="s">
        <v>473</v>
      </c>
      <c r="W544" s="10" t="s">
        <v>474</v>
      </c>
      <c r="X544" s="10" t="s">
        <v>5204</v>
      </c>
      <c r="Y544" s="10" t="s">
        <v>2898</v>
      </c>
      <c r="Z544" s="10" t="s">
        <v>9570</v>
      </c>
      <c r="AA544" s="10" t="s">
        <v>112</v>
      </c>
      <c r="AB544" s="10" t="s">
        <v>229</v>
      </c>
      <c r="AC544" s="10" t="s">
        <v>7461</v>
      </c>
      <c r="AD544" s="10" t="s">
        <v>398</v>
      </c>
      <c r="AJ544" s="1" t="s">
        <v>8441</v>
      </c>
    </row>
    <row r="545" spans="1:36" x14ac:dyDescent="0.25">
      <c r="A545" s="10" t="s">
        <v>8184</v>
      </c>
      <c r="B545" s="10" t="s">
        <v>3549</v>
      </c>
      <c r="C545" s="10" t="s">
        <v>3550</v>
      </c>
      <c r="D545" s="10" t="s">
        <v>53</v>
      </c>
      <c r="E545" s="10" t="s">
        <v>8989</v>
      </c>
      <c r="F545" s="10" t="s">
        <v>243</v>
      </c>
      <c r="G545" s="10" t="s">
        <v>3551</v>
      </c>
      <c r="H545" s="14" t="s">
        <v>6329</v>
      </c>
      <c r="I545" s="10" t="s">
        <v>3552</v>
      </c>
      <c r="J545" s="10" t="s">
        <v>5088</v>
      </c>
      <c r="K545" s="10" t="s">
        <v>5839</v>
      </c>
      <c r="L545" s="10" t="s">
        <v>5840</v>
      </c>
      <c r="M545" s="10" t="s">
        <v>3552</v>
      </c>
      <c r="N545" s="10" t="s">
        <v>3553</v>
      </c>
      <c r="O545" s="10" t="s">
        <v>3554</v>
      </c>
      <c r="P545" s="10" t="s">
        <v>3555</v>
      </c>
      <c r="Q545" s="10" t="s">
        <v>470</v>
      </c>
      <c r="R545" s="10" t="s">
        <v>61</v>
      </c>
      <c r="S545" s="10" t="s">
        <v>471</v>
      </c>
      <c r="T545" s="14" t="s">
        <v>5899</v>
      </c>
      <c r="U545" s="10" t="s">
        <v>1487</v>
      </c>
      <c r="V545" s="10" t="s">
        <v>473</v>
      </c>
      <c r="W545" s="10" t="s">
        <v>474</v>
      </c>
      <c r="X545" s="10" t="s">
        <v>5204</v>
      </c>
      <c r="Y545" s="10" t="s">
        <v>1793</v>
      </c>
      <c r="Z545" s="10" t="s">
        <v>5392</v>
      </c>
      <c r="AA545" s="10" t="s">
        <v>8487</v>
      </c>
      <c r="AB545" s="10" t="s">
        <v>229</v>
      </c>
      <c r="AC545" s="10" t="s">
        <v>7462</v>
      </c>
      <c r="AD545" s="10" t="s">
        <v>398</v>
      </c>
      <c r="AJ545" s="1" t="s">
        <v>8441</v>
      </c>
    </row>
    <row r="546" spans="1:36" x14ac:dyDescent="0.25">
      <c r="A546" s="10" t="s">
        <v>8185</v>
      </c>
      <c r="B546" s="10" t="s">
        <v>3556</v>
      </c>
      <c r="C546" s="10" t="s">
        <v>3557</v>
      </c>
      <c r="D546" s="10" t="s">
        <v>53</v>
      </c>
      <c r="E546" s="10" t="s">
        <v>8990</v>
      </c>
      <c r="F546" s="10" t="s">
        <v>3558</v>
      </c>
      <c r="G546" s="10" t="s">
        <v>2930</v>
      </c>
      <c r="H546" s="14" t="s">
        <v>6330</v>
      </c>
      <c r="I546" s="10" t="s">
        <v>3559</v>
      </c>
      <c r="J546" s="10" t="s">
        <v>5088</v>
      </c>
      <c r="K546" s="10" t="s">
        <v>5839</v>
      </c>
      <c r="L546" s="10" t="s">
        <v>5840</v>
      </c>
      <c r="M546" s="10" t="s">
        <v>3559</v>
      </c>
      <c r="N546" s="10" t="s">
        <v>3560</v>
      </c>
      <c r="O546" s="10" t="s">
        <v>3561</v>
      </c>
      <c r="P546" s="10" t="s">
        <v>3562</v>
      </c>
      <c r="Q546" s="10" t="s">
        <v>470</v>
      </c>
      <c r="R546" s="10" t="s">
        <v>61</v>
      </c>
      <c r="S546" s="10" t="s">
        <v>9520</v>
      </c>
      <c r="T546" s="14" t="s">
        <v>5914</v>
      </c>
      <c r="U546" s="10" t="s">
        <v>1917</v>
      </c>
      <c r="V546" s="10" t="s">
        <v>473</v>
      </c>
      <c r="W546" s="10" t="s">
        <v>474</v>
      </c>
      <c r="X546" s="10" t="s">
        <v>5205</v>
      </c>
      <c r="Y546" s="10" t="s">
        <v>286</v>
      </c>
      <c r="Z546" s="10" t="s">
        <v>9578</v>
      </c>
      <c r="AA546" s="10" t="s">
        <v>9579</v>
      </c>
      <c r="AB546" s="10" t="s">
        <v>229</v>
      </c>
      <c r="AC546" s="10" t="s">
        <v>7463</v>
      </c>
      <c r="AD546" s="10" t="s">
        <v>147</v>
      </c>
      <c r="AJ546" s="1" t="s">
        <v>8441</v>
      </c>
    </row>
    <row r="547" spans="1:36" x14ac:dyDescent="0.25">
      <c r="A547" s="10" t="s">
        <v>8186</v>
      </c>
      <c r="B547" s="10" t="s">
        <v>3563</v>
      </c>
      <c r="C547" s="10" t="s">
        <v>3564</v>
      </c>
      <c r="D547" s="10" t="s">
        <v>53</v>
      </c>
      <c r="E547" s="10" t="s">
        <v>8991</v>
      </c>
      <c r="F547" s="10" t="s">
        <v>530</v>
      </c>
      <c r="G547" s="10" t="s">
        <v>640</v>
      </c>
      <c r="H547" s="14" t="s">
        <v>6331</v>
      </c>
      <c r="I547" s="10" t="s">
        <v>3565</v>
      </c>
      <c r="J547" s="10" t="s">
        <v>5088</v>
      </c>
      <c r="K547" s="10" t="s">
        <v>5839</v>
      </c>
      <c r="L547" s="10" t="s">
        <v>5840</v>
      </c>
      <c r="M547" s="10" t="s">
        <v>3565</v>
      </c>
      <c r="N547" s="10" t="s">
        <v>6910</v>
      </c>
      <c r="O547" s="13" t="s">
        <v>6911</v>
      </c>
      <c r="P547" s="10" t="s">
        <v>3566</v>
      </c>
      <c r="Q547" s="10" t="s">
        <v>470</v>
      </c>
      <c r="R547" s="10" t="s">
        <v>61</v>
      </c>
      <c r="S547" s="10" t="s">
        <v>9520</v>
      </c>
      <c r="T547" s="14">
        <v>179</v>
      </c>
      <c r="U547" s="10" t="s">
        <v>1917</v>
      </c>
      <c r="V547" s="10" t="s">
        <v>473</v>
      </c>
      <c r="W547" s="10" t="s">
        <v>474</v>
      </c>
      <c r="X547" s="10" t="s">
        <v>5205</v>
      </c>
      <c r="Y547" s="10" t="s">
        <v>3568</v>
      </c>
      <c r="Z547" s="10" t="s">
        <v>9545</v>
      </c>
      <c r="AA547" s="10" t="s">
        <v>6914</v>
      </c>
      <c r="AB547" s="10" t="s">
        <v>6912</v>
      </c>
      <c r="AC547" s="10" t="s">
        <v>6913</v>
      </c>
      <c r="AD547" s="10" t="s">
        <v>147</v>
      </c>
      <c r="AJ547" s="1" t="s">
        <v>8441</v>
      </c>
    </row>
    <row r="548" spans="1:36" x14ac:dyDescent="0.25">
      <c r="A548" s="10" t="s">
        <v>8187</v>
      </c>
      <c r="B548" s="10" t="s">
        <v>3569</v>
      </c>
      <c r="C548" s="10" t="s">
        <v>3570</v>
      </c>
      <c r="D548" s="10" t="s">
        <v>53</v>
      </c>
      <c r="E548" s="10" t="s">
        <v>8992</v>
      </c>
      <c r="F548" s="10" t="s">
        <v>185</v>
      </c>
      <c r="G548" s="10" t="s">
        <v>531</v>
      </c>
      <c r="H548" s="14" t="s">
        <v>6332</v>
      </c>
      <c r="I548" s="10" t="s">
        <v>3571</v>
      </c>
      <c r="J548" s="10" t="s">
        <v>5088</v>
      </c>
      <c r="K548" s="10" t="s">
        <v>5839</v>
      </c>
      <c r="L548" s="10" t="s">
        <v>5840</v>
      </c>
      <c r="M548" s="10" t="s">
        <v>3571</v>
      </c>
      <c r="N548" s="10" t="s">
        <v>3572</v>
      </c>
      <c r="O548" s="10" t="s">
        <v>3573</v>
      </c>
      <c r="P548" s="10" t="s">
        <v>3574</v>
      </c>
      <c r="Q548" s="10" t="s">
        <v>470</v>
      </c>
      <c r="R548" s="10" t="s">
        <v>61</v>
      </c>
      <c r="S548" s="10" t="s">
        <v>495</v>
      </c>
      <c r="T548" s="14" t="s">
        <v>5981</v>
      </c>
      <c r="U548" s="10" t="s">
        <v>1487</v>
      </c>
      <c r="V548" s="10" t="s">
        <v>473</v>
      </c>
      <c r="W548" s="10" t="s">
        <v>474</v>
      </c>
      <c r="X548" s="10" t="s">
        <v>5205</v>
      </c>
      <c r="Y548" s="10" t="s">
        <v>3575</v>
      </c>
      <c r="Z548" s="10" t="s">
        <v>3576</v>
      </c>
      <c r="AA548" s="10" t="s">
        <v>112</v>
      </c>
      <c r="AB548" s="10" t="s">
        <v>229</v>
      </c>
      <c r="AC548" s="10" t="s">
        <v>7464</v>
      </c>
      <c r="AD548" s="10" t="s">
        <v>398</v>
      </c>
      <c r="AJ548" s="1" t="s">
        <v>8441</v>
      </c>
    </row>
    <row r="549" spans="1:36" x14ac:dyDescent="0.25">
      <c r="A549" s="10" t="s">
        <v>8188</v>
      </c>
      <c r="B549" s="10" t="s">
        <v>3577</v>
      </c>
      <c r="C549" s="10" t="s">
        <v>3578</v>
      </c>
      <c r="D549" s="10" t="s">
        <v>53</v>
      </c>
      <c r="E549" s="10" t="s">
        <v>8993</v>
      </c>
      <c r="F549" s="10" t="s">
        <v>376</v>
      </c>
      <c r="G549" s="10" t="s">
        <v>455</v>
      </c>
      <c r="H549" s="14" t="s">
        <v>6333</v>
      </c>
      <c r="I549" s="10" t="s">
        <v>3579</v>
      </c>
      <c r="J549" s="10" t="s">
        <v>5088</v>
      </c>
      <c r="K549" s="10" t="s">
        <v>5839</v>
      </c>
      <c r="L549" s="10" t="s">
        <v>5840</v>
      </c>
      <c r="M549" s="10" t="s">
        <v>3580</v>
      </c>
      <c r="N549" s="10" t="s">
        <v>3581</v>
      </c>
      <c r="O549" s="10" t="s">
        <v>3582</v>
      </c>
      <c r="P549" s="10" t="s">
        <v>3583</v>
      </c>
      <c r="Q549" s="10" t="s">
        <v>470</v>
      </c>
      <c r="R549" s="10" t="s">
        <v>61</v>
      </c>
      <c r="S549" s="10" t="s">
        <v>5112</v>
      </c>
      <c r="T549" s="14" t="s">
        <v>5952</v>
      </c>
      <c r="U549" s="10" t="s">
        <v>1917</v>
      </c>
      <c r="V549" s="10" t="s">
        <v>473</v>
      </c>
      <c r="W549" s="10" t="s">
        <v>474</v>
      </c>
      <c r="X549" s="10" t="s">
        <v>5205</v>
      </c>
      <c r="Y549" s="10" t="s">
        <v>3584</v>
      </c>
      <c r="Z549" s="10" t="s">
        <v>9615</v>
      </c>
      <c r="AA549" s="10" t="s">
        <v>112</v>
      </c>
      <c r="AB549" s="10" t="s">
        <v>229</v>
      </c>
      <c r="AC549" s="10" t="s">
        <v>7465</v>
      </c>
      <c r="AD549" s="10" t="s">
        <v>147</v>
      </c>
      <c r="AJ549" s="1" t="s">
        <v>8441</v>
      </c>
    </row>
    <row r="550" spans="1:36" x14ac:dyDescent="0.25">
      <c r="A550" s="10" t="s">
        <v>8189</v>
      </c>
      <c r="B550" s="10" t="s">
        <v>3585</v>
      </c>
      <c r="C550" s="10" t="s">
        <v>3586</v>
      </c>
      <c r="D550" s="10" t="s">
        <v>53</v>
      </c>
      <c r="E550" s="10" t="s">
        <v>9561</v>
      </c>
      <c r="F550" s="10" t="s">
        <v>317</v>
      </c>
      <c r="G550" s="10" t="s">
        <v>233</v>
      </c>
      <c r="H550" s="14" t="s">
        <v>6334</v>
      </c>
      <c r="I550" s="10" t="s">
        <v>3587</v>
      </c>
      <c r="J550" s="10" t="s">
        <v>5088</v>
      </c>
      <c r="K550" s="10" t="s">
        <v>5839</v>
      </c>
      <c r="L550" s="10" t="s">
        <v>5840</v>
      </c>
      <c r="M550" s="10" t="s">
        <v>3587</v>
      </c>
      <c r="N550" s="10" t="s">
        <v>3588</v>
      </c>
      <c r="O550" s="10" t="s">
        <v>3589</v>
      </c>
      <c r="P550" s="10" t="s">
        <v>3590</v>
      </c>
      <c r="Q550" s="10" t="s">
        <v>470</v>
      </c>
      <c r="R550" s="10" t="s">
        <v>61</v>
      </c>
      <c r="S550" s="10" t="s">
        <v>506</v>
      </c>
      <c r="T550" s="14" t="s">
        <v>5899</v>
      </c>
      <c r="U550" s="10" t="s">
        <v>1917</v>
      </c>
      <c r="V550" s="10" t="s">
        <v>473</v>
      </c>
      <c r="W550" s="10" t="s">
        <v>474</v>
      </c>
      <c r="X550" s="10" t="s">
        <v>5205</v>
      </c>
      <c r="Y550" s="10" t="s">
        <v>1189</v>
      </c>
      <c r="Z550" s="10" t="s">
        <v>9534</v>
      </c>
      <c r="AA550" s="10" t="s">
        <v>112</v>
      </c>
      <c r="AB550" s="10" t="s">
        <v>229</v>
      </c>
      <c r="AC550" s="10" t="s">
        <v>7466</v>
      </c>
      <c r="AD550" s="10" t="s">
        <v>147</v>
      </c>
      <c r="AJ550" s="1" t="s">
        <v>8441</v>
      </c>
    </row>
    <row r="551" spans="1:36" x14ac:dyDescent="0.25">
      <c r="A551" s="10" t="s">
        <v>8190</v>
      </c>
      <c r="B551" s="10" t="s">
        <v>6815</v>
      </c>
      <c r="C551" s="10" t="s">
        <v>3591</v>
      </c>
      <c r="D551" s="10" t="s">
        <v>53</v>
      </c>
      <c r="E551" s="10" t="s">
        <v>8994</v>
      </c>
      <c r="F551" s="10" t="s">
        <v>357</v>
      </c>
      <c r="G551" s="10" t="s">
        <v>214</v>
      </c>
      <c r="H551" s="14" t="s">
        <v>6335</v>
      </c>
      <c r="I551" s="10" t="s">
        <v>3592</v>
      </c>
      <c r="J551" s="10" t="s">
        <v>5088</v>
      </c>
      <c r="K551" s="10" t="s">
        <v>5839</v>
      </c>
      <c r="L551" s="10" t="s">
        <v>5840</v>
      </c>
      <c r="M551" s="10" t="s">
        <v>3593</v>
      </c>
      <c r="N551" s="10" t="s">
        <v>3594</v>
      </c>
      <c r="O551" s="10" t="s">
        <v>3595</v>
      </c>
      <c r="P551" s="10" t="s">
        <v>3596</v>
      </c>
      <c r="Q551" s="10" t="s">
        <v>470</v>
      </c>
      <c r="R551" s="10" t="s">
        <v>61</v>
      </c>
      <c r="S551" s="10" t="s">
        <v>471</v>
      </c>
      <c r="T551" s="14">
        <v>179</v>
      </c>
      <c r="U551" s="10" t="s">
        <v>3567</v>
      </c>
      <c r="V551" s="10" t="s">
        <v>473</v>
      </c>
      <c r="W551" s="10" t="s">
        <v>474</v>
      </c>
      <c r="X551" s="10" t="s">
        <v>5205</v>
      </c>
      <c r="Y551" s="10" t="s">
        <v>8514</v>
      </c>
      <c r="Z551" s="10" t="s">
        <v>6816</v>
      </c>
      <c r="AA551" s="10" t="s">
        <v>7003</v>
      </c>
      <c r="AB551" s="10" t="s">
        <v>229</v>
      </c>
      <c r="AC551" s="10" t="s">
        <v>6817</v>
      </c>
      <c r="AD551" s="10" t="s">
        <v>1459</v>
      </c>
      <c r="AJ551" s="1" t="s">
        <v>8441</v>
      </c>
    </row>
    <row r="552" spans="1:36" x14ac:dyDescent="0.25">
      <c r="A552" s="10" t="s">
        <v>8191</v>
      </c>
      <c r="B552" s="10" t="s">
        <v>6829</v>
      </c>
      <c r="C552" s="10" t="s">
        <v>3597</v>
      </c>
      <c r="D552" s="10" t="s">
        <v>53</v>
      </c>
      <c r="E552" s="10" t="s">
        <v>8995</v>
      </c>
      <c r="F552" s="10" t="s">
        <v>317</v>
      </c>
      <c r="G552" s="10" t="s">
        <v>233</v>
      </c>
      <c r="H552" s="14" t="s">
        <v>6336</v>
      </c>
      <c r="I552" s="10" t="s">
        <v>3598</v>
      </c>
      <c r="J552" s="10" t="s">
        <v>5088</v>
      </c>
      <c r="K552" s="10" t="s">
        <v>5839</v>
      </c>
      <c r="L552" s="10" t="s">
        <v>5840</v>
      </c>
      <c r="M552" s="10" t="s">
        <v>3598</v>
      </c>
      <c r="N552" s="10" t="s">
        <v>3599</v>
      </c>
      <c r="O552" s="10" t="s">
        <v>3600</v>
      </c>
      <c r="P552" s="10" t="s">
        <v>3601</v>
      </c>
      <c r="Q552" s="10" t="s">
        <v>470</v>
      </c>
      <c r="R552" s="10" t="s">
        <v>61</v>
      </c>
      <c r="S552" s="10" t="s">
        <v>506</v>
      </c>
      <c r="T552" s="14" t="s">
        <v>5899</v>
      </c>
      <c r="U552" s="10" t="s">
        <v>1917</v>
      </c>
      <c r="V552" s="10" t="s">
        <v>473</v>
      </c>
      <c r="W552" s="10" t="s">
        <v>474</v>
      </c>
      <c r="X552" s="10" t="s">
        <v>5205</v>
      </c>
      <c r="Y552" s="10" t="s">
        <v>681</v>
      </c>
      <c r="Z552" s="10" t="s">
        <v>3602</v>
      </c>
      <c r="AA552" s="10" t="s">
        <v>6797</v>
      </c>
      <c r="AB552" s="10" t="s">
        <v>229</v>
      </c>
      <c r="AC552" s="10" t="s">
        <v>7467</v>
      </c>
      <c r="AD552" s="10" t="s">
        <v>147</v>
      </c>
      <c r="AJ552" s="1" t="s">
        <v>8441</v>
      </c>
    </row>
    <row r="553" spans="1:36" x14ac:dyDescent="0.25">
      <c r="A553" s="10" t="s">
        <v>8192</v>
      </c>
      <c r="B553" s="10" t="s">
        <v>3603</v>
      </c>
      <c r="C553" s="10" t="s">
        <v>3604</v>
      </c>
      <c r="D553" s="10" t="s">
        <v>53</v>
      </c>
      <c r="E553" s="10" t="s">
        <v>8996</v>
      </c>
      <c r="F553" s="10" t="s">
        <v>326</v>
      </c>
      <c r="G553" s="10" t="s">
        <v>186</v>
      </c>
      <c r="H553" s="14" t="s">
        <v>6337</v>
      </c>
      <c r="I553" s="10" t="s">
        <v>3605</v>
      </c>
      <c r="J553" s="10" t="s">
        <v>5088</v>
      </c>
      <c r="K553" s="10" t="s">
        <v>5839</v>
      </c>
      <c r="L553" s="10" t="s">
        <v>5840</v>
      </c>
      <c r="M553" s="10" t="s">
        <v>3606</v>
      </c>
      <c r="N553" s="10" t="s">
        <v>3607</v>
      </c>
      <c r="O553" s="10" t="s">
        <v>3608</v>
      </c>
      <c r="P553" s="10" t="s">
        <v>3609</v>
      </c>
      <c r="Q553" s="10" t="s">
        <v>470</v>
      </c>
      <c r="R553" s="10" t="s">
        <v>61</v>
      </c>
      <c r="S553" s="10" t="s">
        <v>471</v>
      </c>
      <c r="T553" s="14" t="s">
        <v>6338</v>
      </c>
      <c r="U553" s="10" t="s">
        <v>3567</v>
      </c>
      <c r="V553" s="10" t="s">
        <v>473</v>
      </c>
      <c r="W553" s="10" t="s">
        <v>474</v>
      </c>
      <c r="X553" s="10" t="s">
        <v>5205</v>
      </c>
      <c r="Y553" s="10" t="s">
        <v>1311</v>
      </c>
      <c r="Z553" s="10" t="s">
        <v>5765</v>
      </c>
      <c r="AA553" s="10" t="s">
        <v>112</v>
      </c>
      <c r="AB553" s="10" t="s">
        <v>229</v>
      </c>
      <c r="AC553" s="10" t="s">
        <v>5766</v>
      </c>
      <c r="AD553" s="10" t="s">
        <v>3475</v>
      </c>
      <c r="AJ553" s="1" t="s">
        <v>8441</v>
      </c>
    </row>
    <row r="554" spans="1:36" x14ac:dyDescent="0.25">
      <c r="A554" s="10" t="s">
        <v>8193</v>
      </c>
      <c r="B554" s="10" t="s">
        <v>3610</v>
      </c>
      <c r="C554" s="10" t="s">
        <v>3611</v>
      </c>
      <c r="D554" s="10" t="s">
        <v>53</v>
      </c>
      <c r="E554" s="10" t="s">
        <v>8997</v>
      </c>
      <c r="F554" s="10" t="s">
        <v>384</v>
      </c>
      <c r="G554" s="10" t="s">
        <v>280</v>
      </c>
      <c r="H554" s="14" t="s">
        <v>6339</v>
      </c>
      <c r="I554" s="10" t="s">
        <v>3612</v>
      </c>
      <c r="J554" s="10" t="s">
        <v>5088</v>
      </c>
      <c r="K554" s="10" t="s">
        <v>5839</v>
      </c>
      <c r="L554" s="10" t="s">
        <v>5840</v>
      </c>
      <c r="M554" s="10" t="s">
        <v>3612</v>
      </c>
      <c r="N554" s="10" t="s">
        <v>3613</v>
      </c>
      <c r="O554" s="10" t="s">
        <v>3614</v>
      </c>
      <c r="P554" s="10" t="s">
        <v>3615</v>
      </c>
      <c r="Q554" s="10" t="s">
        <v>470</v>
      </c>
      <c r="R554" s="10" t="s">
        <v>61</v>
      </c>
      <c r="S554" s="10" t="s">
        <v>506</v>
      </c>
      <c r="T554" s="14" t="s">
        <v>5899</v>
      </c>
      <c r="U554" s="10" t="s">
        <v>1917</v>
      </c>
      <c r="V554" s="10" t="s">
        <v>473</v>
      </c>
      <c r="W554" s="10" t="s">
        <v>474</v>
      </c>
      <c r="X554" s="10" t="s">
        <v>5205</v>
      </c>
      <c r="Y554" s="10" t="s">
        <v>1111</v>
      </c>
      <c r="Z554" s="10" t="s">
        <v>3616</v>
      </c>
      <c r="AA554" s="10" t="s">
        <v>112</v>
      </c>
      <c r="AB554" s="10" t="s">
        <v>229</v>
      </c>
      <c r="AC554" s="10" t="s">
        <v>3617</v>
      </c>
      <c r="AD554" s="10" t="s">
        <v>398</v>
      </c>
      <c r="AJ554" s="1" t="s">
        <v>8441</v>
      </c>
    </row>
    <row r="555" spans="1:36" x14ac:dyDescent="0.25">
      <c r="A555" s="10" t="s">
        <v>8194</v>
      </c>
      <c r="B555" s="10" t="s">
        <v>3618</v>
      </c>
      <c r="C555" s="10" t="s">
        <v>3611</v>
      </c>
      <c r="D555" s="10" t="s">
        <v>53</v>
      </c>
      <c r="E555" s="10" t="s">
        <v>8997</v>
      </c>
      <c r="F555" s="10" t="s">
        <v>384</v>
      </c>
      <c r="G555" s="10" t="s">
        <v>280</v>
      </c>
      <c r="H555" s="14" t="s">
        <v>6339</v>
      </c>
      <c r="I555" s="10" t="s">
        <v>3612</v>
      </c>
      <c r="J555" s="10" t="s">
        <v>5088</v>
      </c>
      <c r="K555" s="10" t="s">
        <v>5839</v>
      </c>
      <c r="L555" s="10" t="s">
        <v>5840</v>
      </c>
      <c r="M555" s="10" t="s">
        <v>3619</v>
      </c>
      <c r="N555" s="10" t="s">
        <v>3613</v>
      </c>
      <c r="O555" s="10" t="s">
        <v>3614</v>
      </c>
      <c r="P555" s="10" t="s">
        <v>3615</v>
      </c>
      <c r="Q555" s="10" t="s">
        <v>470</v>
      </c>
      <c r="R555" s="10" t="s">
        <v>61</v>
      </c>
      <c r="S555" s="10" t="s">
        <v>781</v>
      </c>
      <c r="T555" s="14" t="s">
        <v>5899</v>
      </c>
      <c r="U555" s="10" t="s">
        <v>1917</v>
      </c>
      <c r="V555" s="10" t="s">
        <v>473</v>
      </c>
      <c r="W555" s="10" t="s">
        <v>474</v>
      </c>
      <c r="X555" s="10" t="s">
        <v>5205</v>
      </c>
      <c r="Y555" s="10" t="s">
        <v>3620</v>
      </c>
      <c r="Z555" s="10" t="s">
        <v>3621</v>
      </c>
      <c r="AA555" s="10" t="s">
        <v>112</v>
      </c>
      <c r="AB555" s="10" t="s">
        <v>229</v>
      </c>
      <c r="AC555" s="10" t="s">
        <v>3617</v>
      </c>
      <c r="AD555" s="10" t="s">
        <v>398</v>
      </c>
      <c r="AJ555" s="1" t="s">
        <v>8441</v>
      </c>
    </row>
    <row r="556" spans="1:36" x14ac:dyDescent="0.25">
      <c r="A556" s="10" t="s">
        <v>8195</v>
      </c>
      <c r="B556" s="10" t="s">
        <v>3622</v>
      </c>
      <c r="C556" s="10" t="s">
        <v>3623</v>
      </c>
      <c r="D556" s="10" t="s">
        <v>53</v>
      </c>
      <c r="E556" s="10" t="s">
        <v>8998</v>
      </c>
      <c r="F556" s="10" t="s">
        <v>2571</v>
      </c>
      <c r="G556" s="10" t="s">
        <v>117</v>
      </c>
      <c r="H556" s="14" t="s">
        <v>6340</v>
      </c>
      <c r="I556" s="10" t="s">
        <v>3624</v>
      </c>
      <c r="J556" s="10" t="s">
        <v>5088</v>
      </c>
      <c r="K556" s="10" t="s">
        <v>5839</v>
      </c>
      <c r="L556" s="10" t="s">
        <v>5840</v>
      </c>
      <c r="M556" s="10" t="s">
        <v>3625</v>
      </c>
      <c r="N556" s="10" t="s">
        <v>3626</v>
      </c>
      <c r="O556" s="10" t="s">
        <v>3627</v>
      </c>
      <c r="P556" s="10" t="s">
        <v>3628</v>
      </c>
      <c r="Q556" s="10" t="s">
        <v>470</v>
      </c>
      <c r="R556" s="10" t="s">
        <v>61</v>
      </c>
      <c r="S556" s="10" t="s">
        <v>471</v>
      </c>
      <c r="T556" s="14" t="s">
        <v>5899</v>
      </c>
      <c r="U556" s="10" t="s">
        <v>3629</v>
      </c>
      <c r="V556" s="10" t="s">
        <v>473</v>
      </c>
      <c r="W556" s="10" t="s">
        <v>474</v>
      </c>
      <c r="X556" s="10" t="s">
        <v>5205</v>
      </c>
      <c r="Y556" s="10" t="s">
        <v>3630</v>
      </c>
      <c r="Z556" s="10" t="s">
        <v>5592</v>
      </c>
      <c r="AA556" s="10" t="s">
        <v>7009</v>
      </c>
      <c r="AB556" s="10" t="s">
        <v>229</v>
      </c>
      <c r="AC556" s="10" t="s">
        <v>7468</v>
      </c>
      <c r="AD556" s="10" t="s">
        <v>147</v>
      </c>
      <c r="AJ556" s="1" t="s">
        <v>8441</v>
      </c>
    </row>
    <row r="557" spans="1:36" x14ac:dyDescent="0.25">
      <c r="A557" s="10" t="s">
        <v>8196</v>
      </c>
      <c r="B557" s="10" t="s">
        <v>3631</v>
      </c>
      <c r="C557" s="10" t="s">
        <v>3632</v>
      </c>
      <c r="D557" s="10" t="s">
        <v>53</v>
      </c>
      <c r="E557" s="10" t="s">
        <v>8999</v>
      </c>
      <c r="F557" s="10" t="s">
        <v>454</v>
      </c>
      <c r="G557" s="10" t="s">
        <v>214</v>
      </c>
      <c r="H557" s="14" t="s">
        <v>6341</v>
      </c>
      <c r="I557" s="10" t="s">
        <v>3633</v>
      </c>
      <c r="J557" s="10" t="s">
        <v>5088</v>
      </c>
      <c r="K557" s="10" t="s">
        <v>5839</v>
      </c>
      <c r="L557" s="10" t="s">
        <v>5840</v>
      </c>
      <c r="M557" s="10" t="s">
        <v>3634</v>
      </c>
      <c r="N557" s="10" t="s">
        <v>3635</v>
      </c>
      <c r="O557" s="10" t="s">
        <v>3636</v>
      </c>
      <c r="P557" s="10" t="s">
        <v>3637</v>
      </c>
      <c r="Q557" s="10" t="s">
        <v>470</v>
      </c>
      <c r="R557" s="10" t="s">
        <v>61</v>
      </c>
      <c r="S557" s="10" t="s">
        <v>5119</v>
      </c>
      <c r="T557" s="14" t="s">
        <v>5981</v>
      </c>
      <c r="U557" s="10" t="s">
        <v>1487</v>
      </c>
      <c r="V557" s="10" t="s">
        <v>473</v>
      </c>
      <c r="W557" s="10" t="s">
        <v>474</v>
      </c>
      <c r="X557" s="10" t="s">
        <v>5205</v>
      </c>
      <c r="Y557" s="10" t="s">
        <v>341</v>
      </c>
      <c r="Z557" s="18" t="s">
        <v>7522</v>
      </c>
      <c r="AA557" s="10" t="s">
        <v>112</v>
      </c>
      <c r="AB557" s="10" t="s">
        <v>229</v>
      </c>
      <c r="AC557" s="10" t="s">
        <v>7469</v>
      </c>
      <c r="AD557" s="10" t="s">
        <v>147</v>
      </c>
      <c r="AJ557" s="1" t="s">
        <v>8441</v>
      </c>
    </row>
    <row r="558" spans="1:36" x14ac:dyDescent="0.25">
      <c r="A558" s="10" t="s">
        <v>8197</v>
      </c>
      <c r="B558" s="10" t="s">
        <v>3638</v>
      </c>
      <c r="C558" s="10" t="s">
        <v>3639</v>
      </c>
      <c r="D558" s="10" t="s">
        <v>53</v>
      </c>
      <c r="E558" s="10" t="s">
        <v>9000</v>
      </c>
      <c r="F558" s="10" t="s">
        <v>490</v>
      </c>
      <c r="G558" s="10" t="s">
        <v>233</v>
      </c>
      <c r="H558" s="14" t="s">
        <v>6342</v>
      </c>
      <c r="I558" s="10" t="s">
        <v>3640</v>
      </c>
      <c r="J558" s="10" t="s">
        <v>5088</v>
      </c>
      <c r="K558" s="10" t="s">
        <v>5839</v>
      </c>
      <c r="L558" s="10" t="s">
        <v>5840</v>
      </c>
      <c r="M558" s="10" t="s">
        <v>3640</v>
      </c>
      <c r="N558" s="10" t="s">
        <v>3641</v>
      </c>
      <c r="O558" s="10" t="s">
        <v>3642</v>
      </c>
      <c r="P558" s="10" t="s">
        <v>3643</v>
      </c>
      <c r="Q558" s="10" t="s">
        <v>470</v>
      </c>
      <c r="R558" s="10" t="s">
        <v>61</v>
      </c>
      <c r="S558" s="10" t="s">
        <v>74</v>
      </c>
      <c r="T558" s="14">
        <v>0</v>
      </c>
      <c r="U558" s="10" t="s">
        <v>1487</v>
      </c>
      <c r="V558" s="10" t="s">
        <v>473</v>
      </c>
      <c r="W558" s="10" t="s">
        <v>474</v>
      </c>
      <c r="X558" s="10" t="s">
        <v>5205</v>
      </c>
      <c r="Y558" s="10" t="s">
        <v>3458</v>
      </c>
      <c r="Z558" s="10" t="s">
        <v>76</v>
      </c>
      <c r="AA558" s="10" t="s">
        <v>112</v>
      </c>
      <c r="AB558" s="10" t="s">
        <v>229</v>
      </c>
      <c r="AC558" s="10" t="s">
        <v>7470</v>
      </c>
      <c r="AD558" s="10" t="s">
        <v>3467</v>
      </c>
      <c r="AJ558" s="1" t="s">
        <v>8441</v>
      </c>
    </row>
    <row r="559" spans="1:36" x14ac:dyDescent="0.25">
      <c r="A559" s="10" t="s">
        <v>8198</v>
      </c>
      <c r="B559" s="10" t="s">
        <v>3644</v>
      </c>
      <c r="C559" s="10" t="s">
        <v>3645</v>
      </c>
      <c r="D559" s="10" t="s">
        <v>53</v>
      </c>
      <c r="E559" s="10" t="s">
        <v>9001</v>
      </c>
      <c r="F559" s="10" t="s">
        <v>185</v>
      </c>
      <c r="G559" s="10" t="s">
        <v>3646</v>
      </c>
      <c r="H559" s="14" t="s">
        <v>6343</v>
      </c>
      <c r="I559" s="10" t="s">
        <v>3647</v>
      </c>
      <c r="J559" s="10" t="s">
        <v>5088</v>
      </c>
      <c r="K559" s="10" t="s">
        <v>5839</v>
      </c>
      <c r="L559" s="10" t="s">
        <v>5840</v>
      </c>
      <c r="M559" s="10" t="s">
        <v>3647</v>
      </c>
      <c r="N559" s="10" t="s">
        <v>3648</v>
      </c>
      <c r="O559" s="10" t="s">
        <v>3649</v>
      </c>
      <c r="P559" s="10" t="s">
        <v>3650</v>
      </c>
      <c r="Q559" s="10" t="s">
        <v>470</v>
      </c>
      <c r="R559" s="10" t="s">
        <v>61</v>
      </c>
      <c r="S559" s="10" t="s">
        <v>471</v>
      </c>
      <c r="T559" s="14" t="s">
        <v>5899</v>
      </c>
      <c r="U559" s="10" t="s">
        <v>1917</v>
      </c>
      <c r="V559" s="10" t="s">
        <v>473</v>
      </c>
      <c r="W559" s="10" t="s">
        <v>474</v>
      </c>
      <c r="X559" s="10" t="s">
        <v>5205</v>
      </c>
      <c r="Y559" s="10" t="s">
        <v>2387</v>
      </c>
      <c r="Z559" s="10" t="s">
        <v>5270</v>
      </c>
      <c r="AA559" s="10" t="s">
        <v>112</v>
      </c>
      <c r="AB559" s="10" t="s">
        <v>229</v>
      </c>
      <c r="AC559" s="10" t="s">
        <v>7471</v>
      </c>
      <c r="AD559" s="10" t="s">
        <v>398</v>
      </c>
      <c r="AJ559" s="1" t="s">
        <v>8441</v>
      </c>
    </row>
    <row r="560" spans="1:36" x14ac:dyDescent="0.25">
      <c r="A560" s="10" t="s">
        <v>8199</v>
      </c>
      <c r="B560" s="10" t="s">
        <v>3651</v>
      </c>
      <c r="C560" s="10" t="s">
        <v>3652</v>
      </c>
      <c r="D560" s="10" t="s">
        <v>53</v>
      </c>
      <c r="E560" s="10" t="s">
        <v>9002</v>
      </c>
      <c r="F560" s="10" t="s">
        <v>376</v>
      </c>
      <c r="G560" s="10" t="s">
        <v>409</v>
      </c>
      <c r="H560" s="14" t="s">
        <v>6344</v>
      </c>
      <c r="I560" s="10" t="s">
        <v>3653</v>
      </c>
      <c r="J560" s="10" t="s">
        <v>5088</v>
      </c>
      <c r="K560" s="10" t="s">
        <v>5839</v>
      </c>
      <c r="L560" s="10" t="s">
        <v>5840</v>
      </c>
      <c r="M560" s="10" t="s">
        <v>3653</v>
      </c>
      <c r="N560" s="10" t="s">
        <v>3654</v>
      </c>
      <c r="O560" s="13" t="s">
        <v>3655</v>
      </c>
      <c r="P560" s="13" t="s">
        <v>3656</v>
      </c>
      <c r="Q560" s="10" t="s">
        <v>470</v>
      </c>
      <c r="R560" s="10" t="s">
        <v>61</v>
      </c>
      <c r="S560" s="10" t="s">
        <v>74</v>
      </c>
      <c r="T560" s="14">
        <v>0</v>
      </c>
      <c r="U560" s="10" t="s">
        <v>1487</v>
      </c>
      <c r="V560" s="10" t="s">
        <v>473</v>
      </c>
      <c r="W560" s="10" t="s">
        <v>474</v>
      </c>
      <c r="X560" s="10" t="s">
        <v>5205</v>
      </c>
      <c r="Y560" s="10" t="s">
        <v>3657</v>
      </c>
      <c r="Z560" s="10" t="s">
        <v>76</v>
      </c>
      <c r="AA560" s="10" t="s">
        <v>112</v>
      </c>
      <c r="AB560" s="10" t="s">
        <v>229</v>
      </c>
      <c r="AC560" s="10" t="s">
        <v>3658</v>
      </c>
      <c r="AD560" s="10" t="s">
        <v>398</v>
      </c>
      <c r="AJ560" s="1" t="s">
        <v>8441</v>
      </c>
    </row>
    <row r="561" spans="1:36" x14ac:dyDescent="0.25">
      <c r="A561" s="10" t="s">
        <v>8200</v>
      </c>
      <c r="B561" s="10" t="s">
        <v>3659</v>
      </c>
      <c r="C561" s="10" t="s">
        <v>3660</v>
      </c>
      <c r="D561" s="10" t="s">
        <v>53</v>
      </c>
      <c r="E561" s="10" t="s">
        <v>9003</v>
      </c>
      <c r="F561" s="10" t="s">
        <v>253</v>
      </c>
      <c r="G561" s="10" t="s">
        <v>2930</v>
      </c>
      <c r="H561" s="14" t="s">
        <v>6345</v>
      </c>
      <c r="I561" s="10" t="s">
        <v>3661</v>
      </c>
      <c r="J561" s="10" t="s">
        <v>5088</v>
      </c>
      <c r="K561" s="10" t="s">
        <v>5839</v>
      </c>
      <c r="L561" s="10" t="s">
        <v>5840</v>
      </c>
      <c r="M561" s="10" t="s">
        <v>3662</v>
      </c>
      <c r="N561" s="10" t="s">
        <v>3663</v>
      </c>
      <c r="O561" s="10" t="s">
        <v>3664</v>
      </c>
      <c r="P561" s="13" t="s">
        <v>6793</v>
      </c>
      <c r="Q561" s="10" t="s">
        <v>470</v>
      </c>
      <c r="R561" s="10" t="s">
        <v>61</v>
      </c>
      <c r="S561" s="10" t="s">
        <v>471</v>
      </c>
      <c r="T561" s="14" t="s">
        <v>5899</v>
      </c>
      <c r="U561" s="10" t="s">
        <v>1487</v>
      </c>
      <c r="V561" s="10" t="s">
        <v>473</v>
      </c>
      <c r="W561" s="10" t="s">
        <v>474</v>
      </c>
      <c r="X561" s="10" t="s">
        <v>5205</v>
      </c>
      <c r="Y561" s="10" t="s">
        <v>580</v>
      </c>
      <c r="Z561" s="10" t="s">
        <v>6794</v>
      </c>
      <c r="AA561" s="10" t="s">
        <v>6975</v>
      </c>
      <c r="AB561" s="10" t="s">
        <v>229</v>
      </c>
      <c r="AC561" s="10" t="s">
        <v>6792</v>
      </c>
      <c r="AD561" s="10" t="s">
        <v>147</v>
      </c>
      <c r="AJ561" s="1" t="s">
        <v>8441</v>
      </c>
    </row>
    <row r="562" spans="1:36" x14ac:dyDescent="0.25">
      <c r="A562" s="10" t="s">
        <v>8201</v>
      </c>
      <c r="B562" s="10" t="s">
        <v>3659</v>
      </c>
      <c r="C562" s="10" t="s">
        <v>3660</v>
      </c>
      <c r="D562" s="10" t="s">
        <v>53</v>
      </c>
      <c r="E562" s="10" t="s">
        <v>9003</v>
      </c>
      <c r="F562" s="10" t="s">
        <v>253</v>
      </c>
      <c r="G562" s="10" t="s">
        <v>2930</v>
      </c>
      <c r="H562" s="14" t="s">
        <v>6345</v>
      </c>
      <c r="I562" s="10" t="s">
        <v>3661</v>
      </c>
      <c r="J562" s="10" t="s">
        <v>5088</v>
      </c>
      <c r="K562" s="10" t="s">
        <v>5839</v>
      </c>
      <c r="L562" s="10" t="s">
        <v>5840</v>
      </c>
      <c r="M562" s="10" t="s">
        <v>3661</v>
      </c>
      <c r="N562" s="10" t="s">
        <v>3663</v>
      </c>
      <c r="O562" s="10" t="s">
        <v>3664</v>
      </c>
      <c r="P562" s="13" t="s">
        <v>6793</v>
      </c>
      <c r="Q562" s="10" t="s">
        <v>470</v>
      </c>
      <c r="R562" s="10" t="s">
        <v>61</v>
      </c>
      <c r="S562" s="10" t="s">
        <v>471</v>
      </c>
      <c r="T562" s="14" t="s">
        <v>5899</v>
      </c>
      <c r="U562" s="10" t="s">
        <v>1487</v>
      </c>
      <c r="V562" s="10" t="s">
        <v>473</v>
      </c>
      <c r="W562" s="10" t="s">
        <v>474</v>
      </c>
      <c r="X562" s="10" t="s">
        <v>5205</v>
      </c>
      <c r="Y562" s="10" t="s">
        <v>2524</v>
      </c>
      <c r="Z562" s="10" t="s">
        <v>6795</v>
      </c>
      <c r="AA562" s="10" t="s">
        <v>6975</v>
      </c>
      <c r="AB562" s="10" t="s">
        <v>229</v>
      </c>
      <c r="AC562" s="10" t="s">
        <v>6792</v>
      </c>
      <c r="AD562" s="10" t="s">
        <v>398</v>
      </c>
      <c r="AJ562" s="1" t="s">
        <v>8441</v>
      </c>
    </row>
    <row r="563" spans="1:36" x14ac:dyDescent="0.25">
      <c r="A563" s="10" t="s">
        <v>8202</v>
      </c>
      <c r="B563" s="10" t="s">
        <v>3665</v>
      </c>
      <c r="C563" s="10" t="s">
        <v>3666</v>
      </c>
      <c r="D563" s="10" t="s">
        <v>53</v>
      </c>
      <c r="E563" s="10" t="s">
        <v>9004</v>
      </c>
      <c r="F563" s="10" t="s">
        <v>253</v>
      </c>
      <c r="G563" s="10" t="s">
        <v>233</v>
      </c>
      <c r="H563" s="14" t="s">
        <v>6346</v>
      </c>
      <c r="I563" s="10" t="s">
        <v>3667</v>
      </c>
      <c r="J563" s="10" t="s">
        <v>5088</v>
      </c>
      <c r="K563" s="10" t="s">
        <v>5839</v>
      </c>
      <c r="L563" s="10" t="s">
        <v>5840</v>
      </c>
      <c r="M563" s="10" t="s">
        <v>3667</v>
      </c>
      <c r="N563" s="10" t="s">
        <v>3668</v>
      </c>
      <c r="O563" s="10" t="s">
        <v>3669</v>
      </c>
      <c r="P563" s="10" t="s">
        <v>3670</v>
      </c>
      <c r="Q563" s="10" t="s">
        <v>470</v>
      </c>
      <c r="R563" s="10" t="s">
        <v>61</v>
      </c>
      <c r="S563" s="10" t="s">
        <v>471</v>
      </c>
      <c r="T563" s="14" t="s">
        <v>5899</v>
      </c>
      <c r="U563" s="10" t="s">
        <v>1487</v>
      </c>
      <c r="V563" s="10" t="s">
        <v>473</v>
      </c>
      <c r="W563" s="10" t="s">
        <v>474</v>
      </c>
      <c r="X563" s="10" t="s">
        <v>5205</v>
      </c>
      <c r="Y563" s="10" t="s">
        <v>3671</v>
      </c>
      <c r="Z563" s="10" t="s">
        <v>9577</v>
      </c>
      <c r="AA563" s="10" t="s">
        <v>8533</v>
      </c>
      <c r="AB563" s="10" t="s">
        <v>6598</v>
      </c>
      <c r="AC563" s="10" t="s">
        <v>3672</v>
      </c>
      <c r="AD563" s="10" t="s">
        <v>147</v>
      </c>
      <c r="AJ563" s="1" t="s">
        <v>8441</v>
      </c>
    </row>
    <row r="564" spans="1:36" x14ac:dyDescent="0.25">
      <c r="A564" s="10" t="s">
        <v>8203</v>
      </c>
      <c r="B564" s="10" t="s">
        <v>3673</v>
      </c>
      <c r="C564" s="10" t="s">
        <v>3674</v>
      </c>
      <c r="D564" s="10" t="s">
        <v>53</v>
      </c>
      <c r="E564" s="10" t="s">
        <v>9005</v>
      </c>
      <c r="F564" s="10" t="s">
        <v>317</v>
      </c>
      <c r="G564" s="10" t="s">
        <v>186</v>
      </c>
      <c r="H564" s="14" t="s">
        <v>6347</v>
      </c>
      <c r="I564" s="10" t="s">
        <v>3675</v>
      </c>
      <c r="J564" s="10" t="s">
        <v>5088</v>
      </c>
      <c r="K564" s="10" t="s">
        <v>5839</v>
      </c>
      <c r="L564" s="10" t="s">
        <v>5840</v>
      </c>
      <c r="M564" s="10" t="s">
        <v>3675</v>
      </c>
      <c r="N564" s="10" t="s">
        <v>3676</v>
      </c>
      <c r="O564" s="10" t="s">
        <v>3677</v>
      </c>
      <c r="P564" s="10" t="s">
        <v>3678</v>
      </c>
      <c r="Q564" s="10" t="s">
        <v>470</v>
      </c>
      <c r="R564" s="10" t="s">
        <v>61</v>
      </c>
      <c r="S564" s="10" t="s">
        <v>471</v>
      </c>
      <c r="T564" s="14">
        <v>179</v>
      </c>
      <c r="U564" s="10" t="s">
        <v>1487</v>
      </c>
      <c r="V564" s="10" t="s">
        <v>473</v>
      </c>
      <c r="W564" s="10" t="s">
        <v>474</v>
      </c>
      <c r="X564" s="10" t="s">
        <v>5205</v>
      </c>
      <c r="Y564" s="10" t="s">
        <v>2293</v>
      </c>
      <c r="Z564" s="10" t="s">
        <v>6594</v>
      </c>
      <c r="AA564" s="10" t="s">
        <v>112</v>
      </c>
      <c r="AB564" s="10" t="s">
        <v>229</v>
      </c>
      <c r="AC564" s="10" t="s">
        <v>7472</v>
      </c>
      <c r="AD564" s="10" t="s">
        <v>407</v>
      </c>
      <c r="AJ564" s="1" t="s">
        <v>8441</v>
      </c>
    </row>
    <row r="565" spans="1:36" x14ac:dyDescent="0.25">
      <c r="A565" s="10" t="s">
        <v>8204</v>
      </c>
      <c r="B565" s="10" t="s">
        <v>3679</v>
      </c>
      <c r="C565" s="10" t="s">
        <v>3680</v>
      </c>
      <c r="D565" s="10" t="s">
        <v>53</v>
      </c>
      <c r="E565" s="10" t="s">
        <v>9006</v>
      </c>
      <c r="F565" s="10" t="s">
        <v>232</v>
      </c>
      <c r="G565" s="10" t="s">
        <v>455</v>
      </c>
      <c r="H565" s="14" t="s">
        <v>6348</v>
      </c>
      <c r="I565" s="10" t="s">
        <v>3681</v>
      </c>
      <c r="J565" s="10" t="s">
        <v>5088</v>
      </c>
      <c r="K565" s="10" t="s">
        <v>5839</v>
      </c>
      <c r="L565" s="10" t="s">
        <v>5840</v>
      </c>
      <c r="M565" s="10" t="s">
        <v>3681</v>
      </c>
      <c r="N565" s="10" t="s">
        <v>3682</v>
      </c>
      <c r="O565" s="10" t="s">
        <v>3683</v>
      </c>
      <c r="P565" s="10" t="s">
        <v>3684</v>
      </c>
      <c r="Q565" s="10" t="s">
        <v>470</v>
      </c>
      <c r="R565" s="10" t="s">
        <v>61</v>
      </c>
      <c r="S565" s="10" t="s">
        <v>471</v>
      </c>
      <c r="T565" s="14" t="s">
        <v>5899</v>
      </c>
      <c r="U565" s="10" t="s">
        <v>1436</v>
      </c>
      <c r="V565" s="10" t="s">
        <v>473</v>
      </c>
      <c r="W565" s="10" t="s">
        <v>474</v>
      </c>
      <c r="X565" s="10" t="s">
        <v>5205</v>
      </c>
      <c r="Y565" s="10" t="s">
        <v>3685</v>
      </c>
      <c r="Z565" s="10" t="s">
        <v>5692</v>
      </c>
      <c r="AA565" s="10" t="s">
        <v>112</v>
      </c>
      <c r="AB565" s="10" t="s">
        <v>229</v>
      </c>
      <c r="AC565" s="10" t="s">
        <v>7473</v>
      </c>
      <c r="AD565" s="10" t="s">
        <v>5212</v>
      </c>
      <c r="AJ565" s="1" t="s">
        <v>8441</v>
      </c>
    </row>
    <row r="566" spans="1:36" x14ac:dyDescent="0.25">
      <c r="A566" s="10" t="s">
        <v>8205</v>
      </c>
      <c r="B566" s="10" t="s">
        <v>3686</v>
      </c>
      <c r="C566" s="10" t="s">
        <v>3687</v>
      </c>
      <c r="D566" s="10" t="s">
        <v>53</v>
      </c>
      <c r="E566" s="10" t="s">
        <v>9527</v>
      </c>
      <c r="F566" s="10" t="s">
        <v>376</v>
      </c>
      <c r="G566" s="10" t="s">
        <v>455</v>
      </c>
      <c r="H566" s="14" t="s">
        <v>6349</v>
      </c>
      <c r="I566" s="10" t="s">
        <v>3688</v>
      </c>
      <c r="J566" s="10" t="s">
        <v>5088</v>
      </c>
      <c r="K566" s="10" t="s">
        <v>5839</v>
      </c>
      <c r="L566" s="10" t="s">
        <v>5840</v>
      </c>
      <c r="M566" s="10" t="s">
        <v>3688</v>
      </c>
      <c r="N566" s="10" t="s">
        <v>3689</v>
      </c>
      <c r="O566" s="10" t="s">
        <v>3690</v>
      </c>
      <c r="P566" s="10" t="s">
        <v>5249</v>
      </c>
      <c r="Q566" s="10" t="s">
        <v>470</v>
      </c>
      <c r="R566" s="10" t="s">
        <v>61</v>
      </c>
      <c r="S566" s="10" t="s">
        <v>471</v>
      </c>
      <c r="T566" s="14" t="s">
        <v>5899</v>
      </c>
      <c r="U566" s="10" t="s">
        <v>1487</v>
      </c>
      <c r="V566" s="10" t="s">
        <v>473</v>
      </c>
      <c r="W566" s="10" t="s">
        <v>474</v>
      </c>
      <c r="X566" s="10" t="s">
        <v>5205</v>
      </c>
      <c r="Y566" s="10" t="s">
        <v>3691</v>
      </c>
      <c r="Z566" s="10" t="s">
        <v>5250</v>
      </c>
      <c r="AA566" s="10" t="s">
        <v>112</v>
      </c>
      <c r="AB566" s="10" t="s">
        <v>229</v>
      </c>
      <c r="AC566" s="10" t="s">
        <v>6828</v>
      </c>
      <c r="AD566" s="10" t="s">
        <v>398</v>
      </c>
      <c r="AJ566" s="1" t="s">
        <v>8441</v>
      </c>
    </row>
    <row r="567" spans="1:36" x14ac:dyDescent="0.25">
      <c r="A567" s="10" t="s">
        <v>8206</v>
      </c>
      <c r="B567" s="10" t="s">
        <v>3692</v>
      </c>
      <c r="C567" s="10" t="s">
        <v>3693</v>
      </c>
      <c r="D567" s="10" t="s">
        <v>53</v>
      </c>
      <c r="E567" s="10" t="s">
        <v>9007</v>
      </c>
      <c r="F567" s="10" t="s">
        <v>2376</v>
      </c>
      <c r="G567" s="10" t="s">
        <v>197</v>
      </c>
      <c r="H567" s="14" t="s">
        <v>6350</v>
      </c>
      <c r="I567" s="10" t="s">
        <v>3694</v>
      </c>
      <c r="J567" s="10" t="s">
        <v>5088</v>
      </c>
      <c r="K567" s="10" t="s">
        <v>5839</v>
      </c>
      <c r="L567" s="10" t="s">
        <v>5840</v>
      </c>
      <c r="M567" s="10" t="s">
        <v>3694</v>
      </c>
      <c r="N567" s="10" t="s">
        <v>3695</v>
      </c>
      <c r="O567" s="10" t="s">
        <v>3696</v>
      </c>
      <c r="P567" s="10" t="s">
        <v>3697</v>
      </c>
      <c r="Q567" s="10" t="s">
        <v>470</v>
      </c>
      <c r="R567" s="10" t="s">
        <v>61</v>
      </c>
      <c r="S567" s="10" t="s">
        <v>471</v>
      </c>
      <c r="T567" s="14">
        <v>179</v>
      </c>
      <c r="U567" s="10" t="s">
        <v>1917</v>
      </c>
      <c r="V567" s="10" t="s">
        <v>473</v>
      </c>
      <c r="W567" s="10" t="s">
        <v>474</v>
      </c>
      <c r="X567" s="10" t="s">
        <v>5205</v>
      </c>
      <c r="Y567" s="10" t="s">
        <v>792</v>
      </c>
      <c r="Z567" s="10" t="s">
        <v>6600</v>
      </c>
      <c r="AA567" s="10" t="s">
        <v>8494</v>
      </c>
      <c r="AB567" s="10" t="s">
        <v>229</v>
      </c>
      <c r="AC567" s="10" t="s">
        <v>7474</v>
      </c>
      <c r="AD567" s="10" t="s">
        <v>5662</v>
      </c>
      <c r="AJ567" s="1" t="s">
        <v>8441</v>
      </c>
    </row>
    <row r="568" spans="1:36" x14ac:dyDescent="0.25">
      <c r="A568" s="10" t="s">
        <v>8207</v>
      </c>
      <c r="B568" s="10" t="s">
        <v>3698</v>
      </c>
      <c r="C568" s="10" t="s">
        <v>3699</v>
      </c>
      <c r="D568" s="10" t="s">
        <v>53</v>
      </c>
      <c r="E568" s="10" t="s">
        <v>9008</v>
      </c>
      <c r="F568" s="10" t="s">
        <v>103</v>
      </c>
      <c r="G568" s="10" t="s">
        <v>104</v>
      </c>
      <c r="H568" s="14" t="s">
        <v>6351</v>
      </c>
      <c r="I568" s="10" t="s">
        <v>3700</v>
      </c>
      <c r="J568" s="10" t="s">
        <v>5088</v>
      </c>
      <c r="K568" s="10" t="s">
        <v>5839</v>
      </c>
      <c r="L568" s="10" t="s">
        <v>5840</v>
      </c>
      <c r="M568" s="10" t="s">
        <v>3700</v>
      </c>
      <c r="N568" s="10" t="s">
        <v>3701</v>
      </c>
      <c r="O568" s="10" t="s">
        <v>3702</v>
      </c>
      <c r="P568" s="10" t="s">
        <v>3703</v>
      </c>
      <c r="Q568" s="10" t="s">
        <v>470</v>
      </c>
      <c r="R568" s="10" t="s">
        <v>61</v>
      </c>
      <c r="S568" s="10" t="s">
        <v>471</v>
      </c>
      <c r="T568" s="14" t="s">
        <v>5899</v>
      </c>
      <c r="U568" s="10" t="s">
        <v>1487</v>
      </c>
      <c r="V568" s="10" t="s">
        <v>473</v>
      </c>
      <c r="W568" s="10" t="s">
        <v>474</v>
      </c>
      <c r="X568" s="10" t="s">
        <v>5205</v>
      </c>
      <c r="Y568" s="10" t="s">
        <v>1437</v>
      </c>
      <c r="Z568" s="10" t="s">
        <v>9584</v>
      </c>
      <c r="AA568" s="10" t="s">
        <v>6894</v>
      </c>
      <c r="AB568" s="10" t="s">
        <v>229</v>
      </c>
      <c r="AC568" s="10" t="s">
        <v>3704</v>
      </c>
      <c r="AD568" s="10" t="s">
        <v>398</v>
      </c>
      <c r="AJ568" s="1" t="s">
        <v>8441</v>
      </c>
    </row>
    <row r="569" spans="1:36" x14ac:dyDescent="0.25">
      <c r="A569" s="10" t="s">
        <v>8208</v>
      </c>
      <c r="B569" s="10" t="s">
        <v>3705</v>
      </c>
      <c r="C569" s="10" t="s">
        <v>3706</v>
      </c>
      <c r="D569" s="10" t="s">
        <v>53</v>
      </c>
      <c r="E569" s="10" t="s">
        <v>9009</v>
      </c>
      <c r="F569" s="10" t="s">
        <v>1141</v>
      </c>
      <c r="G569" s="10" t="s">
        <v>409</v>
      </c>
      <c r="H569" s="14" t="s">
        <v>6352</v>
      </c>
      <c r="I569" s="10" t="s">
        <v>3707</v>
      </c>
      <c r="J569" s="10" t="s">
        <v>5088</v>
      </c>
      <c r="K569" s="10" t="s">
        <v>5839</v>
      </c>
      <c r="L569" s="10" t="s">
        <v>5840</v>
      </c>
      <c r="M569" s="10" t="s">
        <v>5448</v>
      </c>
      <c r="N569" s="10" t="s">
        <v>3709</v>
      </c>
      <c r="O569" s="10" t="s">
        <v>3710</v>
      </c>
      <c r="P569" s="10" t="s">
        <v>3711</v>
      </c>
      <c r="Q569" s="10" t="s">
        <v>470</v>
      </c>
      <c r="R569" s="10" t="s">
        <v>61</v>
      </c>
      <c r="S569" s="10" t="s">
        <v>471</v>
      </c>
      <c r="T569" s="14" t="s">
        <v>5899</v>
      </c>
      <c r="U569" s="10" t="s">
        <v>274</v>
      </c>
      <c r="V569" s="10" t="s">
        <v>473</v>
      </c>
      <c r="W569" s="10" t="s">
        <v>474</v>
      </c>
      <c r="X569" s="10" t="s">
        <v>5205</v>
      </c>
      <c r="Y569" s="10" t="s">
        <v>2293</v>
      </c>
      <c r="Z569" s="10" t="s">
        <v>5449</v>
      </c>
      <c r="AA569" s="10" t="s">
        <v>112</v>
      </c>
      <c r="AB569" s="10" t="s">
        <v>5450</v>
      </c>
      <c r="AC569" s="10" t="s">
        <v>5451</v>
      </c>
      <c r="AD569" s="10" t="s">
        <v>3475</v>
      </c>
      <c r="AJ569" s="1" t="s">
        <v>8441</v>
      </c>
    </row>
    <row r="570" spans="1:36" x14ac:dyDescent="0.25">
      <c r="A570" s="10" t="s">
        <v>8209</v>
      </c>
      <c r="B570" s="10" t="s">
        <v>3705</v>
      </c>
      <c r="C570" s="10" t="s">
        <v>3706</v>
      </c>
      <c r="D570" s="10" t="s">
        <v>53</v>
      </c>
      <c r="E570" s="10" t="s">
        <v>9009</v>
      </c>
      <c r="F570" s="10" t="s">
        <v>1141</v>
      </c>
      <c r="G570" s="10" t="s">
        <v>409</v>
      </c>
      <c r="H570" s="14" t="s">
        <v>6352</v>
      </c>
      <c r="I570" s="10" t="s">
        <v>3707</v>
      </c>
      <c r="J570" s="10" t="s">
        <v>5088</v>
      </c>
      <c r="K570" s="10" t="s">
        <v>5839</v>
      </c>
      <c r="L570" s="10" t="s">
        <v>5840</v>
      </c>
      <c r="M570" s="10" t="s">
        <v>3708</v>
      </c>
      <c r="N570" s="10" t="s">
        <v>3709</v>
      </c>
      <c r="O570" s="10" t="s">
        <v>3710</v>
      </c>
      <c r="P570" s="10" t="s">
        <v>3711</v>
      </c>
      <c r="Q570" s="10" t="s">
        <v>470</v>
      </c>
      <c r="R570" s="10" t="s">
        <v>61</v>
      </c>
      <c r="S570" s="10" t="s">
        <v>74</v>
      </c>
      <c r="T570" s="14">
        <v>0</v>
      </c>
      <c r="U570" s="10" t="s">
        <v>2172</v>
      </c>
      <c r="V570" s="10" t="s">
        <v>473</v>
      </c>
      <c r="W570" s="10" t="s">
        <v>474</v>
      </c>
      <c r="X570" s="10" t="s">
        <v>5205</v>
      </c>
      <c r="Y570" s="10" t="s">
        <v>3712</v>
      </c>
      <c r="Z570" s="10" t="s">
        <v>76</v>
      </c>
      <c r="AA570" s="10" t="s">
        <v>112</v>
      </c>
      <c r="AB570" s="10" t="s">
        <v>229</v>
      </c>
      <c r="AC570" s="10" t="s">
        <v>5451</v>
      </c>
      <c r="AD570" s="10" t="s">
        <v>398</v>
      </c>
      <c r="AJ570" s="1" t="s">
        <v>8441</v>
      </c>
    </row>
    <row r="571" spans="1:36" x14ac:dyDescent="0.25">
      <c r="A571" s="10" t="s">
        <v>8210</v>
      </c>
      <c r="B571" s="10" t="s">
        <v>3713</v>
      </c>
      <c r="C571" s="10" t="s">
        <v>3714</v>
      </c>
      <c r="D571" s="10" t="s">
        <v>53</v>
      </c>
      <c r="E571" s="10" t="s">
        <v>9010</v>
      </c>
      <c r="F571" s="10" t="s">
        <v>918</v>
      </c>
      <c r="G571" s="10" t="s">
        <v>1159</v>
      </c>
      <c r="H571" s="14" t="s">
        <v>6353</v>
      </c>
      <c r="I571" s="10" t="s">
        <v>3715</v>
      </c>
      <c r="J571" s="10" t="s">
        <v>5088</v>
      </c>
      <c r="K571" s="10" t="s">
        <v>5839</v>
      </c>
      <c r="L571" s="10" t="s">
        <v>5840</v>
      </c>
      <c r="M571" s="10" t="s">
        <v>3716</v>
      </c>
      <c r="N571" s="10" t="s">
        <v>3717</v>
      </c>
      <c r="O571" s="10" t="s">
        <v>3718</v>
      </c>
      <c r="P571" s="10" t="s">
        <v>3719</v>
      </c>
      <c r="Q571" s="10" t="s">
        <v>470</v>
      </c>
      <c r="R571" s="10" t="s">
        <v>61</v>
      </c>
      <c r="S571" s="10" t="s">
        <v>471</v>
      </c>
      <c r="T571" s="14" t="s">
        <v>5899</v>
      </c>
      <c r="U571" s="10" t="s">
        <v>5288</v>
      </c>
      <c r="V571" s="10" t="s">
        <v>473</v>
      </c>
      <c r="W571" s="10" t="s">
        <v>474</v>
      </c>
      <c r="X571" s="10" t="s">
        <v>5205</v>
      </c>
      <c r="Y571" s="10" t="s">
        <v>3352</v>
      </c>
      <c r="Z571" s="10" t="s">
        <v>9573</v>
      </c>
      <c r="AA571" s="10" t="s">
        <v>6915</v>
      </c>
      <c r="AB571" s="10" t="s">
        <v>229</v>
      </c>
      <c r="AC571" s="10" t="s">
        <v>5287</v>
      </c>
      <c r="AD571" s="10" t="s">
        <v>147</v>
      </c>
      <c r="AJ571" s="1" t="s">
        <v>8441</v>
      </c>
    </row>
    <row r="572" spans="1:36" x14ac:dyDescent="0.25">
      <c r="A572" s="10" t="s">
        <v>8211</v>
      </c>
      <c r="B572" s="10" t="s">
        <v>3720</v>
      </c>
      <c r="C572" s="10" t="s">
        <v>3721</v>
      </c>
      <c r="D572" s="10" t="s">
        <v>53</v>
      </c>
      <c r="E572" s="10" t="s">
        <v>9011</v>
      </c>
      <c r="F572" s="10" t="s">
        <v>334</v>
      </c>
      <c r="G572" s="10" t="s">
        <v>197</v>
      </c>
      <c r="H572" s="14" t="s">
        <v>6354</v>
      </c>
      <c r="I572" s="10" t="s">
        <v>3722</v>
      </c>
      <c r="J572" s="10" t="s">
        <v>5088</v>
      </c>
      <c r="K572" s="10" t="s">
        <v>5839</v>
      </c>
      <c r="L572" s="10" t="s">
        <v>5840</v>
      </c>
      <c r="M572" s="10" t="s">
        <v>3722</v>
      </c>
      <c r="N572" s="10" t="s">
        <v>3723</v>
      </c>
      <c r="O572" s="10" t="s">
        <v>3724</v>
      </c>
      <c r="P572" s="10" t="s">
        <v>3725</v>
      </c>
      <c r="Q572" s="10" t="s">
        <v>470</v>
      </c>
      <c r="R572" s="10" t="s">
        <v>61</v>
      </c>
      <c r="S572" s="10" t="s">
        <v>471</v>
      </c>
      <c r="T572" s="14" t="s">
        <v>5899</v>
      </c>
      <c r="U572" s="10" t="s">
        <v>1487</v>
      </c>
      <c r="V572" s="10" t="s">
        <v>473</v>
      </c>
      <c r="W572" s="10" t="s">
        <v>474</v>
      </c>
      <c r="X572" s="10" t="s">
        <v>5205</v>
      </c>
      <c r="Y572" s="10" t="s">
        <v>1164</v>
      </c>
      <c r="Z572" s="10" t="s">
        <v>5305</v>
      </c>
      <c r="AA572" s="10" t="s">
        <v>8496</v>
      </c>
      <c r="AB572" s="10" t="s">
        <v>229</v>
      </c>
      <c r="AC572" s="10" t="s">
        <v>7475</v>
      </c>
      <c r="AD572" s="10" t="s">
        <v>6800</v>
      </c>
      <c r="AJ572" s="1" t="s">
        <v>8441</v>
      </c>
    </row>
    <row r="573" spans="1:36" x14ac:dyDescent="0.25">
      <c r="A573" s="10" t="s">
        <v>8212</v>
      </c>
      <c r="B573" s="10" t="s">
        <v>3726</v>
      </c>
      <c r="C573" s="10" t="s">
        <v>3727</v>
      </c>
      <c r="D573" s="10" t="s">
        <v>53</v>
      </c>
      <c r="E573" s="10" t="s">
        <v>9012</v>
      </c>
      <c r="F573" s="10" t="s">
        <v>357</v>
      </c>
      <c r="G573" s="10" t="s">
        <v>186</v>
      </c>
      <c r="H573" s="14" t="s">
        <v>6355</v>
      </c>
      <c r="I573" s="10" t="s">
        <v>3728</v>
      </c>
      <c r="J573" s="10" t="s">
        <v>5088</v>
      </c>
      <c r="K573" s="10" t="s">
        <v>5839</v>
      </c>
      <c r="L573" s="10" t="s">
        <v>5840</v>
      </c>
      <c r="M573" s="10" t="s">
        <v>3728</v>
      </c>
      <c r="N573" s="10" t="s">
        <v>3729</v>
      </c>
      <c r="O573" s="13" t="s">
        <v>3730</v>
      </c>
      <c r="P573" s="13" t="s">
        <v>6904</v>
      </c>
      <c r="Q573" s="10" t="s">
        <v>470</v>
      </c>
      <c r="R573" s="10" t="s">
        <v>61</v>
      </c>
      <c r="S573" s="10" t="s">
        <v>471</v>
      </c>
      <c r="T573" s="14" t="s">
        <v>5921</v>
      </c>
      <c r="U573" s="10" t="s">
        <v>1487</v>
      </c>
      <c r="V573" s="10" t="s">
        <v>473</v>
      </c>
      <c r="W573" s="10" t="s">
        <v>474</v>
      </c>
      <c r="X573" s="10" t="s">
        <v>5205</v>
      </c>
      <c r="Y573" s="10" t="s">
        <v>3731</v>
      </c>
      <c r="Z573" s="10" t="s">
        <v>6928</v>
      </c>
      <c r="AA573" s="10" t="s">
        <v>7082</v>
      </c>
      <c r="AB573" s="10" t="s">
        <v>229</v>
      </c>
      <c r="AC573" s="10" t="s">
        <v>6929</v>
      </c>
      <c r="AD573" s="10" t="s">
        <v>398</v>
      </c>
      <c r="AJ573" s="1" t="s">
        <v>8441</v>
      </c>
    </row>
    <row r="574" spans="1:36" x14ac:dyDescent="0.25">
      <c r="A574" s="10" t="s">
        <v>8213</v>
      </c>
      <c r="B574" s="10" t="s">
        <v>3732</v>
      </c>
      <c r="C574" s="10" t="s">
        <v>3733</v>
      </c>
      <c r="D574" s="10" t="s">
        <v>53</v>
      </c>
      <c r="E574" s="10" t="s">
        <v>9013</v>
      </c>
      <c r="F574" s="10" t="s">
        <v>103</v>
      </c>
      <c r="G574" s="10" t="s">
        <v>233</v>
      </c>
      <c r="H574" s="14" t="s">
        <v>6356</v>
      </c>
      <c r="I574" s="10" t="s">
        <v>3734</v>
      </c>
      <c r="J574" s="10" t="s">
        <v>5088</v>
      </c>
      <c r="K574" s="10" t="s">
        <v>5839</v>
      </c>
      <c r="L574" s="10" t="s">
        <v>5840</v>
      </c>
      <c r="M574" s="10" t="s">
        <v>3734</v>
      </c>
      <c r="N574" s="10" t="s">
        <v>3735</v>
      </c>
      <c r="O574" s="13" t="s">
        <v>3736</v>
      </c>
      <c r="P574" s="13" t="s">
        <v>3737</v>
      </c>
      <c r="Q574" s="10" t="s">
        <v>470</v>
      </c>
      <c r="R574" s="10" t="s">
        <v>61</v>
      </c>
      <c r="S574" s="10" t="s">
        <v>471</v>
      </c>
      <c r="T574" s="14" t="s">
        <v>5921</v>
      </c>
      <c r="U574" s="10" t="s">
        <v>1487</v>
      </c>
      <c r="V574" s="10" t="s">
        <v>473</v>
      </c>
      <c r="W574" s="10" t="s">
        <v>474</v>
      </c>
      <c r="X574" s="10" t="s">
        <v>5205</v>
      </c>
      <c r="Y574" s="10" t="s">
        <v>644</v>
      </c>
      <c r="Z574" s="10" t="s">
        <v>6804</v>
      </c>
      <c r="AA574" s="10" t="s">
        <v>6805</v>
      </c>
      <c r="AB574" s="10" t="s">
        <v>229</v>
      </c>
      <c r="AC574" s="10" t="s">
        <v>7476</v>
      </c>
      <c r="AD574" s="10" t="s">
        <v>398</v>
      </c>
      <c r="AJ574" s="1" t="s">
        <v>8441</v>
      </c>
    </row>
    <row r="575" spans="1:36" x14ac:dyDescent="0.25">
      <c r="A575" s="10" t="s">
        <v>8214</v>
      </c>
      <c r="B575" s="10" t="s">
        <v>3738</v>
      </c>
      <c r="C575" s="10" t="s">
        <v>3739</v>
      </c>
      <c r="D575" s="10" t="s">
        <v>53</v>
      </c>
      <c r="E575" s="10" t="s">
        <v>9014</v>
      </c>
      <c r="F575" s="10" t="s">
        <v>1403</v>
      </c>
      <c r="G575" s="10" t="s">
        <v>130</v>
      </c>
      <c r="H575" s="14" t="s">
        <v>6357</v>
      </c>
      <c r="I575" s="10" t="s">
        <v>3740</v>
      </c>
      <c r="J575" s="10" t="s">
        <v>5088</v>
      </c>
      <c r="K575" s="10" t="s">
        <v>5839</v>
      </c>
      <c r="L575" s="10" t="s">
        <v>5840</v>
      </c>
      <c r="M575" s="10" t="s">
        <v>3740</v>
      </c>
      <c r="N575" s="10" t="s">
        <v>3741</v>
      </c>
      <c r="O575" s="10" t="s">
        <v>3742</v>
      </c>
      <c r="P575" s="10" t="s">
        <v>3743</v>
      </c>
      <c r="Q575" s="10" t="s">
        <v>470</v>
      </c>
      <c r="R575" s="10" t="s">
        <v>61</v>
      </c>
      <c r="S575" s="10" t="s">
        <v>471</v>
      </c>
      <c r="T575" s="14">
        <v>179</v>
      </c>
      <c r="U575" s="10" t="s">
        <v>1487</v>
      </c>
      <c r="V575" s="10" t="s">
        <v>473</v>
      </c>
      <c r="W575" s="10" t="s">
        <v>474</v>
      </c>
      <c r="X575" s="10" t="s">
        <v>5205</v>
      </c>
      <c r="Y575" s="10" t="s">
        <v>1445</v>
      </c>
      <c r="Z575" s="10" t="s">
        <v>9572</v>
      </c>
      <c r="AA575" s="10" t="s">
        <v>7077</v>
      </c>
      <c r="AB575" s="10" t="s">
        <v>229</v>
      </c>
      <c r="AC575" s="10" t="s">
        <v>6648</v>
      </c>
      <c r="AD575" s="10" t="s">
        <v>147</v>
      </c>
      <c r="AJ575" s="1" t="s">
        <v>8441</v>
      </c>
    </row>
    <row r="576" spans="1:36" x14ac:dyDescent="0.25">
      <c r="A576" s="10" t="s">
        <v>8215</v>
      </c>
      <c r="B576" s="10" t="s">
        <v>7269</v>
      </c>
      <c r="C576" s="10" t="s">
        <v>3744</v>
      </c>
      <c r="D576" s="10" t="s">
        <v>325</v>
      </c>
      <c r="E576" s="10" t="s">
        <v>9015</v>
      </c>
      <c r="F576" s="10" t="s">
        <v>185</v>
      </c>
      <c r="G576" s="10" t="s">
        <v>2930</v>
      </c>
      <c r="H576" s="14" t="s">
        <v>6358</v>
      </c>
      <c r="I576" s="10" t="s">
        <v>5185</v>
      </c>
      <c r="J576" s="10" t="s">
        <v>5088</v>
      </c>
      <c r="K576" s="10" t="s">
        <v>5839</v>
      </c>
      <c r="L576" s="10" t="s">
        <v>5840</v>
      </c>
      <c r="M576" s="10" t="s">
        <v>5185</v>
      </c>
      <c r="N576" s="10" t="s">
        <v>3745</v>
      </c>
      <c r="O576" s="10" t="s">
        <v>5375</v>
      </c>
      <c r="P576" s="10" t="s">
        <v>3746</v>
      </c>
      <c r="Q576" s="10" t="s">
        <v>470</v>
      </c>
      <c r="R576" s="10" t="s">
        <v>61</v>
      </c>
      <c r="S576" s="10" t="s">
        <v>471</v>
      </c>
      <c r="T576" s="14" t="s">
        <v>5899</v>
      </c>
      <c r="U576" s="10" t="s">
        <v>420</v>
      </c>
      <c r="V576" s="10" t="s">
        <v>473</v>
      </c>
      <c r="W576" s="10" t="s">
        <v>474</v>
      </c>
      <c r="X576" s="10" t="s">
        <v>5205</v>
      </c>
      <c r="Y576" s="10" t="s">
        <v>570</v>
      </c>
      <c r="Z576" s="10" t="s">
        <v>5376</v>
      </c>
      <c r="AA576" s="10" t="s">
        <v>112</v>
      </c>
      <c r="AB576" s="10" t="s">
        <v>7629</v>
      </c>
      <c r="AC576" s="10" t="s">
        <v>5551</v>
      </c>
      <c r="AD576" s="10" t="s">
        <v>5552</v>
      </c>
      <c r="AJ576" s="1" t="s">
        <v>8441</v>
      </c>
    </row>
    <row r="577" spans="1:36" x14ac:dyDescent="0.25">
      <c r="A577" s="10" t="s">
        <v>8216</v>
      </c>
      <c r="B577" s="10" t="s">
        <v>7269</v>
      </c>
      <c r="C577" s="10" t="s">
        <v>3744</v>
      </c>
      <c r="D577" s="10" t="s">
        <v>325</v>
      </c>
      <c r="E577" s="10" t="s">
        <v>9015</v>
      </c>
      <c r="F577" s="10" t="s">
        <v>185</v>
      </c>
      <c r="G577" s="10" t="s">
        <v>2930</v>
      </c>
      <c r="H577" s="14" t="s">
        <v>6358</v>
      </c>
      <c r="I577" s="10" t="s">
        <v>5185</v>
      </c>
      <c r="J577" s="10" t="s">
        <v>5088</v>
      </c>
      <c r="K577" s="10" t="s">
        <v>5839</v>
      </c>
      <c r="L577" s="10" t="s">
        <v>5840</v>
      </c>
      <c r="M577" s="10" t="s">
        <v>5377</v>
      </c>
      <c r="N577" s="10" t="s">
        <v>3745</v>
      </c>
      <c r="O577" s="10" t="s">
        <v>5375</v>
      </c>
      <c r="P577" s="10" t="s">
        <v>3746</v>
      </c>
      <c r="Q577" s="10" t="s">
        <v>470</v>
      </c>
      <c r="R577" s="10" t="s">
        <v>61</v>
      </c>
      <c r="S577" s="10" t="s">
        <v>471</v>
      </c>
      <c r="T577" s="14" t="s">
        <v>5899</v>
      </c>
      <c r="U577" s="10" t="s">
        <v>420</v>
      </c>
      <c r="V577" s="10" t="s">
        <v>473</v>
      </c>
      <c r="W577" s="10" t="s">
        <v>474</v>
      </c>
      <c r="X577" s="10" t="s">
        <v>5205</v>
      </c>
      <c r="Y577" s="10" t="s">
        <v>570</v>
      </c>
      <c r="Z577" s="10" t="s">
        <v>5378</v>
      </c>
      <c r="AA577" s="10" t="s">
        <v>112</v>
      </c>
      <c r="AB577" s="10" t="s">
        <v>7629</v>
      </c>
      <c r="AC577" s="10" t="s">
        <v>5551</v>
      </c>
      <c r="AD577" s="10" t="s">
        <v>5552</v>
      </c>
      <c r="AJ577" s="1" t="s">
        <v>8441</v>
      </c>
    </row>
    <row r="578" spans="1:36" x14ac:dyDescent="0.25">
      <c r="A578" s="10" t="s">
        <v>8217</v>
      </c>
      <c r="B578" s="10" t="s">
        <v>7270</v>
      </c>
      <c r="C578" s="10" t="s">
        <v>3747</v>
      </c>
      <c r="D578" s="10" t="s">
        <v>325</v>
      </c>
      <c r="E578" s="10" t="s">
        <v>9016</v>
      </c>
      <c r="F578" s="10" t="s">
        <v>490</v>
      </c>
      <c r="G578" s="10" t="s">
        <v>233</v>
      </c>
      <c r="H578" s="14">
        <v>6321047650</v>
      </c>
      <c r="I578" s="10" t="s">
        <v>5186</v>
      </c>
      <c r="J578" s="10" t="s">
        <v>5088</v>
      </c>
      <c r="K578" s="10" t="s">
        <v>5839</v>
      </c>
      <c r="L578" s="10" t="s">
        <v>5840</v>
      </c>
      <c r="M578" s="10" t="s">
        <v>5186</v>
      </c>
      <c r="N578" s="10" t="s">
        <v>3748</v>
      </c>
      <c r="O578" s="10" t="s">
        <v>3749</v>
      </c>
      <c r="P578" s="10" t="s">
        <v>3750</v>
      </c>
      <c r="Q578" s="10" t="s">
        <v>470</v>
      </c>
      <c r="R578" s="10" t="s">
        <v>61</v>
      </c>
      <c r="S578" s="10" t="s">
        <v>74</v>
      </c>
      <c r="T578" s="14">
        <v>0</v>
      </c>
      <c r="U578" s="10" t="s">
        <v>472</v>
      </c>
      <c r="V578" s="10" t="s">
        <v>473</v>
      </c>
      <c r="W578" s="10" t="s">
        <v>474</v>
      </c>
      <c r="X578" s="10" t="s">
        <v>5205</v>
      </c>
      <c r="Y578" s="10" t="s">
        <v>2293</v>
      </c>
      <c r="Z578" s="10" t="s">
        <v>76</v>
      </c>
      <c r="AA578" s="10" t="s">
        <v>112</v>
      </c>
      <c r="AB578" s="10" t="s">
        <v>229</v>
      </c>
      <c r="AC578" s="10" t="s">
        <v>7477</v>
      </c>
      <c r="AD578" s="10" t="s">
        <v>147</v>
      </c>
      <c r="AJ578" s="1" t="s">
        <v>8441</v>
      </c>
    </row>
    <row r="579" spans="1:36" x14ac:dyDescent="0.25">
      <c r="A579" s="10" t="s">
        <v>8218</v>
      </c>
      <c r="B579" s="10" t="s">
        <v>7271</v>
      </c>
      <c r="C579" s="10" t="s">
        <v>3751</v>
      </c>
      <c r="D579" s="10" t="s">
        <v>325</v>
      </c>
      <c r="E579" s="10" t="s">
        <v>9017</v>
      </c>
      <c r="F579" s="10" t="s">
        <v>530</v>
      </c>
      <c r="G579" s="10" t="s">
        <v>233</v>
      </c>
      <c r="H579" s="14" t="s">
        <v>6359</v>
      </c>
      <c r="I579" s="10" t="s">
        <v>5187</v>
      </c>
      <c r="J579" s="10" t="s">
        <v>5088</v>
      </c>
      <c r="K579" s="10" t="s">
        <v>5839</v>
      </c>
      <c r="L579" s="10" t="s">
        <v>5840</v>
      </c>
      <c r="M579" s="10" t="s">
        <v>5187</v>
      </c>
      <c r="N579" s="10" t="s">
        <v>3752</v>
      </c>
      <c r="O579" s="10" t="s">
        <v>3753</v>
      </c>
      <c r="P579" s="10" t="s">
        <v>3754</v>
      </c>
      <c r="Q579" s="10" t="s">
        <v>470</v>
      </c>
      <c r="R579" s="10" t="s">
        <v>61</v>
      </c>
      <c r="S579" s="10" t="s">
        <v>471</v>
      </c>
      <c r="T579" s="14" t="s">
        <v>5899</v>
      </c>
      <c r="U579" s="10" t="s">
        <v>420</v>
      </c>
      <c r="V579" s="10" t="s">
        <v>473</v>
      </c>
      <c r="W579" s="10" t="s">
        <v>1137</v>
      </c>
      <c r="X579" s="10" t="s">
        <v>5205</v>
      </c>
      <c r="Y579" s="10" t="s">
        <v>1793</v>
      </c>
      <c r="Z579" s="10" t="s">
        <v>3755</v>
      </c>
      <c r="AA579" s="10" t="s">
        <v>112</v>
      </c>
      <c r="AB579" s="10" t="s">
        <v>7628</v>
      </c>
      <c r="AC579" s="10" t="s">
        <v>7478</v>
      </c>
      <c r="AD579" s="10" t="s">
        <v>398</v>
      </c>
      <c r="AJ579" s="1" t="s">
        <v>8441</v>
      </c>
    </row>
    <row r="580" spans="1:36" x14ac:dyDescent="0.25">
      <c r="A580" s="10" t="s">
        <v>8219</v>
      </c>
      <c r="B580" s="10" t="s">
        <v>7272</v>
      </c>
      <c r="C580" s="10" t="s">
        <v>3756</v>
      </c>
      <c r="D580" s="10" t="s">
        <v>325</v>
      </c>
      <c r="E580" s="10" t="s">
        <v>9018</v>
      </c>
      <c r="F580" s="10" t="s">
        <v>185</v>
      </c>
      <c r="G580" s="10" t="s">
        <v>130</v>
      </c>
      <c r="H580" s="14" t="s">
        <v>6360</v>
      </c>
      <c r="I580" s="10" t="s">
        <v>5188</v>
      </c>
      <c r="J580" s="10" t="s">
        <v>5088</v>
      </c>
      <c r="K580" s="10" t="s">
        <v>5839</v>
      </c>
      <c r="L580" s="10" t="s">
        <v>5840</v>
      </c>
      <c r="M580" s="10" t="s">
        <v>5188</v>
      </c>
      <c r="N580" s="10" t="s">
        <v>3757</v>
      </c>
      <c r="O580" s="10" t="s">
        <v>5263</v>
      </c>
      <c r="P580" s="10" t="s">
        <v>3758</v>
      </c>
      <c r="Q580" s="10" t="s">
        <v>470</v>
      </c>
      <c r="R580" s="10" t="s">
        <v>61</v>
      </c>
      <c r="S580" s="10" t="s">
        <v>471</v>
      </c>
      <c r="T580" s="14" t="s">
        <v>5914</v>
      </c>
      <c r="U580" s="10" t="s">
        <v>496</v>
      </c>
      <c r="V580" s="10" t="s">
        <v>473</v>
      </c>
      <c r="W580" s="10" t="s">
        <v>1137</v>
      </c>
      <c r="X580" s="10" t="s">
        <v>5205</v>
      </c>
      <c r="Y580" s="10" t="s">
        <v>644</v>
      </c>
      <c r="Z580" s="10" t="s">
        <v>5264</v>
      </c>
      <c r="AA580" s="10" t="s">
        <v>112</v>
      </c>
      <c r="AB580" s="10" t="s">
        <v>7627</v>
      </c>
      <c r="AC580" s="10" t="s">
        <v>7117</v>
      </c>
      <c r="AD580" s="10" t="s">
        <v>7118</v>
      </c>
      <c r="AJ580" s="1" t="s">
        <v>8441</v>
      </c>
    </row>
    <row r="581" spans="1:36" x14ac:dyDescent="0.25">
      <c r="A581" s="10" t="s">
        <v>8220</v>
      </c>
      <c r="B581" s="10" t="s">
        <v>7273</v>
      </c>
      <c r="C581" s="10" t="s">
        <v>3759</v>
      </c>
      <c r="D581" s="10" t="s">
        <v>53</v>
      </c>
      <c r="E581" s="10" t="s">
        <v>9019</v>
      </c>
      <c r="F581" s="10" t="s">
        <v>185</v>
      </c>
      <c r="G581" s="10" t="s">
        <v>1582</v>
      </c>
      <c r="H581" s="14" t="s">
        <v>6361</v>
      </c>
      <c r="I581" s="10" t="s">
        <v>5189</v>
      </c>
      <c r="J581" s="10" t="s">
        <v>5088</v>
      </c>
      <c r="K581" s="10" t="s">
        <v>5839</v>
      </c>
      <c r="L581" s="10" t="s">
        <v>5840</v>
      </c>
      <c r="M581" s="10" t="s">
        <v>5189</v>
      </c>
      <c r="N581" s="10" t="s">
        <v>3760</v>
      </c>
      <c r="O581" s="10" t="s">
        <v>3761</v>
      </c>
      <c r="P581" s="10" t="s">
        <v>3762</v>
      </c>
      <c r="Q581" s="10" t="s">
        <v>470</v>
      </c>
      <c r="R581" s="10" t="s">
        <v>61</v>
      </c>
      <c r="S581" s="10" t="s">
        <v>471</v>
      </c>
      <c r="T581" s="14">
        <v>179</v>
      </c>
      <c r="U581" s="10" t="s">
        <v>1487</v>
      </c>
      <c r="V581" s="10" t="s">
        <v>473</v>
      </c>
      <c r="W581" s="10" t="s">
        <v>474</v>
      </c>
      <c r="X581" s="10" t="s">
        <v>5205</v>
      </c>
      <c r="Y581" s="10" t="s">
        <v>922</v>
      </c>
      <c r="Z581" s="10" t="s">
        <v>3763</v>
      </c>
      <c r="AA581" s="10" t="s">
        <v>112</v>
      </c>
      <c r="AB581" s="10" t="s">
        <v>229</v>
      </c>
      <c r="AC581" s="10" t="s">
        <v>7481</v>
      </c>
      <c r="AD581" s="10" t="s">
        <v>147</v>
      </c>
      <c r="AJ581" s="1" t="s">
        <v>8441</v>
      </c>
    </row>
    <row r="582" spans="1:36" x14ac:dyDescent="0.25">
      <c r="A582" s="10" t="s">
        <v>8221</v>
      </c>
      <c r="B582" s="10" t="s">
        <v>3764</v>
      </c>
      <c r="C582" s="10" t="s">
        <v>3765</v>
      </c>
      <c r="D582" s="10" t="s">
        <v>53</v>
      </c>
      <c r="E582" s="10" t="s">
        <v>9020</v>
      </c>
      <c r="F582" s="10" t="s">
        <v>1049</v>
      </c>
      <c r="G582" s="10" t="s">
        <v>3355</v>
      </c>
      <c r="H582" s="14" t="s">
        <v>6362</v>
      </c>
      <c r="I582" s="10" t="s">
        <v>8511</v>
      </c>
      <c r="J582" s="10" t="s">
        <v>5088</v>
      </c>
      <c r="K582" s="10" t="s">
        <v>5839</v>
      </c>
      <c r="L582" s="10" t="s">
        <v>5840</v>
      </c>
      <c r="M582" s="10" t="s">
        <v>8511</v>
      </c>
      <c r="N582" s="10" t="s">
        <v>3766</v>
      </c>
      <c r="O582" s="10" t="s">
        <v>3767</v>
      </c>
      <c r="P582" s="10" t="s">
        <v>3768</v>
      </c>
      <c r="Q582" s="10" t="s">
        <v>470</v>
      </c>
      <c r="R582" s="10" t="s">
        <v>61</v>
      </c>
      <c r="S582" s="10" t="s">
        <v>5112</v>
      </c>
      <c r="T582" s="14" t="s">
        <v>5921</v>
      </c>
      <c r="U582" s="10" t="s">
        <v>135</v>
      </c>
      <c r="V582" s="10" t="s">
        <v>473</v>
      </c>
      <c r="W582" s="10" t="s">
        <v>474</v>
      </c>
      <c r="X582" s="10" t="s">
        <v>5205</v>
      </c>
      <c r="Y582" s="10" t="s">
        <v>3769</v>
      </c>
      <c r="Z582" s="18" t="s">
        <v>7523</v>
      </c>
      <c r="AA582" s="10" t="s">
        <v>7041</v>
      </c>
      <c r="AB582" s="10" t="s">
        <v>229</v>
      </c>
      <c r="AC582" s="10" t="s">
        <v>7479</v>
      </c>
      <c r="AD582" s="10" t="s">
        <v>5210</v>
      </c>
      <c r="AJ582" s="1" t="s">
        <v>8441</v>
      </c>
    </row>
    <row r="583" spans="1:36" x14ac:dyDescent="0.25">
      <c r="A583" s="10" t="s">
        <v>8222</v>
      </c>
      <c r="B583" s="10" t="s">
        <v>3770</v>
      </c>
      <c r="C583" s="10" t="s">
        <v>3771</v>
      </c>
      <c r="D583" s="10" t="s">
        <v>53</v>
      </c>
      <c r="E583" s="10" t="s">
        <v>9021</v>
      </c>
      <c r="F583" s="10" t="s">
        <v>317</v>
      </c>
      <c r="G583" s="10" t="s">
        <v>214</v>
      </c>
      <c r="H583" s="14" t="s">
        <v>6363</v>
      </c>
      <c r="I583" s="10" t="s">
        <v>5190</v>
      </c>
      <c r="J583" s="10" t="s">
        <v>5088</v>
      </c>
      <c r="K583" s="10" t="s">
        <v>5839</v>
      </c>
      <c r="L583" s="10" t="s">
        <v>5840</v>
      </c>
      <c r="M583" s="10" t="s">
        <v>5190</v>
      </c>
      <c r="N583" s="10" t="s">
        <v>3772</v>
      </c>
      <c r="O583" s="10" t="s">
        <v>3773</v>
      </c>
      <c r="P583" s="10" t="s">
        <v>5806</v>
      </c>
      <c r="Q583" s="10" t="s">
        <v>470</v>
      </c>
      <c r="R583" s="10" t="s">
        <v>61</v>
      </c>
      <c r="S583" s="10" t="s">
        <v>471</v>
      </c>
      <c r="T583" s="14" t="s">
        <v>5899</v>
      </c>
      <c r="U583" s="10" t="s">
        <v>1917</v>
      </c>
      <c r="V583" s="10" t="s">
        <v>473</v>
      </c>
      <c r="W583" s="10" t="s">
        <v>474</v>
      </c>
      <c r="X583" s="10" t="s">
        <v>5205</v>
      </c>
      <c r="Y583" s="10" t="s">
        <v>3774</v>
      </c>
      <c r="Z583" s="10" t="s">
        <v>5807</v>
      </c>
      <c r="AA583" s="10" t="s">
        <v>112</v>
      </c>
      <c r="AB583" s="10" t="s">
        <v>229</v>
      </c>
      <c r="AC583" s="10" t="s">
        <v>5808</v>
      </c>
      <c r="AD583" s="10" t="s">
        <v>147</v>
      </c>
      <c r="AJ583" s="1" t="s">
        <v>8441</v>
      </c>
    </row>
    <row r="584" spans="1:36" x14ac:dyDescent="0.25">
      <c r="A584" s="10" t="s">
        <v>8223</v>
      </c>
      <c r="B584" s="10" t="s">
        <v>3651</v>
      </c>
      <c r="C584" s="10" t="s">
        <v>3652</v>
      </c>
      <c r="D584" s="10" t="s">
        <v>53</v>
      </c>
      <c r="E584" s="10" t="s">
        <v>9002</v>
      </c>
      <c r="F584" s="10" t="s">
        <v>376</v>
      </c>
      <c r="G584" s="10" t="s">
        <v>409</v>
      </c>
      <c r="H584" s="14" t="s">
        <v>6344</v>
      </c>
      <c r="I584" s="10" t="s">
        <v>3653</v>
      </c>
      <c r="J584" s="10" t="s">
        <v>5088</v>
      </c>
      <c r="K584" s="10" t="s">
        <v>5839</v>
      </c>
      <c r="L584" s="10" t="s">
        <v>5840</v>
      </c>
      <c r="M584" s="10" t="s">
        <v>5429</v>
      </c>
      <c r="N584" s="10" t="s">
        <v>3654</v>
      </c>
      <c r="O584" s="10" t="s">
        <v>3655</v>
      </c>
      <c r="P584" s="10" t="s">
        <v>3656</v>
      </c>
      <c r="Q584" s="10" t="s">
        <v>470</v>
      </c>
      <c r="R584" s="10" t="s">
        <v>61</v>
      </c>
      <c r="S584" s="10" t="s">
        <v>471</v>
      </c>
      <c r="T584" s="14" t="s">
        <v>5899</v>
      </c>
      <c r="U584" s="10" t="s">
        <v>1487</v>
      </c>
      <c r="V584" s="10" t="s">
        <v>473</v>
      </c>
      <c r="W584" s="10" t="s">
        <v>474</v>
      </c>
      <c r="X584" s="10" t="s">
        <v>5205</v>
      </c>
      <c r="Y584" s="10" t="s">
        <v>5430</v>
      </c>
      <c r="Z584" s="10" t="s">
        <v>5431</v>
      </c>
      <c r="AA584" s="10" t="s">
        <v>112</v>
      </c>
      <c r="AB584" s="10" t="s">
        <v>5432</v>
      </c>
      <c r="AC584" s="10" t="s">
        <v>3658</v>
      </c>
      <c r="AD584" s="10" t="s">
        <v>6697</v>
      </c>
      <c r="AJ584" s="1" t="s">
        <v>8441</v>
      </c>
    </row>
    <row r="585" spans="1:36" x14ac:dyDescent="0.25">
      <c r="A585" s="10" t="s">
        <v>8224</v>
      </c>
      <c r="B585" s="10" t="s">
        <v>3775</v>
      </c>
      <c r="C585" s="10" t="s">
        <v>3776</v>
      </c>
      <c r="D585" s="10" t="s">
        <v>184</v>
      </c>
      <c r="E585" s="10" t="s">
        <v>9022</v>
      </c>
      <c r="F585" s="10" t="s">
        <v>80</v>
      </c>
      <c r="G585" s="10" t="s">
        <v>69</v>
      </c>
      <c r="H585" s="14" t="s">
        <v>6364</v>
      </c>
      <c r="I585" s="10" t="s">
        <v>3777</v>
      </c>
      <c r="J585" s="10" t="s">
        <v>5088</v>
      </c>
      <c r="K585" s="10" t="s">
        <v>5839</v>
      </c>
      <c r="L585" s="10" t="s">
        <v>5840</v>
      </c>
      <c r="M585" s="10" t="s">
        <v>3778</v>
      </c>
      <c r="N585" s="10" t="s">
        <v>3779</v>
      </c>
      <c r="O585" s="10" t="s">
        <v>3780</v>
      </c>
      <c r="P585" s="10" t="s">
        <v>3781</v>
      </c>
      <c r="Q585" s="10" t="s">
        <v>470</v>
      </c>
      <c r="R585" s="10" t="s">
        <v>61</v>
      </c>
      <c r="S585" s="10" t="s">
        <v>3782</v>
      </c>
      <c r="T585" s="14" t="s">
        <v>6365</v>
      </c>
      <c r="U585" s="10" t="s">
        <v>1010</v>
      </c>
      <c r="V585" s="10" t="s">
        <v>473</v>
      </c>
      <c r="W585" s="10" t="s">
        <v>63</v>
      </c>
      <c r="X585" s="10" t="s">
        <v>5204</v>
      </c>
      <c r="Y585" s="10" t="s">
        <v>1445</v>
      </c>
      <c r="Z585" s="10" t="s">
        <v>3783</v>
      </c>
      <c r="AA585" s="10" t="s">
        <v>7018</v>
      </c>
      <c r="AB585" s="10" t="s">
        <v>7626</v>
      </c>
      <c r="AC585" s="10" t="s">
        <v>3784</v>
      </c>
      <c r="AD585" s="10" t="s">
        <v>147</v>
      </c>
      <c r="AJ585" s="1" t="s">
        <v>8441</v>
      </c>
    </row>
    <row r="586" spans="1:36" x14ac:dyDescent="0.25">
      <c r="A586" s="10" t="s">
        <v>8225</v>
      </c>
      <c r="B586" s="10" t="s">
        <v>3785</v>
      </c>
      <c r="C586" s="10" t="s">
        <v>3786</v>
      </c>
      <c r="D586" s="10" t="s">
        <v>53</v>
      </c>
      <c r="E586" s="10" t="s">
        <v>9023</v>
      </c>
      <c r="F586" s="10" t="s">
        <v>326</v>
      </c>
      <c r="G586" s="10" t="s">
        <v>233</v>
      </c>
      <c r="H586" s="14">
        <v>6311028610</v>
      </c>
      <c r="I586" s="10" t="s">
        <v>3787</v>
      </c>
      <c r="J586" s="10" t="s">
        <v>5088</v>
      </c>
      <c r="K586" s="10" t="s">
        <v>5839</v>
      </c>
      <c r="L586" s="10" t="s">
        <v>5840</v>
      </c>
      <c r="M586" s="10" t="s">
        <v>9211</v>
      </c>
      <c r="N586" s="10" t="s">
        <v>3788</v>
      </c>
      <c r="O586" s="13" t="s">
        <v>8510</v>
      </c>
      <c r="P586" s="10" t="s">
        <v>3789</v>
      </c>
      <c r="Q586" s="10" t="s">
        <v>470</v>
      </c>
      <c r="R586" s="10" t="s">
        <v>61</v>
      </c>
      <c r="S586" s="10" t="s">
        <v>74</v>
      </c>
      <c r="T586" s="14">
        <v>0</v>
      </c>
      <c r="U586" s="10" t="s">
        <v>210</v>
      </c>
      <c r="V586" s="10" t="s">
        <v>473</v>
      </c>
      <c r="W586" s="10" t="s">
        <v>474</v>
      </c>
      <c r="X586" s="10" t="s">
        <v>5205</v>
      </c>
      <c r="Y586" s="10" t="s">
        <v>570</v>
      </c>
      <c r="Z586" s="10" t="s">
        <v>76</v>
      </c>
      <c r="AA586" s="10" t="s">
        <v>112</v>
      </c>
      <c r="AB586" s="10" t="s">
        <v>229</v>
      </c>
      <c r="AC586" s="10" t="s">
        <v>7480</v>
      </c>
      <c r="AD586" s="10" t="s">
        <v>398</v>
      </c>
      <c r="AJ586" s="1" t="s">
        <v>8441</v>
      </c>
    </row>
    <row r="587" spans="1:36" x14ac:dyDescent="0.25">
      <c r="A587" s="10" t="s">
        <v>8226</v>
      </c>
      <c r="B587" s="10" t="s">
        <v>3790</v>
      </c>
      <c r="C587" s="10" t="s">
        <v>3791</v>
      </c>
      <c r="D587" s="10" t="s">
        <v>53</v>
      </c>
      <c r="E587" s="10" t="s">
        <v>9024</v>
      </c>
      <c r="F587" s="10" t="s">
        <v>376</v>
      </c>
      <c r="G587" s="10" t="s">
        <v>640</v>
      </c>
      <c r="H587" s="14" t="s">
        <v>6367</v>
      </c>
      <c r="I587" s="10" t="s">
        <v>3792</v>
      </c>
      <c r="J587" s="10" t="s">
        <v>5088</v>
      </c>
      <c r="K587" s="10" t="s">
        <v>5839</v>
      </c>
      <c r="L587" s="10" t="s">
        <v>5840</v>
      </c>
      <c r="M587" s="10" t="s">
        <v>9212</v>
      </c>
      <c r="N587" s="10" t="s">
        <v>3793</v>
      </c>
      <c r="O587" s="10" t="s">
        <v>3794</v>
      </c>
      <c r="P587" s="10" t="s">
        <v>3795</v>
      </c>
      <c r="Q587" s="10" t="s">
        <v>470</v>
      </c>
      <c r="R587" s="10" t="s">
        <v>61</v>
      </c>
      <c r="S587" s="10" t="s">
        <v>9520</v>
      </c>
      <c r="T587" s="14" t="s">
        <v>6368</v>
      </c>
      <c r="U587" s="10" t="s">
        <v>472</v>
      </c>
      <c r="V587" s="10" t="s">
        <v>473</v>
      </c>
      <c r="W587" s="10" t="s">
        <v>938</v>
      </c>
      <c r="X587" s="10" t="s">
        <v>5205</v>
      </c>
      <c r="Y587" s="10" t="s">
        <v>3796</v>
      </c>
      <c r="Z587" s="10" t="s">
        <v>3797</v>
      </c>
      <c r="AA587" s="10" t="s">
        <v>7078</v>
      </c>
      <c r="AB587" s="10" t="s">
        <v>229</v>
      </c>
      <c r="AC587" s="10" t="s">
        <v>3798</v>
      </c>
      <c r="AD587" s="10" t="s">
        <v>147</v>
      </c>
      <c r="AJ587" s="1" t="s">
        <v>8441</v>
      </c>
    </row>
    <row r="588" spans="1:36" x14ac:dyDescent="0.25">
      <c r="A588" s="10" t="s">
        <v>8227</v>
      </c>
      <c r="B588" s="10" t="s">
        <v>3799</v>
      </c>
      <c r="C588" s="10" t="s">
        <v>5191</v>
      </c>
      <c r="D588" s="10" t="s">
        <v>53</v>
      </c>
      <c r="E588" s="10" t="s">
        <v>9025</v>
      </c>
      <c r="F588" s="10" t="s">
        <v>129</v>
      </c>
      <c r="G588" s="10" t="s">
        <v>214</v>
      </c>
      <c r="H588" s="14" t="s">
        <v>6369</v>
      </c>
      <c r="I588" s="10" t="s">
        <v>3800</v>
      </c>
      <c r="J588" s="10" t="s">
        <v>5088</v>
      </c>
      <c r="K588" s="10" t="s">
        <v>5839</v>
      </c>
      <c r="L588" s="10" t="s">
        <v>5840</v>
      </c>
      <c r="M588" s="10" t="s">
        <v>9213</v>
      </c>
      <c r="N588" s="10" t="s">
        <v>3801</v>
      </c>
      <c r="O588" s="10" t="s">
        <v>5267</v>
      </c>
      <c r="P588" s="10" t="s">
        <v>3802</v>
      </c>
      <c r="Q588" s="10" t="s">
        <v>470</v>
      </c>
      <c r="R588" s="10" t="s">
        <v>61</v>
      </c>
      <c r="S588" s="10" t="s">
        <v>471</v>
      </c>
      <c r="T588" s="14" t="s">
        <v>6368</v>
      </c>
      <c r="U588" s="10" t="s">
        <v>210</v>
      </c>
      <c r="V588" s="10" t="s">
        <v>473</v>
      </c>
      <c r="W588" s="10" t="s">
        <v>1137</v>
      </c>
      <c r="X588" s="10" t="s">
        <v>5205</v>
      </c>
      <c r="Y588" s="10" t="s">
        <v>5271</v>
      </c>
      <c r="Z588" s="10" t="s">
        <v>5268</v>
      </c>
      <c r="AA588" s="10" t="s">
        <v>112</v>
      </c>
      <c r="AB588" s="10" t="s">
        <v>229</v>
      </c>
      <c r="AC588" s="10" t="s">
        <v>5269</v>
      </c>
      <c r="AD588" s="10" t="s">
        <v>147</v>
      </c>
      <c r="AJ588" s="1" t="s">
        <v>8441</v>
      </c>
    </row>
    <row r="589" spans="1:36" x14ac:dyDescent="0.25">
      <c r="A589" s="10" t="s">
        <v>8228</v>
      </c>
      <c r="B589" s="10" t="s">
        <v>3803</v>
      </c>
      <c r="C589" s="10" t="s">
        <v>3804</v>
      </c>
      <c r="D589" s="10" t="s">
        <v>53</v>
      </c>
      <c r="E589" s="10" t="s">
        <v>9026</v>
      </c>
      <c r="F589" s="10" t="s">
        <v>1049</v>
      </c>
      <c r="G589" s="10" t="s">
        <v>898</v>
      </c>
      <c r="H589" s="14" t="s">
        <v>6370</v>
      </c>
      <c r="I589" s="10" t="s">
        <v>3805</v>
      </c>
      <c r="J589" s="10" t="s">
        <v>5088</v>
      </c>
      <c r="K589" s="10" t="s">
        <v>5839</v>
      </c>
      <c r="L589" s="10" t="s">
        <v>5840</v>
      </c>
      <c r="M589" s="10" t="s">
        <v>9214</v>
      </c>
      <c r="N589" s="10" t="s">
        <v>3806</v>
      </c>
      <c r="O589" s="10" t="s">
        <v>3807</v>
      </c>
      <c r="P589" s="10" t="s">
        <v>3808</v>
      </c>
      <c r="Q589" s="10" t="s">
        <v>470</v>
      </c>
      <c r="R589" s="10" t="s">
        <v>61</v>
      </c>
      <c r="S589" s="10" t="s">
        <v>5119</v>
      </c>
      <c r="T589" s="14" t="s">
        <v>6366</v>
      </c>
      <c r="U589" s="10" t="s">
        <v>3809</v>
      </c>
      <c r="V589" s="10" t="s">
        <v>473</v>
      </c>
      <c r="W589" s="10" t="s">
        <v>474</v>
      </c>
      <c r="X589" s="10" t="s">
        <v>5205</v>
      </c>
      <c r="Y589" s="10" t="s">
        <v>3810</v>
      </c>
      <c r="Z589" s="18" t="s">
        <v>7524</v>
      </c>
      <c r="AA589" s="10" t="s">
        <v>7042</v>
      </c>
      <c r="AB589" s="10" t="s">
        <v>229</v>
      </c>
      <c r="AC589" s="10" t="s">
        <v>7482</v>
      </c>
      <c r="AD589" s="10" t="s">
        <v>398</v>
      </c>
      <c r="AJ589" s="1" t="s">
        <v>8441</v>
      </c>
    </row>
    <row r="590" spans="1:36" x14ac:dyDescent="0.25">
      <c r="A590" s="10" t="s">
        <v>8229</v>
      </c>
      <c r="B590" s="10" t="s">
        <v>3811</v>
      </c>
      <c r="C590" s="10" t="s">
        <v>3812</v>
      </c>
      <c r="D590" s="10" t="s">
        <v>53</v>
      </c>
      <c r="E590" s="10" t="s">
        <v>9027</v>
      </c>
      <c r="F590" s="10" t="s">
        <v>185</v>
      </c>
      <c r="G590" s="10" t="s">
        <v>214</v>
      </c>
      <c r="H590" s="14" t="s">
        <v>6371</v>
      </c>
      <c r="I590" s="10" t="s">
        <v>3813</v>
      </c>
      <c r="J590" s="10" t="s">
        <v>5088</v>
      </c>
      <c r="K590" s="10" t="s">
        <v>5839</v>
      </c>
      <c r="L590" s="10" t="s">
        <v>5840</v>
      </c>
      <c r="M590" s="10" t="s">
        <v>9215</v>
      </c>
      <c r="N590" s="10" t="s">
        <v>3814</v>
      </c>
      <c r="O590" s="10" t="s">
        <v>3815</v>
      </c>
      <c r="P590" s="10" t="s">
        <v>3816</v>
      </c>
      <c r="Q590" s="10" t="s">
        <v>470</v>
      </c>
      <c r="R590" s="10" t="s">
        <v>61</v>
      </c>
      <c r="S590" s="10" t="s">
        <v>471</v>
      </c>
      <c r="T590" s="14" t="s">
        <v>6368</v>
      </c>
      <c r="U590" s="10" t="s">
        <v>210</v>
      </c>
      <c r="V590" s="10" t="s">
        <v>473</v>
      </c>
      <c r="W590" s="10" t="s">
        <v>474</v>
      </c>
      <c r="X590" s="10" t="s">
        <v>5205</v>
      </c>
      <c r="Y590" s="10" t="s">
        <v>3817</v>
      </c>
      <c r="Z590" s="10" t="s">
        <v>3818</v>
      </c>
      <c r="AA590" s="10" t="s">
        <v>112</v>
      </c>
      <c r="AB590" s="10" t="s">
        <v>229</v>
      </c>
      <c r="AC590" s="10" t="s">
        <v>3819</v>
      </c>
      <c r="AD590" s="10" t="s">
        <v>147</v>
      </c>
      <c r="AJ590" s="1" t="s">
        <v>8441</v>
      </c>
    </row>
    <row r="591" spans="1:36" x14ac:dyDescent="0.25">
      <c r="A591" s="10" t="s">
        <v>8230</v>
      </c>
      <c r="B591" s="10" t="s">
        <v>3820</v>
      </c>
      <c r="C591" s="10" t="s">
        <v>3821</v>
      </c>
      <c r="D591" s="10" t="s">
        <v>53</v>
      </c>
      <c r="E591" s="10" t="s">
        <v>9028</v>
      </c>
      <c r="F591" s="10" t="s">
        <v>1049</v>
      </c>
      <c r="G591" s="10" t="s">
        <v>377</v>
      </c>
      <c r="H591" s="14" t="s">
        <v>6372</v>
      </c>
      <c r="I591" s="10" t="s">
        <v>3822</v>
      </c>
      <c r="J591" s="10" t="s">
        <v>5088</v>
      </c>
      <c r="K591" s="10" t="s">
        <v>5839</v>
      </c>
      <c r="L591" s="10" t="s">
        <v>5840</v>
      </c>
      <c r="M591" s="10" t="s">
        <v>9216</v>
      </c>
      <c r="N591" s="10" t="s">
        <v>3823</v>
      </c>
      <c r="O591" s="10" t="s">
        <v>3824</v>
      </c>
      <c r="P591" s="10" t="s">
        <v>3825</v>
      </c>
      <c r="Q591" s="10" t="s">
        <v>470</v>
      </c>
      <c r="R591" s="10" t="s">
        <v>61</v>
      </c>
      <c r="S591" s="10" t="s">
        <v>471</v>
      </c>
      <c r="T591" s="14" t="s">
        <v>6368</v>
      </c>
      <c r="U591" s="10" t="s">
        <v>472</v>
      </c>
      <c r="V591" s="10" t="s">
        <v>473</v>
      </c>
      <c r="W591" s="10" t="s">
        <v>938</v>
      </c>
      <c r="X591" s="10" t="s">
        <v>5205</v>
      </c>
      <c r="Y591" s="10" t="s">
        <v>774</v>
      </c>
      <c r="Z591" s="10" t="s">
        <v>3826</v>
      </c>
      <c r="AA591" s="10" t="s">
        <v>7104</v>
      </c>
      <c r="AB591" s="10" t="s">
        <v>229</v>
      </c>
      <c r="AC591" s="10" t="s">
        <v>3827</v>
      </c>
      <c r="AD591" s="10" t="s">
        <v>147</v>
      </c>
      <c r="AJ591" s="1" t="s">
        <v>8441</v>
      </c>
    </row>
    <row r="592" spans="1:36" x14ac:dyDescent="0.25">
      <c r="A592" s="10" t="s">
        <v>8231</v>
      </c>
      <c r="B592" s="10" t="s">
        <v>3828</v>
      </c>
      <c r="C592" s="10" t="s">
        <v>3829</v>
      </c>
      <c r="D592" s="10" t="s">
        <v>53</v>
      </c>
      <c r="E592" s="10" t="s">
        <v>9610</v>
      </c>
      <c r="F592" s="10" t="s">
        <v>1747</v>
      </c>
      <c r="G592" s="10" t="s">
        <v>9611</v>
      </c>
      <c r="H592" s="14" t="s">
        <v>6373</v>
      </c>
      <c r="I592" s="10" t="s">
        <v>3830</v>
      </c>
      <c r="J592" s="10" t="s">
        <v>5088</v>
      </c>
      <c r="K592" s="10" t="s">
        <v>5839</v>
      </c>
      <c r="L592" s="10" t="s">
        <v>5840</v>
      </c>
      <c r="M592" s="10" t="s">
        <v>9217</v>
      </c>
      <c r="N592" s="10" t="s">
        <v>3831</v>
      </c>
      <c r="O592" s="10" t="s">
        <v>5670</v>
      </c>
      <c r="P592" s="10" t="s">
        <v>3832</v>
      </c>
      <c r="Q592" s="10" t="s">
        <v>470</v>
      </c>
      <c r="R592" s="10" t="s">
        <v>61</v>
      </c>
      <c r="S592" s="10" t="s">
        <v>471</v>
      </c>
      <c r="T592" s="14" t="s">
        <v>6368</v>
      </c>
      <c r="U592" s="10" t="s">
        <v>472</v>
      </c>
      <c r="V592" s="10" t="s">
        <v>473</v>
      </c>
      <c r="W592" s="10" t="s">
        <v>938</v>
      </c>
      <c r="X592" s="10" t="s">
        <v>5205</v>
      </c>
      <c r="Y592" s="10" t="s">
        <v>3833</v>
      </c>
      <c r="Z592" s="10" t="s">
        <v>5671</v>
      </c>
      <c r="AA592" s="10" t="s">
        <v>112</v>
      </c>
      <c r="AB592" s="10" t="s">
        <v>229</v>
      </c>
      <c r="AC592" s="10" t="s">
        <v>3834</v>
      </c>
      <c r="AD592" s="10" t="s">
        <v>398</v>
      </c>
      <c r="AJ592" s="1" t="s">
        <v>8441</v>
      </c>
    </row>
    <row r="593" spans="1:36" x14ac:dyDescent="0.25">
      <c r="A593" s="10" t="s">
        <v>8232</v>
      </c>
      <c r="B593" s="10" t="s">
        <v>3835</v>
      </c>
      <c r="C593" s="10" t="s">
        <v>3836</v>
      </c>
      <c r="D593" s="10" t="s">
        <v>53</v>
      </c>
      <c r="E593" s="10" t="s">
        <v>9029</v>
      </c>
      <c r="F593" s="10" t="s">
        <v>299</v>
      </c>
      <c r="G593" s="10" t="s">
        <v>233</v>
      </c>
      <c r="H593" s="14" t="s">
        <v>6374</v>
      </c>
      <c r="I593" s="10" t="s">
        <v>3837</v>
      </c>
      <c r="J593" s="10" t="s">
        <v>5088</v>
      </c>
      <c r="K593" s="10" t="s">
        <v>5839</v>
      </c>
      <c r="L593" s="10" t="s">
        <v>5840</v>
      </c>
      <c r="M593" s="10" t="s">
        <v>9218</v>
      </c>
      <c r="N593" s="10" t="s">
        <v>5409</v>
      </c>
      <c r="O593" s="10" t="s">
        <v>5410</v>
      </c>
      <c r="P593" s="10" t="s">
        <v>3838</v>
      </c>
      <c r="Q593" s="10" t="s">
        <v>470</v>
      </c>
      <c r="R593" s="10" t="s">
        <v>61</v>
      </c>
      <c r="S593" s="10" t="s">
        <v>471</v>
      </c>
      <c r="T593" s="14" t="s">
        <v>6368</v>
      </c>
      <c r="U593" s="10" t="s">
        <v>579</v>
      </c>
      <c r="V593" s="10" t="s">
        <v>473</v>
      </c>
      <c r="W593" s="10" t="s">
        <v>938</v>
      </c>
      <c r="X593" s="10" t="s">
        <v>5205</v>
      </c>
      <c r="Y593" s="10" t="s">
        <v>363</v>
      </c>
      <c r="Z593" s="10" t="s">
        <v>3839</v>
      </c>
      <c r="AA593" s="10" t="s">
        <v>112</v>
      </c>
      <c r="AB593" s="10" t="s">
        <v>229</v>
      </c>
      <c r="AC593" s="10" t="s">
        <v>5411</v>
      </c>
      <c r="AD593" s="10" t="s">
        <v>5412</v>
      </c>
      <c r="AJ593" s="1" t="s">
        <v>8441</v>
      </c>
    </row>
    <row r="594" spans="1:36" x14ac:dyDescent="0.25">
      <c r="A594" s="10" t="s">
        <v>8233</v>
      </c>
      <c r="B594" s="10" t="s">
        <v>3840</v>
      </c>
      <c r="C594" s="10" t="s">
        <v>3841</v>
      </c>
      <c r="D594" s="10" t="s">
        <v>53</v>
      </c>
      <c r="E594" s="10" t="s">
        <v>9030</v>
      </c>
      <c r="F594" s="10" t="s">
        <v>3543</v>
      </c>
      <c r="G594" s="10" t="s">
        <v>3842</v>
      </c>
      <c r="H594" s="14" t="s">
        <v>6375</v>
      </c>
      <c r="I594" s="10" t="s">
        <v>5192</v>
      </c>
      <c r="J594" s="10" t="s">
        <v>5088</v>
      </c>
      <c r="K594" s="10" t="s">
        <v>5839</v>
      </c>
      <c r="L594" s="10" t="s">
        <v>5840</v>
      </c>
      <c r="M594" s="10" t="s">
        <v>9219</v>
      </c>
      <c r="N594" s="10" t="s">
        <v>3843</v>
      </c>
      <c r="O594" s="13" t="s">
        <v>7145</v>
      </c>
      <c r="P594" s="13" t="s">
        <v>7146</v>
      </c>
      <c r="Q594" s="10" t="s">
        <v>470</v>
      </c>
      <c r="R594" s="10" t="s">
        <v>61</v>
      </c>
      <c r="S594" s="10" t="s">
        <v>9562</v>
      </c>
      <c r="T594" s="14" t="s">
        <v>6368</v>
      </c>
      <c r="U594" s="10" t="s">
        <v>472</v>
      </c>
      <c r="V594" s="10" t="s">
        <v>473</v>
      </c>
      <c r="W594" s="10" t="s">
        <v>9581</v>
      </c>
      <c r="X594" s="10" t="s">
        <v>5205</v>
      </c>
      <c r="Y594" s="10" t="s">
        <v>3844</v>
      </c>
      <c r="Z594" s="10" t="s">
        <v>9580</v>
      </c>
      <c r="AA594" s="10" t="s">
        <v>112</v>
      </c>
      <c r="AB594" s="10" t="s">
        <v>229</v>
      </c>
      <c r="AC594" s="10" t="s">
        <v>7539</v>
      </c>
      <c r="AD594" s="10" t="s">
        <v>147</v>
      </c>
      <c r="AJ594" s="1" t="s">
        <v>8441</v>
      </c>
    </row>
    <row r="595" spans="1:36" x14ac:dyDescent="0.25">
      <c r="A595" s="10" t="s">
        <v>8234</v>
      </c>
      <c r="B595" s="10" t="s">
        <v>3845</v>
      </c>
      <c r="C595" s="10" t="s">
        <v>3846</v>
      </c>
      <c r="D595" s="10" t="s">
        <v>53</v>
      </c>
      <c r="E595" s="10" t="s">
        <v>9031</v>
      </c>
      <c r="F595" s="10" t="s">
        <v>158</v>
      </c>
      <c r="G595" s="10" t="s">
        <v>2296</v>
      </c>
      <c r="H595" s="14" t="s">
        <v>6376</v>
      </c>
      <c r="I595" s="10" t="s">
        <v>3847</v>
      </c>
      <c r="J595" s="10" t="s">
        <v>5088</v>
      </c>
      <c r="K595" s="10" t="s">
        <v>5839</v>
      </c>
      <c r="L595" s="10" t="s">
        <v>5840</v>
      </c>
      <c r="M595" s="10" t="s">
        <v>9220</v>
      </c>
      <c r="N595" s="10" t="s">
        <v>3848</v>
      </c>
      <c r="O595" s="10" t="s">
        <v>3849</v>
      </c>
      <c r="P595" s="10" t="s">
        <v>3850</v>
      </c>
      <c r="Q595" s="10" t="s">
        <v>470</v>
      </c>
      <c r="R595" s="10" t="s">
        <v>61</v>
      </c>
      <c r="S595" s="10" t="s">
        <v>471</v>
      </c>
      <c r="T595" s="14">
        <v>286.87</v>
      </c>
      <c r="U595" s="10" t="s">
        <v>210</v>
      </c>
      <c r="V595" s="10" t="s">
        <v>473</v>
      </c>
      <c r="W595" s="10" t="s">
        <v>938</v>
      </c>
      <c r="X595" s="10" t="s">
        <v>5205</v>
      </c>
      <c r="Y595" s="10" t="s">
        <v>389</v>
      </c>
      <c r="Z595" s="10" t="s">
        <v>6583</v>
      </c>
      <c r="AA595" s="10" t="s">
        <v>112</v>
      </c>
      <c r="AB595" s="10" t="s">
        <v>229</v>
      </c>
      <c r="AC595" s="10" t="s">
        <v>6584</v>
      </c>
      <c r="AD595" s="10" t="s">
        <v>5824</v>
      </c>
      <c r="AJ595" s="1" t="s">
        <v>8441</v>
      </c>
    </row>
    <row r="596" spans="1:36" x14ac:dyDescent="0.25">
      <c r="A596" s="10" t="s">
        <v>8235</v>
      </c>
      <c r="B596" s="10" t="s">
        <v>3851</v>
      </c>
      <c r="C596" s="10" t="s">
        <v>3852</v>
      </c>
      <c r="D596" s="10" t="s">
        <v>53</v>
      </c>
      <c r="E596" s="10" t="s">
        <v>9032</v>
      </c>
      <c r="F596" s="10" t="s">
        <v>357</v>
      </c>
      <c r="G596" s="10" t="s">
        <v>455</v>
      </c>
      <c r="H596" s="14" t="s">
        <v>6378</v>
      </c>
      <c r="I596" s="10" t="s">
        <v>3853</v>
      </c>
      <c r="J596" s="10" t="s">
        <v>5088</v>
      </c>
      <c r="K596" s="10" t="s">
        <v>5839</v>
      </c>
      <c r="L596" s="10" t="s">
        <v>5840</v>
      </c>
      <c r="M596" s="10" t="s">
        <v>9221</v>
      </c>
      <c r="N596" s="10" t="s">
        <v>3854</v>
      </c>
      <c r="O596" s="10" t="s">
        <v>3855</v>
      </c>
      <c r="P596" s="10" t="s">
        <v>3856</v>
      </c>
      <c r="Q596" s="10" t="s">
        <v>470</v>
      </c>
      <c r="R596" s="10" t="s">
        <v>61</v>
      </c>
      <c r="S596" s="10" t="s">
        <v>471</v>
      </c>
      <c r="T596" s="14" t="s">
        <v>6379</v>
      </c>
      <c r="U596" s="10" t="s">
        <v>1010</v>
      </c>
      <c r="V596" s="10" t="s">
        <v>473</v>
      </c>
      <c r="W596" s="10" t="s">
        <v>474</v>
      </c>
      <c r="X596" s="10" t="s">
        <v>5205</v>
      </c>
      <c r="Y596" s="10" t="s">
        <v>3857</v>
      </c>
      <c r="Z596" s="10" t="s">
        <v>3858</v>
      </c>
      <c r="AA596" s="10" t="s">
        <v>7079</v>
      </c>
      <c r="AB596" s="10" t="s">
        <v>229</v>
      </c>
      <c r="AC596" s="10" t="s">
        <v>7540</v>
      </c>
      <c r="AD596" s="10" t="s">
        <v>147</v>
      </c>
      <c r="AJ596" s="1" t="s">
        <v>8441</v>
      </c>
    </row>
    <row r="597" spans="1:36" x14ac:dyDescent="0.25">
      <c r="A597" s="10" t="s">
        <v>8236</v>
      </c>
      <c r="B597" s="10" t="s">
        <v>3859</v>
      </c>
      <c r="C597" s="10" t="s">
        <v>3860</v>
      </c>
      <c r="D597" s="10" t="s">
        <v>53</v>
      </c>
      <c r="E597" s="10" t="s">
        <v>9033</v>
      </c>
      <c r="F597" s="10" t="s">
        <v>299</v>
      </c>
      <c r="G597" s="10" t="s">
        <v>1001</v>
      </c>
      <c r="H597" s="14" t="s">
        <v>6380</v>
      </c>
      <c r="I597" s="10" t="s">
        <v>3861</v>
      </c>
      <c r="J597" s="10" t="s">
        <v>5088</v>
      </c>
      <c r="K597" s="10" t="s">
        <v>5839</v>
      </c>
      <c r="L597" s="10" t="s">
        <v>5840</v>
      </c>
      <c r="M597" s="10" t="s">
        <v>9222</v>
      </c>
      <c r="N597" s="10" t="s">
        <v>3862</v>
      </c>
      <c r="O597" s="10" t="s">
        <v>5363</v>
      </c>
      <c r="P597" s="10" t="s">
        <v>5364</v>
      </c>
      <c r="Q597" s="10" t="s">
        <v>470</v>
      </c>
      <c r="R597" s="10" t="s">
        <v>61</v>
      </c>
      <c r="S597" s="10" t="s">
        <v>471</v>
      </c>
      <c r="T597" s="14" t="s">
        <v>6368</v>
      </c>
      <c r="U597" s="10" t="s">
        <v>472</v>
      </c>
      <c r="V597" s="10" t="s">
        <v>473</v>
      </c>
      <c r="W597" s="10" t="s">
        <v>938</v>
      </c>
      <c r="X597" s="10" t="s">
        <v>5205</v>
      </c>
      <c r="Y597" s="10" t="s">
        <v>5365</v>
      </c>
      <c r="Z597" s="10" t="s">
        <v>5366</v>
      </c>
      <c r="AA597" s="10" t="s">
        <v>6976</v>
      </c>
      <c r="AB597" s="10" t="s">
        <v>229</v>
      </c>
      <c r="AC597" s="10" t="s">
        <v>5367</v>
      </c>
      <c r="AD597" s="10" t="s">
        <v>398</v>
      </c>
      <c r="AJ597" s="1" t="s">
        <v>8441</v>
      </c>
    </row>
    <row r="598" spans="1:36" x14ac:dyDescent="0.25">
      <c r="A598" s="10" t="s">
        <v>8237</v>
      </c>
      <c r="B598" s="10" t="s">
        <v>3863</v>
      </c>
      <c r="C598" s="10" t="s">
        <v>3864</v>
      </c>
      <c r="D598" s="10" t="s">
        <v>53</v>
      </c>
      <c r="E598" s="10" t="s">
        <v>9595</v>
      </c>
      <c r="F598" s="10" t="s">
        <v>454</v>
      </c>
      <c r="G598" s="10" t="s">
        <v>130</v>
      </c>
      <c r="H598" s="14" t="s">
        <v>6381</v>
      </c>
      <c r="I598" s="10" t="s">
        <v>3865</v>
      </c>
      <c r="J598" s="10" t="s">
        <v>5088</v>
      </c>
      <c r="K598" s="10" t="s">
        <v>5839</v>
      </c>
      <c r="L598" s="10" t="s">
        <v>5840</v>
      </c>
      <c r="M598" s="10" t="s">
        <v>9223</v>
      </c>
      <c r="N598" s="10" t="s">
        <v>3866</v>
      </c>
      <c r="O598" s="13" t="s">
        <v>9596</v>
      </c>
      <c r="P598" s="13" t="s">
        <v>3867</v>
      </c>
      <c r="Q598" s="10" t="s">
        <v>470</v>
      </c>
      <c r="R598" s="10" t="s">
        <v>61</v>
      </c>
      <c r="S598" s="10" t="s">
        <v>5119</v>
      </c>
      <c r="T598" s="14" t="s">
        <v>6382</v>
      </c>
      <c r="U598" s="10" t="s">
        <v>936</v>
      </c>
      <c r="V598" s="10" t="s">
        <v>473</v>
      </c>
      <c r="W598" s="10" t="s">
        <v>474</v>
      </c>
      <c r="X598" s="10" t="s">
        <v>5205</v>
      </c>
      <c r="Y598" s="10" t="s">
        <v>3868</v>
      </c>
      <c r="Z598" s="18" t="s">
        <v>7525</v>
      </c>
      <c r="AA598" s="10" t="s">
        <v>112</v>
      </c>
      <c r="AB598" s="10" t="s">
        <v>229</v>
      </c>
      <c r="AC598" s="10" t="s">
        <v>7541</v>
      </c>
      <c r="AD598" s="10" t="s">
        <v>147</v>
      </c>
      <c r="AJ598" s="1" t="s">
        <v>8441</v>
      </c>
    </row>
    <row r="599" spans="1:36" x14ac:dyDescent="0.25">
      <c r="A599" s="10" t="s">
        <v>8238</v>
      </c>
      <c r="B599" s="10" t="s">
        <v>3869</v>
      </c>
      <c r="C599" s="10" t="s">
        <v>3870</v>
      </c>
      <c r="D599" s="10" t="s">
        <v>53</v>
      </c>
      <c r="E599" s="10" t="s">
        <v>9034</v>
      </c>
      <c r="F599" s="10" t="s">
        <v>3871</v>
      </c>
      <c r="G599" s="10" t="s">
        <v>2930</v>
      </c>
      <c r="H599" s="14" t="s">
        <v>6383</v>
      </c>
      <c r="I599" s="10" t="s">
        <v>3872</v>
      </c>
      <c r="J599" s="10" t="s">
        <v>5088</v>
      </c>
      <c r="K599" s="10" t="s">
        <v>5839</v>
      </c>
      <c r="L599" s="10" t="s">
        <v>5840</v>
      </c>
      <c r="M599" s="10" t="s">
        <v>9224</v>
      </c>
      <c r="N599" s="10" t="s">
        <v>3873</v>
      </c>
      <c r="O599" s="10" t="s">
        <v>3874</v>
      </c>
      <c r="P599" s="10" t="s">
        <v>3875</v>
      </c>
      <c r="Q599" s="10" t="s">
        <v>470</v>
      </c>
      <c r="R599" s="10" t="s">
        <v>61</v>
      </c>
      <c r="S599" s="10" t="s">
        <v>471</v>
      </c>
      <c r="T599" s="14" t="s">
        <v>6368</v>
      </c>
      <c r="U599" s="10" t="s">
        <v>579</v>
      </c>
      <c r="V599" s="10" t="s">
        <v>473</v>
      </c>
      <c r="W599" s="10" t="s">
        <v>1137</v>
      </c>
      <c r="X599" s="10" t="s">
        <v>5205</v>
      </c>
      <c r="Y599" s="10" t="s">
        <v>486</v>
      </c>
      <c r="Z599" s="10" t="s">
        <v>3876</v>
      </c>
      <c r="AA599" s="10" t="s">
        <v>112</v>
      </c>
      <c r="AB599" s="10" t="s">
        <v>229</v>
      </c>
      <c r="AC599" s="10" t="s">
        <v>3877</v>
      </c>
      <c r="AD599" s="10" t="s">
        <v>147</v>
      </c>
      <c r="AJ599" s="1" t="s">
        <v>8441</v>
      </c>
    </row>
    <row r="600" spans="1:36" x14ac:dyDescent="0.25">
      <c r="A600" s="10" t="s">
        <v>8239</v>
      </c>
      <c r="B600" s="10" t="s">
        <v>3878</v>
      </c>
      <c r="C600" s="10" t="s">
        <v>3879</v>
      </c>
      <c r="D600" s="10" t="s">
        <v>53</v>
      </c>
      <c r="E600" s="10" t="s">
        <v>9035</v>
      </c>
      <c r="F600" s="10" t="s">
        <v>3880</v>
      </c>
      <c r="G600" s="10" t="s">
        <v>3881</v>
      </c>
      <c r="H600" s="14" t="s">
        <v>6384</v>
      </c>
      <c r="I600" s="10" t="s">
        <v>3882</v>
      </c>
      <c r="J600" s="10" t="s">
        <v>5088</v>
      </c>
      <c r="K600" s="10" t="s">
        <v>5839</v>
      </c>
      <c r="L600" s="10" t="s">
        <v>5840</v>
      </c>
      <c r="M600" s="10" t="s">
        <v>9225</v>
      </c>
      <c r="N600" s="10" t="s">
        <v>3883</v>
      </c>
      <c r="O600" s="10" t="s">
        <v>5554</v>
      </c>
      <c r="P600" s="10" t="s">
        <v>3884</v>
      </c>
      <c r="Q600" s="10" t="s">
        <v>470</v>
      </c>
      <c r="R600" s="10" t="s">
        <v>61</v>
      </c>
      <c r="S600" s="10" t="s">
        <v>471</v>
      </c>
      <c r="T600" s="14" t="s">
        <v>6368</v>
      </c>
      <c r="U600" s="10" t="s">
        <v>936</v>
      </c>
      <c r="V600" s="10" t="s">
        <v>473</v>
      </c>
      <c r="W600" s="10" t="s">
        <v>1137</v>
      </c>
      <c r="X600" s="10" t="s">
        <v>5204</v>
      </c>
      <c r="Y600" s="10" t="s">
        <v>3515</v>
      </c>
      <c r="Z600" s="10" t="s">
        <v>3885</v>
      </c>
      <c r="AA600" s="10" t="s">
        <v>7125</v>
      </c>
      <c r="AB600" s="10" t="s">
        <v>229</v>
      </c>
      <c r="AC600" s="10" t="s">
        <v>3886</v>
      </c>
      <c r="AD600" s="10" t="s">
        <v>5824</v>
      </c>
      <c r="AJ600" s="1" t="s">
        <v>8441</v>
      </c>
    </row>
    <row r="601" spans="1:36" x14ac:dyDescent="0.25">
      <c r="A601" s="10" t="s">
        <v>8240</v>
      </c>
      <c r="B601" s="10" t="s">
        <v>3887</v>
      </c>
      <c r="C601" s="10" t="s">
        <v>3888</v>
      </c>
      <c r="D601" s="10" t="s">
        <v>53</v>
      </c>
      <c r="E601" s="10" t="s">
        <v>9036</v>
      </c>
      <c r="F601" s="10" t="s">
        <v>357</v>
      </c>
      <c r="G601" s="10" t="s">
        <v>233</v>
      </c>
      <c r="H601" s="14" t="s">
        <v>6385</v>
      </c>
      <c r="I601" s="10" t="s">
        <v>3889</v>
      </c>
      <c r="J601" s="10" t="s">
        <v>5088</v>
      </c>
      <c r="K601" s="10" t="s">
        <v>5839</v>
      </c>
      <c r="L601" s="10" t="s">
        <v>5840</v>
      </c>
      <c r="M601" s="10" t="s">
        <v>9226</v>
      </c>
      <c r="N601" s="10" t="s">
        <v>3890</v>
      </c>
      <c r="O601" s="10" t="s">
        <v>3891</v>
      </c>
      <c r="P601" s="10" t="s">
        <v>3892</v>
      </c>
      <c r="Q601" s="10" t="s">
        <v>470</v>
      </c>
      <c r="R601" s="10" t="s">
        <v>61</v>
      </c>
      <c r="S601" s="10" t="s">
        <v>471</v>
      </c>
      <c r="T601" s="14" t="s">
        <v>6379</v>
      </c>
      <c r="U601" s="10" t="s">
        <v>958</v>
      </c>
      <c r="V601" s="10" t="s">
        <v>473</v>
      </c>
      <c r="W601" s="10" t="s">
        <v>474</v>
      </c>
      <c r="X601" s="10" t="s">
        <v>5205</v>
      </c>
      <c r="Y601" s="10" t="s">
        <v>3107</v>
      </c>
      <c r="Z601" s="10" t="s">
        <v>6725</v>
      </c>
      <c r="AA601" s="10" t="s">
        <v>112</v>
      </c>
      <c r="AB601" s="10" t="s">
        <v>229</v>
      </c>
      <c r="AC601" s="10" t="s">
        <v>6726</v>
      </c>
      <c r="AD601" s="10" t="s">
        <v>138</v>
      </c>
      <c r="AJ601" s="1" t="s">
        <v>8441</v>
      </c>
    </row>
    <row r="602" spans="1:36" x14ac:dyDescent="0.25">
      <c r="A602" s="10" t="s">
        <v>8241</v>
      </c>
      <c r="B602" s="10" t="s">
        <v>3893</v>
      </c>
      <c r="C602" s="10" t="s">
        <v>3894</v>
      </c>
      <c r="D602" s="10" t="s">
        <v>53</v>
      </c>
      <c r="E602" s="10" t="s">
        <v>9037</v>
      </c>
      <c r="F602" s="10" t="s">
        <v>521</v>
      </c>
      <c r="G602" s="10" t="s">
        <v>3895</v>
      </c>
      <c r="H602" s="14" t="s">
        <v>6386</v>
      </c>
      <c r="I602" s="10" t="s">
        <v>3896</v>
      </c>
      <c r="J602" s="10" t="s">
        <v>5088</v>
      </c>
      <c r="K602" s="10" t="s">
        <v>5839</v>
      </c>
      <c r="L602" s="10" t="s">
        <v>5840</v>
      </c>
      <c r="M602" s="10" t="s">
        <v>9227</v>
      </c>
      <c r="N602" s="10" t="s">
        <v>3897</v>
      </c>
      <c r="O602" s="10" t="s">
        <v>5326</v>
      </c>
      <c r="P602" s="10" t="s">
        <v>3898</v>
      </c>
      <c r="Q602" s="10" t="s">
        <v>470</v>
      </c>
      <c r="R602" s="10" t="s">
        <v>61</v>
      </c>
      <c r="S602" s="10" t="s">
        <v>471</v>
      </c>
      <c r="T602" s="14" t="s">
        <v>6379</v>
      </c>
      <c r="U602" s="10" t="s">
        <v>472</v>
      </c>
      <c r="V602" s="10" t="s">
        <v>473</v>
      </c>
      <c r="W602" s="10" t="s">
        <v>474</v>
      </c>
      <c r="X602" s="10" t="s">
        <v>5205</v>
      </c>
      <c r="Y602" s="10" t="s">
        <v>688</v>
      </c>
      <c r="Z602" s="10" t="s">
        <v>5327</v>
      </c>
      <c r="AA602" s="10" t="s">
        <v>7043</v>
      </c>
      <c r="AB602" s="10" t="s">
        <v>229</v>
      </c>
      <c r="AC602" s="10" t="s">
        <v>5328</v>
      </c>
      <c r="AD602" s="10" t="s">
        <v>147</v>
      </c>
      <c r="AJ602" s="1" t="s">
        <v>8441</v>
      </c>
    </row>
    <row r="603" spans="1:36" x14ac:dyDescent="0.25">
      <c r="A603" s="10" t="s">
        <v>8242</v>
      </c>
      <c r="B603" s="10" t="s">
        <v>3899</v>
      </c>
      <c r="C603" s="10" t="s">
        <v>3900</v>
      </c>
      <c r="D603" s="10" t="s">
        <v>53</v>
      </c>
      <c r="E603" s="10" t="s">
        <v>9038</v>
      </c>
      <c r="F603" s="10" t="s">
        <v>232</v>
      </c>
      <c r="G603" s="10" t="s">
        <v>409</v>
      </c>
      <c r="H603" s="14" t="s">
        <v>6387</v>
      </c>
      <c r="I603" s="10" t="s">
        <v>3901</v>
      </c>
      <c r="J603" s="10" t="s">
        <v>5088</v>
      </c>
      <c r="K603" s="10" t="s">
        <v>5839</v>
      </c>
      <c r="L603" s="10" t="s">
        <v>5840</v>
      </c>
      <c r="M603" s="10" t="s">
        <v>9228</v>
      </c>
      <c r="N603" s="10" t="s">
        <v>3902</v>
      </c>
      <c r="O603" s="13" t="s">
        <v>3903</v>
      </c>
      <c r="P603" s="10" t="s">
        <v>3904</v>
      </c>
      <c r="Q603" s="10" t="s">
        <v>470</v>
      </c>
      <c r="R603" s="10" t="s">
        <v>61</v>
      </c>
      <c r="S603" s="10" t="s">
        <v>5119</v>
      </c>
      <c r="T603" s="14" t="s">
        <v>6366</v>
      </c>
      <c r="U603" s="10" t="s">
        <v>2051</v>
      </c>
      <c r="V603" s="10" t="s">
        <v>473</v>
      </c>
      <c r="W603" s="10" t="s">
        <v>474</v>
      </c>
      <c r="X603" s="10" t="s">
        <v>5205</v>
      </c>
      <c r="Y603" s="10" t="s">
        <v>3107</v>
      </c>
      <c r="Z603" s="10" t="s">
        <v>6737</v>
      </c>
      <c r="AA603" s="10" t="s">
        <v>112</v>
      </c>
      <c r="AB603" s="10" t="s">
        <v>229</v>
      </c>
      <c r="AC603" s="10" t="s">
        <v>7542</v>
      </c>
      <c r="AD603" s="10" t="s">
        <v>398</v>
      </c>
      <c r="AJ603" s="1" t="s">
        <v>8441</v>
      </c>
    </row>
    <row r="604" spans="1:36" x14ac:dyDescent="0.25">
      <c r="A604" s="10" t="s">
        <v>8243</v>
      </c>
      <c r="B604" s="10" t="s">
        <v>3905</v>
      </c>
      <c r="C604" s="10" t="s">
        <v>3906</v>
      </c>
      <c r="D604" s="10" t="s">
        <v>53</v>
      </c>
      <c r="E604" s="10" t="s">
        <v>9039</v>
      </c>
      <c r="F604" s="10" t="s">
        <v>376</v>
      </c>
      <c r="G604" s="10" t="s">
        <v>3907</v>
      </c>
      <c r="H604" s="14" t="s">
        <v>6388</v>
      </c>
      <c r="I604" s="10" t="s">
        <v>3908</v>
      </c>
      <c r="J604" s="10" t="s">
        <v>5088</v>
      </c>
      <c r="K604" s="10" t="s">
        <v>5839</v>
      </c>
      <c r="L604" s="10" t="s">
        <v>5840</v>
      </c>
      <c r="M604" s="10" t="s">
        <v>9229</v>
      </c>
      <c r="N604" s="10" t="s">
        <v>3909</v>
      </c>
      <c r="O604" s="10" t="s">
        <v>3910</v>
      </c>
      <c r="P604" s="10" t="s">
        <v>3911</v>
      </c>
      <c r="Q604" s="10" t="s">
        <v>470</v>
      </c>
      <c r="R604" s="10" t="s">
        <v>61</v>
      </c>
      <c r="S604" s="10" t="s">
        <v>9520</v>
      </c>
      <c r="T604" s="14" t="s">
        <v>6368</v>
      </c>
      <c r="U604" s="10" t="s">
        <v>210</v>
      </c>
      <c r="V604" s="10" t="s">
        <v>473</v>
      </c>
      <c r="W604" s="10" t="s">
        <v>1137</v>
      </c>
      <c r="X604" s="10" t="s">
        <v>5205</v>
      </c>
      <c r="Y604" s="10" t="s">
        <v>2254</v>
      </c>
      <c r="Z604" s="10" t="s">
        <v>9592</v>
      </c>
      <c r="AA604" s="10" t="s">
        <v>112</v>
      </c>
      <c r="AB604" s="10" t="s">
        <v>229</v>
      </c>
      <c r="AC604" s="10" t="s">
        <v>7543</v>
      </c>
      <c r="AD604" s="10" t="s">
        <v>147</v>
      </c>
      <c r="AJ604" s="1" t="s">
        <v>8441</v>
      </c>
    </row>
    <row r="605" spans="1:36" x14ac:dyDescent="0.25">
      <c r="A605" s="10" t="s">
        <v>8244</v>
      </c>
      <c r="B605" s="10" t="s">
        <v>3912</v>
      </c>
      <c r="C605" s="10" t="s">
        <v>3913</v>
      </c>
      <c r="D605" s="10" t="s">
        <v>53</v>
      </c>
      <c r="E605" s="10" t="s">
        <v>9040</v>
      </c>
      <c r="F605" s="10" t="s">
        <v>376</v>
      </c>
      <c r="G605" s="10" t="s">
        <v>455</v>
      </c>
      <c r="H605" s="14" t="s">
        <v>6389</v>
      </c>
      <c r="I605" s="10" t="s">
        <v>118</v>
      </c>
      <c r="J605" s="10" t="s">
        <v>5088</v>
      </c>
      <c r="K605" s="10" t="s">
        <v>5839</v>
      </c>
      <c r="L605" s="10" t="s">
        <v>5840</v>
      </c>
      <c r="M605" s="10" t="s">
        <v>9230</v>
      </c>
      <c r="N605" s="10" t="s">
        <v>3914</v>
      </c>
      <c r="O605" s="10" t="s">
        <v>3915</v>
      </c>
      <c r="P605" s="10" t="s">
        <v>3916</v>
      </c>
      <c r="Q605" s="10" t="s">
        <v>470</v>
      </c>
      <c r="R605" s="10" t="s">
        <v>61</v>
      </c>
      <c r="S605" s="10" t="s">
        <v>471</v>
      </c>
      <c r="T605" s="14" t="s">
        <v>6368</v>
      </c>
      <c r="U605" s="10" t="s">
        <v>274</v>
      </c>
      <c r="V605" s="10" t="s">
        <v>473</v>
      </c>
      <c r="W605" s="10" t="s">
        <v>474</v>
      </c>
      <c r="X605" s="10" t="s">
        <v>5205</v>
      </c>
      <c r="Y605" s="10" t="s">
        <v>2912</v>
      </c>
      <c r="Z605" s="10" t="s">
        <v>3917</v>
      </c>
      <c r="AA605" s="10" t="s">
        <v>3918</v>
      </c>
      <c r="AB605" s="10" t="s">
        <v>229</v>
      </c>
      <c r="AC605" s="10" t="s">
        <v>7544</v>
      </c>
      <c r="AD605" s="10" t="s">
        <v>147</v>
      </c>
      <c r="AJ605" s="1" t="s">
        <v>8441</v>
      </c>
    </row>
    <row r="606" spans="1:36" x14ac:dyDescent="0.25">
      <c r="A606" s="10" t="s">
        <v>8245</v>
      </c>
      <c r="B606" s="10" t="s">
        <v>3919</v>
      </c>
      <c r="C606" s="10" t="s">
        <v>3920</v>
      </c>
      <c r="D606" s="10" t="s">
        <v>53</v>
      </c>
      <c r="E606" s="10" t="s">
        <v>9041</v>
      </c>
      <c r="F606" s="10" t="s">
        <v>1403</v>
      </c>
      <c r="G606" s="10" t="s">
        <v>150</v>
      </c>
      <c r="H606" s="14" t="s">
        <v>6390</v>
      </c>
      <c r="I606" s="10" t="s">
        <v>3921</v>
      </c>
      <c r="J606" s="10" t="s">
        <v>5088</v>
      </c>
      <c r="K606" s="10" t="s">
        <v>5839</v>
      </c>
      <c r="L606" s="10" t="s">
        <v>5840</v>
      </c>
      <c r="M606" s="10" t="s">
        <v>9231</v>
      </c>
      <c r="N606" s="10" t="s">
        <v>3922</v>
      </c>
      <c r="O606" s="10" t="s">
        <v>3923</v>
      </c>
      <c r="P606" s="10" t="s">
        <v>3924</v>
      </c>
      <c r="Q606" s="10" t="s">
        <v>470</v>
      </c>
      <c r="R606" s="10" t="s">
        <v>61</v>
      </c>
      <c r="S606" s="10" t="s">
        <v>471</v>
      </c>
      <c r="T606" s="14" t="s">
        <v>6368</v>
      </c>
      <c r="U606" s="10" t="s">
        <v>210</v>
      </c>
      <c r="V606" s="10" t="s">
        <v>473</v>
      </c>
      <c r="W606" s="10" t="s">
        <v>938</v>
      </c>
      <c r="X606" s="10" t="s">
        <v>5205</v>
      </c>
      <c r="Y606" s="10" t="s">
        <v>3113</v>
      </c>
      <c r="Z606" s="10" t="s">
        <v>3925</v>
      </c>
      <c r="AA606" s="10" t="s">
        <v>3926</v>
      </c>
      <c r="AB606" s="10" t="s">
        <v>229</v>
      </c>
      <c r="AC606" s="10" t="s">
        <v>3927</v>
      </c>
      <c r="AD606" s="10" t="s">
        <v>138</v>
      </c>
      <c r="AJ606" s="1" t="s">
        <v>8441</v>
      </c>
    </row>
    <row r="607" spans="1:36" x14ac:dyDescent="0.25">
      <c r="A607" s="10" t="s">
        <v>8246</v>
      </c>
      <c r="B607" s="10" t="s">
        <v>3928</v>
      </c>
      <c r="C607" s="10" t="s">
        <v>3929</v>
      </c>
      <c r="D607" s="10" t="s">
        <v>53</v>
      </c>
      <c r="E607" s="10" t="s">
        <v>9042</v>
      </c>
      <c r="F607" s="10" t="s">
        <v>376</v>
      </c>
      <c r="G607" s="10" t="s">
        <v>186</v>
      </c>
      <c r="H607" s="14" t="s">
        <v>6391</v>
      </c>
      <c r="I607" s="10" t="s">
        <v>3930</v>
      </c>
      <c r="J607" s="10" t="s">
        <v>5088</v>
      </c>
      <c r="K607" s="10" t="s">
        <v>5839</v>
      </c>
      <c r="L607" s="10" t="s">
        <v>5840</v>
      </c>
      <c r="M607" s="10" t="s">
        <v>9232</v>
      </c>
      <c r="N607" s="10" t="s">
        <v>3931</v>
      </c>
      <c r="O607" s="10" t="s">
        <v>3932</v>
      </c>
      <c r="P607" s="10" t="s">
        <v>3933</v>
      </c>
      <c r="Q607" s="10" t="s">
        <v>470</v>
      </c>
      <c r="R607" s="10" t="s">
        <v>61</v>
      </c>
      <c r="S607" s="10" t="s">
        <v>471</v>
      </c>
      <c r="T607" s="14" t="s">
        <v>6368</v>
      </c>
      <c r="U607" s="10" t="s">
        <v>958</v>
      </c>
      <c r="V607" s="10" t="s">
        <v>473</v>
      </c>
      <c r="W607" s="10" t="s">
        <v>938</v>
      </c>
      <c r="X607" s="10" t="s">
        <v>5205</v>
      </c>
      <c r="Y607" s="10" t="s">
        <v>563</v>
      </c>
      <c r="Z607" s="10" t="s">
        <v>3934</v>
      </c>
      <c r="AA607" s="10" t="s">
        <v>112</v>
      </c>
      <c r="AB607" s="10" t="s">
        <v>229</v>
      </c>
      <c r="AC607" s="10" t="s">
        <v>3935</v>
      </c>
      <c r="AD607" s="10" t="s">
        <v>147</v>
      </c>
      <c r="AJ607" s="1" t="s">
        <v>8441</v>
      </c>
    </row>
    <row r="608" spans="1:36" x14ac:dyDescent="0.25">
      <c r="A608" s="10" t="s">
        <v>8247</v>
      </c>
      <c r="B608" s="10" t="s">
        <v>3936</v>
      </c>
      <c r="C608" s="10" t="s">
        <v>3937</v>
      </c>
      <c r="D608" s="10" t="s">
        <v>53</v>
      </c>
      <c r="E608" s="10" t="s">
        <v>9043</v>
      </c>
      <c r="F608" s="10" t="s">
        <v>196</v>
      </c>
      <c r="G608" s="10" t="s">
        <v>2296</v>
      </c>
      <c r="H608" s="14" t="s">
        <v>6392</v>
      </c>
      <c r="I608" s="10" t="s">
        <v>3938</v>
      </c>
      <c r="J608" s="10" t="s">
        <v>5088</v>
      </c>
      <c r="K608" s="10" t="s">
        <v>5839</v>
      </c>
      <c r="L608" s="10" t="s">
        <v>5840</v>
      </c>
      <c r="M608" s="10" t="s">
        <v>9233</v>
      </c>
      <c r="N608" s="10" t="s">
        <v>3939</v>
      </c>
      <c r="O608" s="10" t="s">
        <v>3940</v>
      </c>
      <c r="P608" s="10" t="s">
        <v>3941</v>
      </c>
      <c r="Q608" s="10" t="s">
        <v>470</v>
      </c>
      <c r="R608" s="10" t="s">
        <v>61</v>
      </c>
      <c r="S608" s="10" t="s">
        <v>471</v>
      </c>
      <c r="T608" s="14">
        <v>237.37</v>
      </c>
      <c r="U608" s="10" t="s">
        <v>958</v>
      </c>
      <c r="V608" s="10" t="s">
        <v>473</v>
      </c>
      <c r="W608" s="10" t="s">
        <v>474</v>
      </c>
      <c r="X608" s="10" t="s">
        <v>5205</v>
      </c>
      <c r="Y608" s="10" t="s">
        <v>3942</v>
      </c>
      <c r="Z608" s="10" t="s">
        <v>6766</v>
      </c>
      <c r="AA608" s="10" t="s">
        <v>112</v>
      </c>
      <c r="AB608" s="10" t="s">
        <v>229</v>
      </c>
      <c r="AC608" s="10" t="s">
        <v>6767</v>
      </c>
      <c r="AD608" s="10" t="s">
        <v>6768</v>
      </c>
      <c r="AJ608" s="1" t="s">
        <v>8441</v>
      </c>
    </row>
    <row r="609" spans="1:36" x14ac:dyDescent="0.25">
      <c r="A609" s="10" t="s">
        <v>8248</v>
      </c>
      <c r="B609" s="10" t="s">
        <v>3943</v>
      </c>
      <c r="C609" s="10" t="s">
        <v>3944</v>
      </c>
      <c r="D609" s="10" t="s">
        <v>53</v>
      </c>
      <c r="E609" s="10" t="s">
        <v>9044</v>
      </c>
      <c r="F609" s="10" t="s">
        <v>326</v>
      </c>
      <c r="G609" s="10" t="s">
        <v>150</v>
      </c>
      <c r="H609" s="14" t="s">
        <v>6393</v>
      </c>
      <c r="I609" s="10" t="s">
        <v>3945</v>
      </c>
      <c r="J609" s="10" t="s">
        <v>5088</v>
      </c>
      <c r="K609" s="10" t="s">
        <v>5839</v>
      </c>
      <c r="L609" s="10" t="s">
        <v>5840</v>
      </c>
      <c r="M609" s="10" t="s">
        <v>9234</v>
      </c>
      <c r="N609" s="10" t="s">
        <v>3946</v>
      </c>
      <c r="O609" s="10" t="s">
        <v>3947</v>
      </c>
      <c r="P609" s="10" t="s">
        <v>3948</v>
      </c>
      <c r="Q609" s="10" t="s">
        <v>470</v>
      </c>
      <c r="R609" s="10" t="s">
        <v>61</v>
      </c>
      <c r="S609" s="10" t="s">
        <v>471</v>
      </c>
      <c r="T609" s="14" t="s">
        <v>6368</v>
      </c>
      <c r="U609" s="10" t="s">
        <v>958</v>
      </c>
      <c r="V609" s="10" t="s">
        <v>473</v>
      </c>
      <c r="W609" s="10" t="s">
        <v>938</v>
      </c>
      <c r="X609" s="10" t="s">
        <v>5205</v>
      </c>
      <c r="Y609" s="10" t="s">
        <v>3949</v>
      </c>
      <c r="Z609" s="10" t="s">
        <v>3950</v>
      </c>
      <c r="AA609" s="10" t="s">
        <v>112</v>
      </c>
      <c r="AB609" s="10" t="s">
        <v>229</v>
      </c>
      <c r="AC609" s="10" t="s">
        <v>7545</v>
      </c>
      <c r="AD609" s="10" t="s">
        <v>398</v>
      </c>
      <c r="AJ609" s="1" t="s">
        <v>8441</v>
      </c>
    </row>
    <row r="610" spans="1:36" x14ac:dyDescent="0.25">
      <c r="A610" s="10" t="s">
        <v>8249</v>
      </c>
      <c r="B610" s="10" t="s">
        <v>3951</v>
      </c>
      <c r="C610" s="10" t="s">
        <v>3952</v>
      </c>
      <c r="D610" s="10" t="s">
        <v>53</v>
      </c>
      <c r="E610" s="10" t="s">
        <v>9045</v>
      </c>
      <c r="F610" s="10" t="s">
        <v>243</v>
      </c>
      <c r="G610" s="10" t="s">
        <v>3953</v>
      </c>
      <c r="H610" s="14" t="s">
        <v>6394</v>
      </c>
      <c r="I610" s="10" t="s">
        <v>3954</v>
      </c>
      <c r="J610" s="10" t="s">
        <v>5088</v>
      </c>
      <c r="K610" s="10" t="s">
        <v>5839</v>
      </c>
      <c r="L610" s="10" t="s">
        <v>5840</v>
      </c>
      <c r="M610" s="10" t="s">
        <v>9235</v>
      </c>
      <c r="N610" s="10" t="s">
        <v>3955</v>
      </c>
      <c r="O610" s="10" t="s">
        <v>5415</v>
      </c>
      <c r="P610" s="10" t="s">
        <v>3956</v>
      </c>
      <c r="Q610" s="10" t="s">
        <v>470</v>
      </c>
      <c r="R610" s="10" t="s">
        <v>61</v>
      </c>
      <c r="S610" s="10" t="s">
        <v>471</v>
      </c>
      <c r="T610" s="14" t="s">
        <v>6368</v>
      </c>
      <c r="U610" s="10" t="s">
        <v>472</v>
      </c>
      <c r="V610" s="10" t="s">
        <v>473</v>
      </c>
      <c r="W610" s="10" t="s">
        <v>1137</v>
      </c>
      <c r="X610" s="10" t="s">
        <v>5205</v>
      </c>
      <c r="Y610" s="10" t="s">
        <v>1045</v>
      </c>
      <c r="Z610" s="10" t="s">
        <v>5417</v>
      </c>
      <c r="AA610" s="10" t="s">
        <v>112</v>
      </c>
      <c r="AB610" s="10" t="s">
        <v>229</v>
      </c>
      <c r="AC610" s="10" t="s">
        <v>5416</v>
      </c>
      <c r="AD610" s="10" t="s">
        <v>5418</v>
      </c>
      <c r="AJ610" s="1" t="s">
        <v>8441</v>
      </c>
    </row>
    <row r="611" spans="1:36" x14ac:dyDescent="0.25">
      <c r="A611" s="10" t="s">
        <v>8250</v>
      </c>
      <c r="B611" s="10" t="s">
        <v>3957</v>
      </c>
      <c r="C611" s="10" t="s">
        <v>3958</v>
      </c>
      <c r="D611" s="10" t="s">
        <v>53</v>
      </c>
      <c r="E611" s="10" t="s">
        <v>9046</v>
      </c>
      <c r="F611" s="10" t="s">
        <v>317</v>
      </c>
      <c r="G611" s="10" t="s">
        <v>455</v>
      </c>
      <c r="H611" s="14" t="s">
        <v>6395</v>
      </c>
      <c r="I611" s="10" t="s">
        <v>3959</v>
      </c>
      <c r="J611" s="10" t="s">
        <v>5088</v>
      </c>
      <c r="K611" s="10" t="s">
        <v>5839</v>
      </c>
      <c r="L611" s="10" t="s">
        <v>5840</v>
      </c>
      <c r="M611" s="10" t="s">
        <v>9236</v>
      </c>
      <c r="N611" s="10" t="s">
        <v>3960</v>
      </c>
      <c r="O611" s="10" t="s">
        <v>3961</v>
      </c>
      <c r="P611" s="10" t="s">
        <v>3962</v>
      </c>
      <c r="Q611" s="10" t="s">
        <v>470</v>
      </c>
      <c r="R611" s="10" t="s">
        <v>61</v>
      </c>
      <c r="S611" s="10" t="s">
        <v>471</v>
      </c>
      <c r="T611" s="14" t="s">
        <v>6396</v>
      </c>
      <c r="U611" s="10" t="s">
        <v>936</v>
      </c>
      <c r="V611" s="10" t="s">
        <v>473</v>
      </c>
      <c r="W611" s="10" t="s">
        <v>938</v>
      </c>
      <c r="X611" s="10" t="s">
        <v>5205</v>
      </c>
      <c r="Y611" s="10" t="s">
        <v>1385</v>
      </c>
      <c r="Z611" s="10" t="s">
        <v>3963</v>
      </c>
      <c r="AA611" s="10" t="s">
        <v>112</v>
      </c>
      <c r="AB611" s="10" t="s">
        <v>229</v>
      </c>
      <c r="AC611" s="10" t="s">
        <v>7546</v>
      </c>
      <c r="AD611" s="10" t="s">
        <v>1459</v>
      </c>
      <c r="AJ611" s="1" t="s">
        <v>8441</v>
      </c>
    </row>
    <row r="612" spans="1:36" x14ac:dyDescent="0.25">
      <c r="A612" s="10" t="s">
        <v>8251</v>
      </c>
      <c r="B612" s="10" t="s">
        <v>3964</v>
      </c>
      <c r="C612" s="10" t="s">
        <v>3965</v>
      </c>
      <c r="D612" s="10" t="s">
        <v>53</v>
      </c>
      <c r="E612" s="10" t="s">
        <v>9047</v>
      </c>
      <c r="F612" s="10" t="s">
        <v>3966</v>
      </c>
      <c r="G612" s="10" t="s">
        <v>3967</v>
      </c>
      <c r="H612" s="14" t="s">
        <v>6397</v>
      </c>
      <c r="I612" s="10" t="s">
        <v>3968</v>
      </c>
      <c r="J612" s="10" t="s">
        <v>5088</v>
      </c>
      <c r="K612" s="10" t="s">
        <v>5839</v>
      </c>
      <c r="L612" s="10" t="s">
        <v>5840</v>
      </c>
      <c r="M612" s="10" t="s">
        <v>9237</v>
      </c>
      <c r="N612" s="10" t="s">
        <v>3969</v>
      </c>
      <c r="O612" s="10" t="s">
        <v>3970</v>
      </c>
      <c r="P612" s="10" t="s">
        <v>3971</v>
      </c>
      <c r="Q612" s="10" t="s">
        <v>470</v>
      </c>
      <c r="R612" s="10" t="s">
        <v>61</v>
      </c>
      <c r="S612" s="10" t="s">
        <v>471</v>
      </c>
      <c r="T612" s="14" t="s">
        <v>6368</v>
      </c>
      <c r="U612" s="10" t="s">
        <v>420</v>
      </c>
      <c r="V612" s="10" t="s">
        <v>473</v>
      </c>
      <c r="W612" s="10" t="s">
        <v>938</v>
      </c>
      <c r="X612" s="10" t="s">
        <v>5205</v>
      </c>
      <c r="Y612" s="10" t="s">
        <v>1465</v>
      </c>
      <c r="Z612" s="10" t="s">
        <v>3972</v>
      </c>
      <c r="AA612" s="10" t="s">
        <v>112</v>
      </c>
      <c r="AB612" s="10" t="s">
        <v>229</v>
      </c>
      <c r="AC612" s="10" t="s">
        <v>3973</v>
      </c>
      <c r="AD612" s="10" t="s">
        <v>138</v>
      </c>
      <c r="AJ612" s="1" t="s">
        <v>8441</v>
      </c>
    </row>
    <row r="613" spans="1:36" x14ac:dyDescent="0.25">
      <c r="A613" s="10" t="s">
        <v>8252</v>
      </c>
      <c r="B613" s="10" t="s">
        <v>3974</v>
      </c>
      <c r="C613" s="10" t="s">
        <v>3975</v>
      </c>
      <c r="D613" s="10" t="s">
        <v>53</v>
      </c>
      <c r="E613" s="10" t="s">
        <v>9048</v>
      </c>
      <c r="F613" s="10" t="s">
        <v>185</v>
      </c>
      <c r="G613" s="10" t="s">
        <v>104</v>
      </c>
      <c r="H613" s="14" t="s">
        <v>6398</v>
      </c>
      <c r="I613" s="10" t="s">
        <v>3976</v>
      </c>
      <c r="J613" s="10" t="s">
        <v>5088</v>
      </c>
      <c r="K613" s="10" t="s">
        <v>5839</v>
      </c>
      <c r="L613" s="10" t="s">
        <v>5840</v>
      </c>
      <c r="M613" s="10" t="s">
        <v>9238</v>
      </c>
      <c r="N613" s="10" t="s">
        <v>3977</v>
      </c>
      <c r="O613" s="10" t="s">
        <v>3978</v>
      </c>
      <c r="P613" s="13" t="s">
        <v>7275</v>
      </c>
      <c r="Q613" s="10" t="s">
        <v>470</v>
      </c>
      <c r="R613" s="10" t="s">
        <v>61</v>
      </c>
      <c r="S613" s="10" t="s">
        <v>9520</v>
      </c>
      <c r="T613" s="14" t="s">
        <v>6368</v>
      </c>
      <c r="U613" s="10" t="s">
        <v>472</v>
      </c>
      <c r="V613" s="10" t="s">
        <v>473</v>
      </c>
      <c r="W613" s="10" t="s">
        <v>938</v>
      </c>
      <c r="X613" s="10" t="s">
        <v>5205</v>
      </c>
      <c r="Y613" s="10" t="s">
        <v>3979</v>
      </c>
      <c r="Z613" s="10" t="s">
        <v>9619</v>
      </c>
      <c r="AA613" s="10" t="s">
        <v>112</v>
      </c>
      <c r="AB613" s="10" t="s">
        <v>229</v>
      </c>
      <c r="AC613" s="10" t="s">
        <v>3980</v>
      </c>
      <c r="AD613" s="10" t="s">
        <v>138</v>
      </c>
      <c r="AJ613" s="1" t="s">
        <v>8441</v>
      </c>
    </row>
    <row r="614" spans="1:36" x14ac:dyDescent="0.25">
      <c r="A614" s="10" t="s">
        <v>8253</v>
      </c>
      <c r="B614" s="10" t="s">
        <v>3981</v>
      </c>
      <c r="C614" s="10" t="s">
        <v>3982</v>
      </c>
      <c r="D614" s="10" t="s">
        <v>53</v>
      </c>
      <c r="E614" s="10" t="s">
        <v>9049</v>
      </c>
      <c r="F614" s="10" t="s">
        <v>376</v>
      </c>
      <c r="G614" s="10" t="s">
        <v>3983</v>
      </c>
      <c r="H614" s="14" t="s">
        <v>6399</v>
      </c>
      <c r="I614" s="10" t="s">
        <v>3984</v>
      </c>
      <c r="J614" s="10" t="s">
        <v>5088</v>
      </c>
      <c r="K614" s="10" t="s">
        <v>5839</v>
      </c>
      <c r="L614" s="10" t="s">
        <v>5840</v>
      </c>
      <c r="M614" s="10" t="s">
        <v>9239</v>
      </c>
      <c r="N614" s="10" t="s">
        <v>3985</v>
      </c>
      <c r="O614" s="10" t="s">
        <v>3986</v>
      </c>
      <c r="P614" s="10" t="s">
        <v>3987</v>
      </c>
      <c r="Q614" s="10" t="s">
        <v>470</v>
      </c>
      <c r="R614" s="10" t="s">
        <v>61</v>
      </c>
      <c r="S614" s="10" t="s">
        <v>471</v>
      </c>
      <c r="T614" s="14" t="s">
        <v>6368</v>
      </c>
      <c r="U614" s="10" t="s">
        <v>472</v>
      </c>
      <c r="V614" s="10" t="s">
        <v>473</v>
      </c>
      <c r="W614" s="10" t="s">
        <v>1137</v>
      </c>
      <c r="X614" s="10" t="s">
        <v>5205</v>
      </c>
      <c r="Y614" s="10" t="s">
        <v>745</v>
      </c>
      <c r="Z614" s="10" t="s">
        <v>3988</v>
      </c>
      <c r="AA614" s="10" t="s">
        <v>3989</v>
      </c>
      <c r="AB614" s="10" t="s">
        <v>229</v>
      </c>
      <c r="AC614" s="10" t="s">
        <v>3990</v>
      </c>
      <c r="AD614" s="10" t="s">
        <v>147</v>
      </c>
      <c r="AJ614" s="1" t="s">
        <v>8441</v>
      </c>
    </row>
    <row r="615" spans="1:36" x14ac:dyDescent="0.25">
      <c r="A615" s="10" t="s">
        <v>8254</v>
      </c>
      <c r="B615" s="10" t="s">
        <v>3991</v>
      </c>
      <c r="C615" s="10" t="s">
        <v>3992</v>
      </c>
      <c r="D615" s="10" t="s">
        <v>53</v>
      </c>
      <c r="E615" s="10" t="s">
        <v>9050</v>
      </c>
      <c r="F615" s="10" t="s">
        <v>454</v>
      </c>
      <c r="G615" s="10" t="s">
        <v>104</v>
      </c>
      <c r="H615" s="14" t="s">
        <v>6400</v>
      </c>
      <c r="I615" s="10" t="s">
        <v>3993</v>
      </c>
      <c r="J615" s="10" t="s">
        <v>5088</v>
      </c>
      <c r="K615" s="10" t="s">
        <v>5839</v>
      </c>
      <c r="L615" s="10" t="s">
        <v>5840</v>
      </c>
      <c r="M615" s="10" t="s">
        <v>9240</v>
      </c>
      <c r="N615" s="10" t="s">
        <v>3994</v>
      </c>
      <c r="O615" s="13" t="s">
        <v>6771</v>
      </c>
      <c r="P615" s="13" t="s">
        <v>6772</v>
      </c>
      <c r="Q615" s="10" t="s">
        <v>470</v>
      </c>
      <c r="R615" s="10" t="s">
        <v>61</v>
      </c>
      <c r="S615" s="10" t="s">
        <v>9520</v>
      </c>
      <c r="T615" s="14" t="s">
        <v>6379</v>
      </c>
      <c r="U615" s="10" t="s">
        <v>210</v>
      </c>
      <c r="V615" s="10" t="s">
        <v>473</v>
      </c>
      <c r="W615" s="10" t="s">
        <v>474</v>
      </c>
      <c r="X615" s="10" t="s">
        <v>5205</v>
      </c>
      <c r="Y615" s="10" t="s">
        <v>3995</v>
      </c>
      <c r="Z615" s="10" t="s">
        <v>9625</v>
      </c>
      <c r="AA615" s="10" t="s">
        <v>6773</v>
      </c>
      <c r="AB615" s="10" t="s">
        <v>229</v>
      </c>
      <c r="AC615" s="10" t="s">
        <v>6774</v>
      </c>
      <c r="AD615" s="10" t="s">
        <v>147</v>
      </c>
      <c r="AJ615" s="1" t="s">
        <v>8441</v>
      </c>
    </row>
    <row r="616" spans="1:36" x14ac:dyDescent="0.25">
      <c r="A616" s="10" t="s">
        <v>8255</v>
      </c>
      <c r="B616" s="10" t="s">
        <v>3996</v>
      </c>
      <c r="C616" s="10" t="s">
        <v>3997</v>
      </c>
      <c r="D616" s="10" t="s">
        <v>53</v>
      </c>
      <c r="E616" s="10" t="s">
        <v>9051</v>
      </c>
      <c r="F616" s="10" t="s">
        <v>317</v>
      </c>
      <c r="G616" s="10" t="s">
        <v>3998</v>
      </c>
      <c r="H616" s="14" t="s">
        <v>6401</v>
      </c>
      <c r="I616" s="10" t="s">
        <v>3999</v>
      </c>
      <c r="J616" s="10" t="s">
        <v>5088</v>
      </c>
      <c r="K616" s="10" t="s">
        <v>5839</v>
      </c>
      <c r="L616" s="10" t="s">
        <v>5840</v>
      </c>
      <c r="M616" s="10" t="s">
        <v>9241</v>
      </c>
      <c r="N616" s="10" t="s">
        <v>4000</v>
      </c>
      <c r="O616" s="10" t="s">
        <v>4001</v>
      </c>
      <c r="P616" s="10" t="s">
        <v>4002</v>
      </c>
      <c r="Q616" s="10" t="s">
        <v>470</v>
      </c>
      <c r="R616" s="10" t="s">
        <v>61</v>
      </c>
      <c r="S616" s="10" t="s">
        <v>471</v>
      </c>
      <c r="T616" s="14" t="s">
        <v>6379</v>
      </c>
      <c r="U616" s="10" t="s">
        <v>210</v>
      </c>
      <c r="V616" s="10" t="s">
        <v>473</v>
      </c>
      <c r="W616" s="10" t="s">
        <v>474</v>
      </c>
      <c r="X616" s="10" t="s">
        <v>5205</v>
      </c>
      <c r="Y616" s="10" t="s">
        <v>4003</v>
      </c>
      <c r="Z616" s="10" t="s">
        <v>4004</v>
      </c>
      <c r="AA616" s="10" t="s">
        <v>112</v>
      </c>
      <c r="AB616" s="10" t="s">
        <v>229</v>
      </c>
      <c r="AC616" s="10" t="s">
        <v>7547</v>
      </c>
      <c r="AD616" s="10" t="s">
        <v>147</v>
      </c>
      <c r="AJ616" s="1" t="s">
        <v>8441</v>
      </c>
    </row>
    <row r="617" spans="1:36" x14ac:dyDescent="0.25">
      <c r="A617" s="10" t="s">
        <v>8256</v>
      </c>
      <c r="B617" s="10" t="s">
        <v>4005</v>
      </c>
      <c r="C617" s="10" t="s">
        <v>4006</v>
      </c>
      <c r="D617" s="10" t="s">
        <v>53</v>
      </c>
      <c r="E617" s="10" t="s">
        <v>9052</v>
      </c>
      <c r="F617" s="10" t="s">
        <v>4007</v>
      </c>
      <c r="G617" s="10" t="s">
        <v>4008</v>
      </c>
      <c r="H617" s="14" t="s">
        <v>6402</v>
      </c>
      <c r="I617" s="10" t="s">
        <v>4009</v>
      </c>
      <c r="J617" s="10" t="s">
        <v>5088</v>
      </c>
      <c r="K617" s="10" t="s">
        <v>5839</v>
      </c>
      <c r="L617" s="10" t="s">
        <v>5840</v>
      </c>
      <c r="M617" s="10" t="s">
        <v>9242</v>
      </c>
      <c r="N617" s="10" t="s">
        <v>4010</v>
      </c>
      <c r="O617" s="10" t="s">
        <v>5511</v>
      </c>
      <c r="P617" s="10" t="s">
        <v>5512</v>
      </c>
      <c r="Q617" s="10" t="s">
        <v>470</v>
      </c>
      <c r="R617" s="10" t="s">
        <v>61</v>
      </c>
      <c r="S617" s="10" t="s">
        <v>9520</v>
      </c>
      <c r="T617" s="14" t="s">
        <v>6368</v>
      </c>
      <c r="U617" s="10" t="s">
        <v>210</v>
      </c>
      <c r="V617" s="10" t="s">
        <v>473</v>
      </c>
      <c r="W617" s="10" t="s">
        <v>938</v>
      </c>
      <c r="X617" s="10" t="s">
        <v>5205</v>
      </c>
      <c r="Y617" s="10" t="s">
        <v>3410</v>
      </c>
      <c r="Z617" s="10" t="s">
        <v>9598</v>
      </c>
      <c r="AA617" s="10" t="s">
        <v>7044</v>
      </c>
      <c r="AB617" s="10" t="s">
        <v>229</v>
      </c>
      <c r="AC617" s="10" t="s">
        <v>5513</v>
      </c>
      <c r="AD617" s="10" t="s">
        <v>6701</v>
      </c>
      <c r="AJ617" s="1" t="s">
        <v>8441</v>
      </c>
    </row>
    <row r="618" spans="1:36" x14ac:dyDescent="0.25">
      <c r="A618" s="10" t="s">
        <v>8257</v>
      </c>
      <c r="B618" s="10" t="s">
        <v>4011</v>
      </c>
      <c r="C618" s="10" t="s">
        <v>4012</v>
      </c>
      <c r="D618" s="10" t="s">
        <v>53</v>
      </c>
      <c r="E618" s="10" t="s">
        <v>9053</v>
      </c>
      <c r="F618" s="10" t="s">
        <v>2340</v>
      </c>
      <c r="G618" s="10" t="s">
        <v>2879</v>
      </c>
      <c r="H618" s="14" t="s">
        <v>6403</v>
      </c>
      <c r="I618" s="10" t="s">
        <v>4013</v>
      </c>
      <c r="J618" s="10" t="s">
        <v>5088</v>
      </c>
      <c r="K618" s="10" t="s">
        <v>5839</v>
      </c>
      <c r="L618" s="10" t="s">
        <v>5840</v>
      </c>
      <c r="M618" s="10" t="s">
        <v>9243</v>
      </c>
      <c r="N618" s="10" t="s">
        <v>4014</v>
      </c>
      <c r="O618" s="10" t="s">
        <v>4015</v>
      </c>
      <c r="P618" s="10" t="s">
        <v>4016</v>
      </c>
      <c r="Q618" s="10" t="s">
        <v>470</v>
      </c>
      <c r="R618" s="10" t="s">
        <v>61</v>
      </c>
      <c r="S618" s="10" t="s">
        <v>471</v>
      </c>
      <c r="T618" s="14" t="s">
        <v>6368</v>
      </c>
      <c r="U618" s="10" t="s">
        <v>472</v>
      </c>
      <c r="V618" s="10" t="s">
        <v>473</v>
      </c>
      <c r="W618" s="10" t="s">
        <v>1137</v>
      </c>
      <c r="X618" s="10" t="s">
        <v>5205</v>
      </c>
      <c r="Y618" s="10" t="s">
        <v>4017</v>
      </c>
      <c r="Z618" s="10" t="s">
        <v>4018</v>
      </c>
      <c r="AA618" s="10" t="s">
        <v>7019</v>
      </c>
      <c r="AB618" s="10" t="s">
        <v>229</v>
      </c>
      <c r="AC618" s="10" t="s">
        <v>4019</v>
      </c>
      <c r="AD618" s="10" t="s">
        <v>398</v>
      </c>
      <c r="AJ618" s="1" t="s">
        <v>8441</v>
      </c>
    </row>
    <row r="619" spans="1:36" x14ac:dyDescent="0.25">
      <c r="A619" s="10" t="s">
        <v>8258</v>
      </c>
      <c r="B619" s="10" t="s">
        <v>4020</v>
      </c>
      <c r="C619" s="10" t="s">
        <v>4021</v>
      </c>
      <c r="D619" s="10" t="s">
        <v>53</v>
      </c>
      <c r="E619" s="10" t="s">
        <v>9054</v>
      </c>
      <c r="F619" s="10" t="s">
        <v>129</v>
      </c>
      <c r="G619" s="10" t="s">
        <v>455</v>
      </c>
      <c r="H619" s="14" t="s">
        <v>6404</v>
      </c>
      <c r="I619" s="10" t="s">
        <v>4022</v>
      </c>
      <c r="J619" s="10" t="s">
        <v>5088</v>
      </c>
      <c r="K619" s="10" t="s">
        <v>5839</v>
      </c>
      <c r="L619" s="10" t="s">
        <v>5840</v>
      </c>
      <c r="M619" s="10" t="s">
        <v>9244</v>
      </c>
      <c r="N619" s="10" t="s">
        <v>4023</v>
      </c>
      <c r="O619" s="10" t="s">
        <v>4024</v>
      </c>
      <c r="P619" s="10" t="s">
        <v>4025</v>
      </c>
      <c r="Q619" s="10" t="s">
        <v>470</v>
      </c>
      <c r="R619" s="10" t="s">
        <v>61</v>
      </c>
      <c r="S619" s="10" t="s">
        <v>471</v>
      </c>
      <c r="T619" s="14" t="s">
        <v>6368</v>
      </c>
      <c r="U619" s="10" t="s">
        <v>958</v>
      </c>
      <c r="V619" s="10" t="s">
        <v>473</v>
      </c>
      <c r="W619" s="10" t="s">
        <v>1137</v>
      </c>
      <c r="X619" s="10" t="s">
        <v>5205</v>
      </c>
      <c r="Y619" s="10" t="s">
        <v>792</v>
      </c>
      <c r="Z619" s="10" t="s">
        <v>4026</v>
      </c>
      <c r="AA619" s="10" t="s">
        <v>112</v>
      </c>
      <c r="AB619" s="10" t="s">
        <v>229</v>
      </c>
      <c r="AC619" s="10" t="s">
        <v>4027</v>
      </c>
      <c r="AD619" s="10" t="s">
        <v>398</v>
      </c>
      <c r="AJ619" s="1" t="s">
        <v>8441</v>
      </c>
    </row>
    <row r="620" spans="1:36" x14ac:dyDescent="0.25">
      <c r="A620" s="10" t="s">
        <v>8259</v>
      </c>
      <c r="B620" s="10" t="s">
        <v>4028</v>
      </c>
      <c r="C620" s="10" t="s">
        <v>4029</v>
      </c>
      <c r="D620" s="10" t="s">
        <v>53</v>
      </c>
      <c r="E620" s="10" t="s">
        <v>9055</v>
      </c>
      <c r="F620" s="10" t="s">
        <v>103</v>
      </c>
      <c r="G620" s="10" t="s">
        <v>2930</v>
      </c>
      <c r="H620" s="14" t="s">
        <v>6405</v>
      </c>
      <c r="I620" s="10" t="s">
        <v>4030</v>
      </c>
      <c r="J620" s="10" t="s">
        <v>5088</v>
      </c>
      <c r="K620" s="10" t="s">
        <v>5839</v>
      </c>
      <c r="L620" s="10" t="s">
        <v>5840</v>
      </c>
      <c r="M620" s="10" t="s">
        <v>9245</v>
      </c>
      <c r="N620" s="10" t="s">
        <v>4031</v>
      </c>
      <c r="O620" s="13" t="s">
        <v>8518</v>
      </c>
      <c r="P620" s="10" t="s">
        <v>4032</v>
      </c>
      <c r="Q620" s="10" t="s">
        <v>470</v>
      </c>
      <c r="R620" s="10" t="s">
        <v>61</v>
      </c>
      <c r="S620" s="10" t="s">
        <v>471</v>
      </c>
      <c r="T620" s="14">
        <v>286.87</v>
      </c>
      <c r="U620" s="10" t="s">
        <v>958</v>
      </c>
      <c r="V620" s="10" t="s">
        <v>473</v>
      </c>
      <c r="W620" s="10" t="s">
        <v>938</v>
      </c>
      <c r="X620" s="10" t="s">
        <v>5205</v>
      </c>
      <c r="Y620" s="10" t="s">
        <v>3107</v>
      </c>
      <c r="Z620" s="10" t="s">
        <v>8519</v>
      </c>
      <c r="AA620" s="10" t="s">
        <v>7203</v>
      </c>
      <c r="AB620" s="10" t="s">
        <v>229</v>
      </c>
      <c r="AC620" s="10" t="s">
        <v>7548</v>
      </c>
      <c r="AD620" s="10" t="s">
        <v>5824</v>
      </c>
      <c r="AJ620" s="1" t="s">
        <v>8441</v>
      </c>
    </row>
    <row r="621" spans="1:36" x14ac:dyDescent="0.25">
      <c r="A621" s="10" t="s">
        <v>8260</v>
      </c>
      <c r="B621" s="10" t="s">
        <v>4033</v>
      </c>
      <c r="C621" s="10" t="s">
        <v>4034</v>
      </c>
      <c r="D621" s="10" t="s">
        <v>53</v>
      </c>
      <c r="E621" s="10" t="s">
        <v>9056</v>
      </c>
      <c r="F621" s="10" t="s">
        <v>2944</v>
      </c>
      <c r="G621" s="10" t="s">
        <v>233</v>
      </c>
      <c r="H621" s="14" t="s">
        <v>6406</v>
      </c>
      <c r="I621" s="10" t="s">
        <v>4035</v>
      </c>
      <c r="J621" s="10" t="s">
        <v>5088</v>
      </c>
      <c r="K621" s="10" t="s">
        <v>5839</v>
      </c>
      <c r="L621" s="10" t="s">
        <v>5840</v>
      </c>
      <c r="M621" s="10" t="s">
        <v>9246</v>
      </c>
      <c r="N621" s="10" t="s">
        <v>4036</v>
      </c>
      <c r="O621" s="13" t="s">
        <v>6762</v>
      </c>
      <c r="P621" s="13" t="s">
        <v>6763</v>
      </c>
      <c r="Q621" s="10" t="s">
        <v>470</v>
      </c>
      <c r="R621" s="10" t="s">
        <v>61</v>
      </c>
      <c r="S621" s="10" t="s">
        <v>471</v>
      </c>
      <c r="T621" s="14">
        <v>286.87</v>
      </c>
      <c r="U621" s="10" t="s">
        <v>472</v>
      </c>
      <c r="V621" s="10" t="s">
        <v>473</v>
      </c>
      <c r="W621" s="10" t="s">
        <v>938</v>
      </c>
      <c r="X621" s="10" t="s">
        <v>5205</v>
      </c>
      <c r="Y621" s="10" t="s">
        <v>2293</v>
      </c>
      <c r="Z621" s="10" t="s">
        <v>6764</v>
      </c>
      <c r="AA621" s="10" t="s">
        <v>112</v>
      </c>
      <c r="AB621" s="10" t="s">
        <v>229</v>
      </c>
      <c r="AC621" s="10" t="s">
        <v>7549</v>
      </c>
      <c r="AD621" s="10" t="s">
        <v>147</v>
      </c>
      <c r="AJ621" s="1" t="s">
        <v>8441</v>
      </c>
    </row>
    <row r="622" spans="1:36" x14ac:dyDescent="0.25">
      <c r="A622" s="10" t="s">
        <v>8261</v>
      </c>
      <c r="B622" s="10" t="s">
        <v>4037</v>
      </c>
      <c r="C622" s="10" t="s">
        <v>4038</v>
      </c>
      <c r="D622" s="10" t="s">
        <v>53</v>
      </c>
      <c r="E622" s="10" t="s">
        <v>9057</v>
      </c>
      <c r="F622" s="10" t="s">
        <v>454</v>
      </c>
      <c r="G622" s="10" t="s">
        <v>4039</v>
      </c>
      <c r="H622" s="14" t="s">
        <v>6407</v>
      </c>
      <c r="I622" s="10" t="s">
        <v>4040</v>
      </c>
      <c r="J622" s="10" t="s">
        <v>5088</v>
      </c>
      <c r="K622" s="10" t="s">
        <v>5839</v>
      </c>
      <c r="L622" s="10" t="s">
        <v>5840</v>
      </c>
      <c r="M622" s="10" t="s">
        <v>9247</v>
      </c>
      <c r="N622" s="10" t="s">
        <v>6732</v>
      </c>
      <c r="O622" s="13" t="s">
        <v>6731</v>
      </c>
      <c r="P622" s="10" t="s">
        <v>5677</v>
      </c>
      <c r="Q622" s="10" t="s">
        <v>470</v>
      </c>
      <c r="R622" s="10" t="s">
        <v>61</v>
      </c>
      <c r="S622" s="10" t="s">
        <v>471</v>
      </c>
      <c r="T622" s="14" t="s">
        <v>6379</v>
      </c>
      <c r="U622" s="10" t="s">
        <v>936</v>
      </c>
      <c r="V622" s="10" t="s">
        <v>473</v>
      </c>
      <c r="W622" s="10" t="s">
        <v>474</v>
      </c>
      <c r="X622" s="10" t="s">
        <v>5205</v>
      </c>
      <c r="Y622" s="10" t="s">
        <v>644</v>
      </c>
      <c r="Z622" s="10" t="s">
        <v>9588</v>
      </c>
      <c r="AA622" s="10" t="s">
        <v>6898</v>
      </c>
      <c r="AB622" s="10" t="s">
        <v>229</v>
      </c>
      <c r="AC622" s="10" t="s">
        <v>7126</v>
      </c>
      <c r="AD622" s="10" t="s">
        <v>6768</v>
      </c>
      <c r="AJ622" s="1" t="s">
        <v>8441</v>
      </c>
    </row>
    <row r="623" spans="1:36" x14ac:dyDescent="0.25">
      <c r="A623" s="10" t="s">
        <v>8262</v>
      </c>
      <c r="B623" s="10" t="s">
        <v>4041</v>
      </c>
      <c r="C623" s="10" t="s">
        <v>4042</v>
      </c>
      <c r="D623" s="10" t="s">
        <v>53</v>
      </c>
      <c r="E623" s="10" t="s">
        <v>9058</v>
      </c>
      <c r="F623" s="10" t="s">
        <v>805</v>
      </c>
      <c r="G623" s="10" t="s">
        <v>640</v>
      </c>
      <c r="H623" s="14" t="s">
        <v>6408</v>
      </c>
      <c r="I623" s="10" t="s">
        <v>4043</v>
      </c>
      <c r="J623" s="10" t="s">
        <v>5088</v>
      </c>
      <c r="K623" s="10" t="s">
        <v>5839</v>
      </c>
      <c r="L623" s="10" t="s">
        <v>5840</v>
      </c>
      <c r="M623" s="10" t="s">
        <v>9248</v>
      </c>
      <c r="N623" s="10" t="s">
        <v>8476</v>
      </c>
      <c r="O623" s="13" t="s">
        <v>8480</v>
      </c>
      <c r="P623" s="10" t="s">
        <v>8481</v>
      </c>
      <c r="Q623" s="10" t="s">
        <v>470</v>
      </c>
      <c r="R623" s="10" t="s">
        <v>61</v>
      </c>
      <c r="S623" s="10" t="s">
        <v>74</v>
      </c>
      <c r="T623" s="14">
        <v>0</v>
      </c>
      <c r="U623" s="10" t="s">
        <v>472</v>
      </c>
      <c r="V623" s="10" t="s">
        <v>473</v>
      </c>
      <c r="W623" s="10" t="s">
        <v>938</v>
      </c>
      <c r="X623" s="10" t="s">
        <v>5205</v>
      </c>
      <c r="Y623" s="10" t="s">
        <v>2327</v>
      </c>
      <c r="Z623" s="10" t="s">
        <v>76</v>
      </c>
      <c r="AA623" s="10" t="s">
        <v>112</v>
      </c>
      <c r="AB623" s="10" t="s">
        <v>229</v>
      </c>
      <c r="AC623" s="10" t="s">
        <v>5447</v>
      </c>
      <c r="AD623" s="10" t="s">
        <v>147</v>
      </c>
      <c r="AJ623" s="1" t="s">
        <v>8441</v>
      </c>
    </row>
    <row r="624" spans="1:36" x14ac:dyDescent="0.25">
      <c r="A624" s="10" t="s">
        <v>8263</v>
      </c>
      <c r="B624" s="10" t="s">
        <v>4041</v>
      </c>
      <c r="C624" s="10" t="s">
        <v>4042</v>
      </c>
      <c r="D624" s="10" t="s">
        <v>53</v>
      </c>
      <c r="E624" s="10" t="s">
        <v>9058</v>
      </c>
      <c r="F624" s="10" t="s">
        <v>805</v>
      </c>
      <c r="G624" s="10" t="s">
        <v>640</v>
      </c>
      <c r="H624" s="14" t="s">
        <v>6408</v>
      </c>
      <c r="I624" s="10" t="s">
        <v>4043</v>
      </c>
      <c r="J624" s="10" t="s">
        <v>5088</v>
      </c>
      <c r="K624" s="10" t="s">
        <v>5839</v>
      </c>
      <c r="L624" s="10" t="s">
        <v>5840</v>
      </c>
      <c r="M624" s="10" t="s">
        <v>9249</v>
      </c>
      <c r="N624" s="10" t="s">
        <v>8476</v>
      </c>
      <c r="O624" s="13" t="s">
        <v>8480</v>
      </c>
      <c r="P624" s="10" t="s">
        <v>8481</v>
      </c>
      <c r="Q624" s="10" t="s">
        <v>470</v>
      </c>
      <c r="R624" s="10" t="s">
        <v>61</v>
      </c>
      <c r="S624" s="10" t="s">
        <v>74</v>
      </c>
      <c r="T624" s="14">
        <v>0</v>
      </c>
      <c r="U624" s="10" t="s">
        <v>210</v>
      </c>
      <c r="V624" s="10" t="s">
        <v>473</v>
      </c>
      <c r="W624" s="10" t="s">
        <v>938</v>
      </c>
      <c r="X624" s="10" t="s">
        <v>5205</v>
      </c>
      <c r="Y624" s="10" t="s">
        <v>4044</v>
      </c>
      <c r="Z624" s="10" t="s">
        <v>76</v>
      </c>
      <c r="AA624" s="10" t="s">
        <v>112</v>
      </c>
      <c r="AB624" s="10" t="s">
        <v>229</v>
      </c>
      <c r="AC624" s="10" t="s">
        <v>5447</v>
      </c>
      <c r="AD624" s="10" t="s">
        <v>147</v>
      </c>
      <c r="AJ624" s="1" t="s">
        <v>8441</v>
      </c>
    </row>
    <row r="625" spans="1:36" x14ac:dyDescent="0.25">
      <c r="A625" s="10" t="s">
        <v>8264</v>
      </c>
      <c r="B625" s="10" t="s">
        <v>4045</v>
      </c>
      <c r="C625" s="10" t="s">
        <v>4046</v>
      </c>
      <c r="D625" s="10" t="s">
        <v>53</v>
      </c>
      <c r="E625" s="10" t="s">
        <v>9059</v>
      </c>
      <c r="F625" s="10" t="s">
        <v>232</v>
      </c>
      <c r="G625" s="10" t="s">
        <v>104</v>
      </c>
      <c r="H625" s="14" t="s">
        <v>6410</v>
      </c>
      <c r="I625" s="10" t="s">
        <v>4047</v>
      </c>
      <c r="J625" s="10" t="s">
        <v>5088</v>
      </c>
      <c r="K625" s="10" t="s">
        <v>5839</v>
      </c>
      <c r="L625" s="10" t="s">
        <v>5840</v>
      </c>
      <c r="M625" s="10" t="s">
        <v>9250</v>
      </c>
      <c r="N625" s="10" t="s">
        <v>4048</v>
      </c>
      <c r="O625" s="10" t="s">
        <v>4049</v>
      </c>
      <c r="P625" s="10" t="s">
        <v>4050</v>
      </c>
      <c r="Q625" s="10" t="s">
        <v>470</v>
      </c>
      <c r="R625" s="10" t="s">
        <v>61</v>
      </c>
      <c r="S625" s="10" t="s">
        <v>471</v>
      </c>
      <c r="T625" s="14" t="s">
        <v>6379</v>
      </c>
      <c r="U625" s="10" t="s">
        <v>1010</v>
      </c>
      <c r="V625" s="10" t="s">
        <v>473</v>
      </c>
      <c r="W625" s="10" t="s">
        <v>474</v>
      </c>
      <c r="X625" s="10" t="s">
        <v>5205</v>
      </c>
      <c r="Y625" s="10" t="s">
        <v>4051</v>
      </c>
      <c r="Z625" s="10" t="s">
        <v>4052</v>
      </c>
      <c r="AA625" s="10" t="s">
        <v>4053</v>
      </c>
      <c r="AB625" s="10" t="s">
        <v>229</v>
      </c>
      <c r="AC625" s="10" t="s">
        <v>5098</v>
      </c>
      <c r="AD625" s="10" t="s">
        <v>147</v>
      </c>
      <c r="AJ625" s="1" t="s">
        <v>8441</v>
      </c>
    </row>
    <row r="626" spans="1:36" x14ac:dyDescent="0.25">
      <c r="A626" s="10" t="s">
        <v>8265</v>
      </c>
      <c r="B626" s="10" t="s">
        <v>4054</v>
      </c>
      <c r="C626" s="10" t="s">
        <v>4055</v>
      </c>
      <c r="D626" s="10" t="s">
        <v>53</v>
      </c>
      <c r="E626" s="10" t="s">
        <v>9060</v>
      </c>
      <c r="F626" s="10" t="s">
        <v>185</v>
      </c>
      <c r="G626" s="10" t="s">
        <v>640</v>
      </c>
      <c r="H626" s="14" t="s">
        <v>6411</v>
      </c>
      <c r="I626" s="10" t="s">
        <v>4056</v>
      </c>
      <c r="J626" s="10" t="s">
        <v>5088</v>
      </c>
      <c r="K626" s="10" t="s">
        <v>5839</v>
      </c>
      <c r="L626" s="10" t="s">
        <v>5840</v>
      </c>
      <c r="M626" s="10" t="s">
        <v>9251</v>
      </c>
      <c r="N626" s="10" t="s">
        <v>4057</v>
      </c>
      <c r="O626" s="10" t="s">
        <v>5593</v>
      </c>
      <c r="P626" s="10" t="s">
        <v>4058</v>
      </c>
      <c r="Q626" s="10" t="s">
        <v>470</v>
      </c>
      <c r="R626" s="10" t="s">
        <v>61</v>
      </c>
      <c r="S626" s="10" t="s">
        <v>471</v>
      </c>
      <c r="T626" s="14" t="s">
        <v>6368</v>
      </c>
      <c r="U626" s="10" t="s">
        <v>135</v>
      </c>
      <c r="V626" s="10" t="s">
        <v>473</v>
      </c>
      <c r="W626" s="10" t="s">
        <v>1137</v>
      </c>
      <c r="X626" s="10" t="s">
        <v>5204</v>
      </c>
      <c r="Y626" s="10" t="s">
        <v>341</v>
      </c>
      <c r="Z626" s="10" t="s">
        <v>5594</v>
      </c>
      <c r="AA626" s="10" t="s">
        <v>112</v>
      </c>
      <c r="AB626" s="10" t="s">
        <v>229</v>
      </c>
      <c r="AC626" s="10" t="s">
        <v>5595</v>
      </c>
      <c r="AD626" s="10" t="s">
        <v>147</v>
      </c>
      <c r="AJ626" s="1" t="s">
        <v>8441</v>
      </c>
    </row>
    <row r="627" spans="1:36" x14ac:dyDescent="0.25">
      <c r="A627" s="10" t="s">
        <v>8266</v>
      </c>
      <c r="B627" s="10" t="s">
        <v>4059</v>
      </c>
      <c r="C627" s="10" t="s">
        <v>4060</v>
      </c>
      <c r="D627" s="10" t="s">
        <v>53</v>
      </c>
      <c r="E627" s="10" t="s">
        <v>9061</v>
      </c>
      <c r="F627" s="10" t="s">
        <v>317</v>
      </c>
      <c r="G627" s="10" t="s">
        <v>1101</v>
      </c>
      <c r="H627" s="14" t="s">
        <v>6412</v>
      </c>
      <c r="I627" s="10" t="s">
        <v>4061</v>
      </c>
      <c r="J627" s="10" t="s">
        <v>5088</v>
      </c>
      <c r="K627" s="10" t="s">
        <v>5839</v>
      </c>
      <c r="L627" s="10" t="s">
        <v>5840</v>
      </c>
      <c r="M627" s="10" t="s">
        <v>9252</v>
      </c>
      <c r="N627" s="10" t="s">
        <v>4062</v>
      </c>
      <c r="O627" s="10" t="s">
        <v>5788</v>
      </c>
      <c r="P627" s="10" t="s">
        <v>4063</v>
      </c>
      <c r="Q627" s="10" t="s">
        <v>470</v>
      </c>
      <c r="R627" s="10" t="s">
        <v>61</v>
      </c>
      <c r="S627" s="10" t="s">
        <v>471</v>
      </c>
      <c r="T627" s="14" t="s">
        <v>6368</v>
      </c>
      <c r="U627" s="10" t="s">
        <v>472</v>
      </c>
      <c r="V627" s="10" t="s">
        <v>473</v>
      </c>
      <c r="W627" s="10" t="s">
        <v>938</v>
      </c>
      <c r="X627" s="10" t="s">
        <v>5205</v>
      </c>
      <c r="Y627" s="10" t="s">
        <v>4064</v>
      </c>
      <c r="Z627" s="10" t="s">
        <v>5789</v>
      </c>
      <c r="AA627" s="10" t="s">
        <v>7045</v>
      </c>
      <c r="AB627" s="10" t="s">
        <v>5790</v>
      </c>
      <c r="AC627" s="10" t="s">
        <v>7550</v>
      </c>
      <c r="AD627" s="10" t="s">
        <v>147</v>
      </c>
      <c r="AJ627" s="1" t="s">
        <v>8441</v>
      </c>
    </row>
    <row r="628" spans="1:36" x14ac:dyDescent="0.25">
      <c r="A628" s="10" t="s">
        <v>8267</v>
      </c>
      <c r="B628" s="10" t="s">
        <v>4065</v>
      </c>
      <c r="C628" s="10" t="s">
        <v>4066</v>
      </c>
      <c r="D628" s="10" t="s">
        <v>53</v>
      </c>
      <c r="E628" s="10" t="s">
        <v>9062</v>
      </c>
      <c r="F628" s="10" t="s">
        <v>521</v>
      </c>
      <c r="G628" s="10" t="s">
        <v>942</v>
      </c>
      <c r="H628" s="14" t="s">
        <v>6413</v>
      </c>
      <c r="I628" s="10" t="s">
        <v>4067</v>
      </c>
      <c r="J628" s="10" t="s">
        <v>5088</v>
      </c>
      <c r="K628" s="10" t="s">
        <v>5839</v>
      </c>
      <c r="L628" s="10" t="s">
        <v>5840</v>
      </c>
      <c r="M628" s="10" t="s">
        <v>9253</v>
      </c>
      <c r="N628" s="10" t="s">
        <v>4068</v>
      </c>
      <c r="O628" s="10" t="s">
        <v>4069</v>
      </c>
      <c r="P628" s="10" t="s">
        <v>4070</v>
      </c>
      <c r="Q628" s="10" t="s">
        <v>470</v>
      </c>
      <c r="R628" s="10" t="s">
        <v>61</v>
      </c>
      <c r="S628" s="10" t="s">
        <v>471</v>
      </c>
      <c r="T628" s="14" t="s">
        <v>6368</v>
      </c>
      <c r="U628" s="10" t="s">
        <v>472</v>
      </c>
      <c r="V628" s="10" t="s">
        <v>473</v>
      </c>
      <c r="W628" s="10" t="s">
        <v>938</v>
      </c>
      <c r="X628" s="10" t="s">
        <v>5205</v>
      </c>
      <c r="Y628" s="10" t="s">
        <v>706</v>
      </c>
      <c r="Z628" s="10" t="s">
        <v>4071</v>
      </c>
      <c r="AA628" s="10" t="s">
        <v>112</v>
      </c>
      <c r="AB628" s="10" t="s">
        <v>229</v>
      </c>
      <c r="AC628" s="10" t="s">
        <v>7551</v>
      </c>
      <c r="AD628" s="10" t="s">
        <v>398</v>
      </c>
      <c r="AJ628" s="1" t="s">
        <v>8441</v>
      </c>
    </row>
    <row r="629" spans="1:36" x14ac:dyDescent="0.25">
      <c r="A629" s="10" t="s">
        <v>8268</v>
      </c>
      <c r="B629" s="10" t="s">
        <v>4072</v>
      </c>
      <c r="C629" s="10" t="s">
        <v>4073</v>
      </c>
      <c r="D629" s="10" t="s">
        <v>53</v>
      </c>
      <c r="E629" s="10" t="s">
        <v>9063</v>
      </c>
      <c r="F629" s="10" t="s">
        <v>454</v>
      </c>
      <c r="G629" s="10" t="s">
        <v>3895</v>
      </c>
      <c r="H629" s="14" t="s">
        <v>6414</v>
      </c>
      <c r="I629" s="10" t="s">
        <v>4074</v>
      </c>
      <c r="J629" s="10" t="s">
        <v>5088</v>
      </c>
      <c r="K629" s="10" t="s">
        <v>5839</v>
      </c>
      <c r="L629" s="10" t="s">
        <v>5840</v>
      </c>
      <c r="M629" s="10" t="s">
        <v>9254</v>
      </c>
      <c r="N629" s="10" t="s">
        <v>4075</v>
      </c>
      <c r="O629" s="10" t="s">
        <v>4076</v>
      </c>
      <c r="P629" s="10" t="s">
        <v>4077</v>
      </c>
      <c r="Q629" s="10" t="s">
        <v>470</v>
      </c>
      <c r="R629" s="10" t="s">
        <v>61</v>
      </c>
      <c r="S629" s="10" t="s">
        <v>781</v>
      </c>
      <c r="T629" s="14" t="s">
        <v>6379</v>
      </c>
      <c r="U629" s="10" t="s">
        <v>472</v>
      </c>
      <c r="V629" s="10" t="s">
        <v>473</v>
      </c>
      <c r="W629" s="10" t="s">
        <v>474</v>
      </c>
      <c r="X629" s="10" t="s">
        <v>5205</v>
      </c>
      <c r="Y629" s="10" t="s">
        <v>4078</v>
      </c>
      <c r="Z629" s="10" t="s">
        <v>5341</v>
      </c>
      <c r="AA629" s="10" t="s">
        <v>7020</v>
      </c>
      <c r="AB629" s="10" t="s">
        <v>229</v>
      </c>
      <c r="AC629" s="10" t="s">
        <v>4079</v>
      </c>
      <c r="AD629" s="10" t="s">
        <v>138</v>
      </c>
      <c r="AJ629" s="1" t="s">
        <v>8441</v>
      </c>
    </row>
    <row r="630" spans="1:36" x14ac:dyDescent="0.25">
      <c r="A630" s="10" t="s">
        <v>8269</v>
      </c>
      <c r="B630" s="10" t="s">
        <v>4080</v>
      </c>
      <c r="C630" s="10" t="s">
        <v>4081</v>
      </c>
      <c r="D630" s="10" t="s">
        <v>53</v>
      </c>
      <c r="E630" s="10" t="s">
        <v>9064</v>
      </c>
      <c r="F630" s="10" t="s">
        <v>4082</v>
      </c>
      <c r="G630" s="10" t="s">
        <v>3355</v>
      </c>
      <c r="H630" s="14" t="s">
        <v>6415</v>
      </c>
      <c r="I630" s="10" t="s">
        <v>4083</v>
      </c>
      <c r="J630" s="10" t="s">
        <v>5088</v>
      </c>
      <c r="K630" s="10" t="s">
        <v>5839</v>
      </c>
      <c r="L630" s="10" t="s">
        <v>5840</v>
      </c>
      <c r="M630" s="10" t="s">
        <v>9255</v>
      </c>
      <c r="N630" s="10" t="s">
        <v>4084</v>
      </c>
      <c r="O630" s="10" t="s">
        <v>4085</v>
      </c>
      <c r="P630" s="10" t="s">
        <v>4086</v>
      </c>
      <c r="Q630" s="10" t="s">
        <v>470</v>
      </c>
      <c r="R630" s="10" t="s">
        <v>61</v>
      </c>
      <c r="S630" s="10" t="s">
        <v>471</v>
      </c>
      <c r="T630" s="14" t="s">
        <v>6368</v>
      </c>
      <c r="U630" s="10" t="s">
        <v>472</v>
      </c>
      <c r="V630" s="10" t="s">
        <v>473</v>
      </c>
      <c r="W630" s="10" t="s">
        <v>938</v>
      </c>
      <c r="X630" s="10" t="s">
        <v>5205</v>
      </c>
      <c r="Y630" s="10" t="s">
        <v>1445</v>
      </c>
      <c r="Z630" s="10" t="s">
        <v>4087</v>
      </c>
      <c r="AA630" s="10" t="s">
        <v>7046</v>
      </c>
      <c r="AB630" s="10" t="s">
        <v>5693</v>
      </c>
      <c r="AC630" s="10" t="s">
        <v>4088</v>
      </c>
      <c r="AD630" s="10" t="s">
        <v>398</v>
      </c>
      <c r="AJ630" s="1" t="s">
        <v>8441</v>
      </c>
    </row>
    <row r="631" spans="1:36" x14ac:dyDescent="0.25">
      <c r="A631" s="10" t="s">
        <v>8270</v>
      </c>
      <c r="B631" s="10" t="s">
        <v>4089</v>
      </c>
      <c r="C631" s="10" t="s">
        <v>4081</v>
      </c>
      <c r="D631" s="10" t="s">
        <v>53</v>
      </c>
      <c r="E631" s="10" t="s">
        <v>9064</v>
      </c>
      <c r="F631" s="10" t="s">
        <v>4082</v>
      </c>
      <c r="G631" s="10" t="s">
        <v>3355</v>
      </c>
      <c r="H631" s="14" t="s">
        <v>6415</v>
      </c>
      <c r="I631" s="10" t="s">
        <v>4090</v>
      </c>
      <c r="J631" s="10" t="s">
        <v>5088</v>
      </c>
      <c r="K631" s="10" t="s">
        <v>5839</v>
      </c>
      <c r="L631" s="10" t="s">
        <v>5840</v>
      </c>
      <c r="M631" s="10" t="s">
        <v>9256</v>
      </c>
      <c r="N631" s="10" t="s">
        <v>4084</v>
      </c>
      <c r="O631" s="10" t="s">
        <v>4085</v>
      </c>
      <c r="P631" s="10" t="s">
        <v>4086</v>
      </c>
      <c r="Q631" s="10" t="s">
        <v>470</v>
      </c>
      <c r="R631" s="10" t="s">
        <v>61</v>
      </c>
      <c r="S631" s="10" t="s">
        <v>471</v>
      </c>
      <c r="T631" s="14" t="s">
        <v>6379</v>
      </c>
      <c r="U631" s="10" t="s">
        <v>472</v>
      </c>
      <c r="V631" s="10" t="s">
        <v>473</v>
      </c>
      <c r="W631" s="10" t="s">
        <v>474</v>
      </c>
      <c r="X631" s="10" t="s">
        <v>5205</v>
      </c>
      <c r="Y631" s="10" t="s">
        <v>580</v>
      </c>
      <c r="Z631" s="10" t="s">
        <v>4087</v>
      </c>
      <c r="AA631" s="10" t="s">
        <v>7046</v>
      </c>
      <c r="AB631" s="10" t="s">
        <v>5694</v>
      </c>
      <c r="AC631" s="10" t="s">
        <v>4088</v>
      </c>
      <c r="AD631" s="10" t="s">
        <v>147</v>
      </c>
      <c r="AJ631" s="1" t="s">
        <v>8441</v>
      </c>
    </row>
    <row r="632" spans="1:36" x14ac:dyDescent="0.25">
      <c r="A632" s="10" t="s">
        <v>8271</v>
      </c>
      <c r="B632" s="10" t="s">
        <v>4091</v>
      </c>
      <c r="C632" s="10" t="s">
        <v>4081</v>
      </c>
      <c r="D632" s="10" t="s">
        <v>53</v>
      </c>
      <c r="E632" s="10" t="s">
        <v>9064</v>
      </c>
      <c r="F632" s="10" t="s">
        <v>4082</v>
      </c>
      <c r="G632" s="10" t="s">
        <v>3355</v>
      </c>
      <c r="H632" s="14" t="s">
        <v>6415</v>
      </c>
      <c r="I632" s="10" t="s">
        <v>4083</v>
      </c>
      <c r="J632" s="10" t="s">
        <v>5088</v>
      </c>
      <c r="K632" s="10" t="s">
        <v>5839</v>
      </c>
      <c r="L632" s="10" t="s">
        <v>5840</v>
      </c>
      <c r="M632" s="10" t="s">
        <v>9257</v>
      </c>
      <c r="N632" s="10" t="s">
        <v>4084</v>
      </c>
      <c r="O632" s="10" t="s">
        <v>4085</v>
      </c>
      <c r="P632" s="10" t="s">
        <v>4086</v>
      </c>
      <c r="Q632" s="10" t="s">
        <v>470</v>
      </c>
      <c r="R632" s="10" t="s">
        <v>61</v>
      </c>
      <c r="S632" s="10" t="s">
        <v>471</v>
      </c>
      <c r="T632" s="14" t="s">
        <v>6379</v>
      </c>
      <c r="U632" s="10" t="s">
        <v>472</v>
      </c>
      <c r="V632" s="10" t="s">
        <v>473</v>
      </c>
      <c r="W632" s="10" t="s">
        <v>474</v>
      </c>
      <c r="X632" s="10" t="s">
        <v>5205</v>
      </c>
      <c r="Y632" s="10" t="s">
        <v>644</v>
      </c>
      <c r="Z632" s="10" t="s">
        <v>4087</v>
      </c>
      <c r="AA632" s="10" t="s">
        <v>7046</v>
      </c>
      <c r="AB632" s="10" t="s">
        <v>5693</v>
      </c>
      <c r="AC632" s="10" t="s">
        <v>4088</v>
      </c>
      <c r="AD632" s="10" t="s">
        <v>147</v>
      </c>
      <c r="AJ632" s="1" t="s">
        <v>8441</v>
      </c>
    </row>
    <row r="633" spans="1:36" x14ac:dyDescent="0.25">
      <c r="A633" s="10" t="s">
        <v>8272</v>
      </c>
      <c r="B633" s="10" t="s">
        <v>4092</v>
      </c>
      <c r="C633" s="10" t="s">
        <v>4081</v>
      </c>
      <c r="D633" s="10" t="s">
        <v>53</v>
      </c>
      <c r="E633" s="10" t="s">
        <v>9064</v>
      </c>
      <c r="F633" s="10" t="s">
        <v>4082</v>
      </c>
      <c r="G633" s="10" t="s">
        <v>3355</v>
      </c>
      <c r="H633" s="14" t="s">
        <v>6415</v>
      </c>
      <c r="I633" s="10" t="s">
        <v>4083</v>
      </c>
      <c r="J633" s="10" t="s">
        <v>5088</v>
      </c>
      <c r="K633" s="10" t="s">
        <v>5839</v>
      </c>
      <c r="L633" s="10" t="s">
        <v>5840</v>
      </c>
      <c r="M633" s="10" t="s">
        <v>9258</v>
      </c>
      <c r="N633" s="10" t="s">
        <v>4084</v>
      </c>
      <c r="O633" s="10" t="s">
        <v>4085</v>
      </c>
      <c r="P633" s="10" t="s">
        <v>4086</v>
      </c>
      <c r="Q633" s="10" t="s">
        <v>470</v>
      </c>
      <c r="R633" s="10" t="s">
        <v>61</v>
      </c>
      <c r="S633" s="10" t="s">
        <v>471</v>
      </c>
      <c r="T633" s="14" t="s">
        <v>6379</v>
      </c>
      <c r="U633" s="10" t="s">
        <v>472</v>
      </c>
      <c r="V633" s="10" t="s">
        <v>473</v>
      </c>
      <c r="W633" s="10" t="s">
        <v>474</v>
      </c>
      <c r="X633" s="10" t="s">
        <v>5205</v>
      </c>
      <c r="Y633" s="10" t="s">
        <v>2082</v>
      </c>
      <c r="Z633" s="10" t="s">
        <v>4087</v>
      </c>
      <c r="AA633" s="10" t="s">
        <v>7046</v>
      </c>
      <c r="AB633" s="10" t="s">
        <v>5693</v>
      </c>
      <c r="AC633" s="10" t="s">
        <v>4088</v>
      </c>
      <c r="AD633" s="10" t="s">
        <v>147</v>
      </c>
      <c r="AJ633" s="1" t="s">
        <v>8441</v>
      </c>
    </row>
    <row r="634" spans="1:36" x14ac:dyDescent="0.25">
      <c r="A634" s="10" t="s">
        <v>8273</v>
      </c>
      <c r="B634" s="10" t="s">
        <v>4093</v>
      </c>
      <c r="C634" s="10" t="s">
        <v>4081</v>
      </c>
      <c r="D634" s="10" t="s">
        <v>53</v>
      </c>
      <c r="E634" s="10" t="s">
        <v>9064</v>
      </c>
      <c r="F634" s="10" t="s">
        <v>4082</v>
      </c>
      <c r="G634" s="10" t="s">
        <v>3355</v>
      </c>
      <c r="H634" s="14" t="s">
        <v>6415</v>
      </c>
      <c r="I634" s="10" t="s">
        <v>4094</v>
      </c>
      <c r="J634" s="10" t="s">
        <v>5088</v>
      </c>
      <c r="K634" s="10" t="s">
        <v>5839</v>
      </c>
      <c r="L634" s="10" t="s">
        <v>5840</v>
      </c>
      <c r="M634" s="10" t="s">
        <v>9259</v>
      </c>
      <c r="N634" s="10" t="s">
        <v>4084</v>
      </c>
      <c r="O634" s="10" t="s">
        <v>4085</v>
      </c>
      <c r="P634" s="10" t="s">
        <v>4086</v>
      </c>
      <c r="Q634" s="10" t="s">
        <v>470</v>
      </c>
      <c r="R634" s="10" t="s">
        <v>61</v>
      </c>
      <c r="S634" s="10" t="s">
        <v>471</v>
      </c>
      <c r="T634" s="14" t="s">
        <v>6379</v>
      </c>
      <c r="U634" s="10" t="s">
        <v>472</v>
      </c>
      <c r="V634" s="10" t="s">
        <v>473</v>
      </c>
      <c r="W634" s="10" t="s">
        <v>474</v>
      </c>
      <c r="X634" s="10" t="s">
        <v>5205</v>
      </c>
      <c r="Y634" s="10" t="s">
        <v>341</v>
      </c>
      <c r="Z634" s="10" t="s">
        <v>4087</v>
      </c>
      <c r="AA634" s="10" t="s">
        <v>7046</v>
      </c>
      <c r="AB634" s="10" t="s">
        <v>5694</v>
      </c>
      <c r="AC634" s="10" t="s">
        <v>4088</v>
      </c>
      <c r="AD634" s="10" t="s">
        <v>147</v>
      </c>
      <c r="AJ634" s="1" t="s">
        <v>8441</v>
      </c>
    </row>
    <row r="635" spans="1:36" x14ac:dyDescent="0.25">
      <c r="A635" s="10" t="s">
        <v>8274</v>
      </c>
      <c r="B635" s="10" t="s">
        <v>4095</v>
      </c>
      <c r="C635" s="10" t="s">
        <v>4081</v>
      </c>
      <c r="D635" s="10" t="s">
        <v>53</v>
      </c>
      <c r="E635" s="10" t="s">
        <v>9064</v>
      </c>
      <c r="F635" s="10" t="s">
        <v>4082</v>
      </c>
      <c r="G635" s="10" t="s">
        <v>3355</v>
      </c>
      <c r="H635" s="14" t="s">
        <v>6415</v>
      </c>
      <c r="I635" s="10" t="s">
        <v>4096</v>
      </c>
      <c r="J635" s="10" t="s">
        <v>5088</v>
      </c>
      <c r="K635" s="10" t="s">
        <v>5839</v>
      </c>
      <c r="L635" s="10" t="s">
        <v>5840</v>
      </c>
      <c r="M635" s="10" t="s">
        <v>9260</v>
      </c>
      <c r="N635" s="10" t="s">
        <v>4084</v>
      </c>
      <c r="O635" s="10" t="s">
        <v>4085</v>
      </c>
      <c r="P635" s="10" t="s">
        <v>4086</v>
      </c>
      <c r="Q635" s="10" t="s">
        <v>470</v>
      </c>
      <c r="R635" s="10" t="s">
        <v>61</v>
      </c>
      <c r="S635" s="10" t="s">
        <v>471</v>
      </c>
      <c r="T635" s="14" t="s">
        <v>6379</v>
      </c>
      <c r="U635" s="10" t="s">
        <v>472</v>
      </c>
      <c r="V635" s="10" t="s">
        <v>473</v>
      </c>
      <c r="W635" s="10" t="s">
        <v>474</v>
      </c>
      <c r="X635" s="10" t="s">
        <v>5205</v>
      </c>
      <c r="Y635" s="10" t="s">
        <v>4097</v>
      </c>
      <c r="Z635" s="10" t="s">
        <v>4087</v>
      </c>
      <c r="AA635" s="10" t="s">
        <v>7046</v>
      </c>
      <c r="AB635" s="10" t="s">
        <v>5693</v>
      </c>
      <c r="AC635" s="10" t="s">
        <v>4088</v>
      </c>
      <c r="AD635" s="10" t="s">
        <v>147</v>
      </c>
      <c r="AJ635" s="1" t="s">
        <v>8441</v>
      </c>
    </row>
    <row r="636" spans="1:36" x14ac:dyDescent="0.25">
      <c r="A636" s="10" t="s">
        <v>8275</v>
      </c>
      <c r="B636" s="10" t="s">
        <v>4098</v>
      </c>
      <c r="C636" s="10" t="s">
        <v>4099</v>
      </c>
      <c r="D636" s="10" t="s">
        <v>53</v>
      </c>
      <c r="E636" s="10" t="s">
        <v>9065</v>
      </c>
      <c r="F636" s="10" t="s">
        <v>367</v>
      </c>
      <c r="G636" s="10" t="s">
        <v>186</v>
      </c>
      <c r="H636" s="14" t="s">
        <v>6416</v>
      </c>
      <c r="I636" s="10" t="s">
        <v>4100</v>
      </c>
      <c r="J636" s="10" t="s">
        <v>5088</v>
      </c>
      <c r="K636" s="10" t="s">
        <v>5839</v>
      </c>
      <c r="L636" s="10" t="s">
        <v>5840</v>
      </c>
      <c r="M636" s="10" t="s">
        <v>9261</v>
      </c>
      <c r="N636" s="10" t="s">
        <v>4101</v>
      </c>
      <c r="O636" s="10" t="s">
        <v>5273</v>
      </c>
      <c r="P636" s="10" t="s">
        <v>4102</v>
      </c>
      <c r="Q636" s="10" t="s">
        <v>470</v>
      </c>
      <c r="R636" s="10" t="s">
        <v>61</v>
      </c>
      <c r="S636" s="10" t="s">
        <v>471</v>
      </c>
      <c r="T636" s="14" t="s">
        <v>6379</v>
      </c>
      <c r="U636" s="10" t="s">
        <v>472</v>
      </c>
      <c r="V636" s="10" t="s">
        <v>473</v>
      </c>
      <c r="W636" s="10" t="s">
        <v>474</v>
      </c>
      <c r="X636" s="10" t="s">
        <v>5205</v>
      </c>
      <c r="Y636" s="10" t="s">
        <v>4736</v>
      </c>
      <c r="Z636" s="10" t="s">
        <v>5275</v>
      </c>
      <c r="AA636" s="10" t="s">
        <v>6866</v>
      </c>
      <c r="AB636" s="10" t="s">
        <v>229</v>
      </c>
      <c r="AC636" s="10" t="s">
        <v>5274</v>
      </c>
      <c r="AD636" s="10" t="s">
        <v>147</v>
      </c>
      <c r="AJ636" s="1" t="s">
        <v>8441</v>
      </c>
    </row>
    <row r="637" spans="1:36" x14ac:dyDescent="0.25">
      <c r="A637" s="10" t="s">
        <v>8276</v>
      </c>
      <c r="B637" s="10" t="s">
        <v>114</v>
      </c>
      <c r="C637" s="10" t="s">
        <v>115</v>
      </c>
      <c r="D637" s="10" t="s">
        <v>53</v>
      </c>
      <c r="E637" s="10" t="s">
        <v>8547</v>
      </c>
      <c r="F637" s="10" t="s">
        <v>116</v>
      </c>
      <c r="G637" s="10" t="s">
        <v>117</v>
      </c>
      <c r="H637" s="14" t="s">
        <v>5847</v>
      </c>
      <c r="I637" s="10" t="s">
        <v>118</v>
      </c>
      <c r="J637" s="10" t="s">
        <v>5088</v>
      </c>
      <c r="K637" s="10" t="s">
        <v>5839</v>
      </c>
      <c r="L637" s="10" t="s">
        <v>5840</v>
      </c>
      <c r="M637" s="10" t="s">
        <v>9230</v>
      </c>
      <c r="N637" s="10" t="s">
        <v>4103</v>
      </c>
      <c r="O637" s="13" t="s">
        <v>8463</v>
      </c>
      <c r="P637" s="10" t="s">
        <v>121</v>
      </c>
      <c r="Q637" s="10" t="s">
        <v>470</v>
      </c>
      <c r="R637" s="10" t="s">
        <v>61</v>
      </c>
      <c r="S637" s="10" t="s">
        <v>5119</v>
      </c>
      <c r="T637" s="14" t="s">
        <v>6377</v>
      </c>
      <c r="U637" s="10" t="s">
        <v>1933</v>
      </c>
      <c r="V637" s="10" t="s">
        <v>473</v>
      </c>
      <c r="W637" s="10" t="s">
        <v>474</v>
      </c>
      <c r="X637" s="10" t="s">
        <v>5205</v>
      </c>
      <c r="Y637" s="10" t="s">
        <v>1480</v>
      </c>
      <c r="Z637" s="18" t="s">
        <v>7526</v>
      </c>
      <c r="AA637" s="10" t="s">
        <v>112</v>
      </c>
      <c r="AB637" s="10" t="s">
        <v>229</v>
      </c>
      <c r="AC637" s="10" t="s">
        <v>125</v>
      </c>
      <c r="AD637" s="10" t="s">
        <v>398</v>
      </c>
      <c r="AJ637" s="1" t="s">
        <v>8441</v>
      </c>
    </row>
    <row r="638" spans="1:36" x14ac:dyDescent="0.25">
      <c r="A638" s="10" t="s">
        <v>8277</v>
      </c>
      <c r="B638" s="10" t="s">
        <v>4104</v>
      </c>
      <c r="C638" s="10" t="s">
        <v>4105</v>
      </c>
      <c r="D638" s="10" t="s">
        <v>53</v>
      </c>
      <c r="E638" s="10" t="s">
        <v>9066</v>
      </c>
      <c r="F638" s="10" t="s">
        <v>204</v>
      </c>
      <c r="G638" s="10" t="s">
        <v>280</v>
      </c>
      <c r="H638" s="14" t="s">
        <v>6417</v>
      </c>
      <c r="I638" s="10" t="s">
        <v>5193</v>
      </c>
      <c r="J638" s="10" t="s">
        <v>5088</v>
      </c>
      <c r="K638" s="10" t="s">
        <v>5839</v>
      </c>
      <c r="L638" s="10" t="s">
        <v>5840</v>
      </c>
      <c r="M638" s="10" t="s">
        <v>9262</v>
      </c>
      <c r="N638" s="10" t="s">
        <v>4106</v>
      </c>
      <c r="O638" s="13" t="s">
        <v>6717</v>
      </c>
      <c r="P638" s="10" t="s">
        <v>4107</v>
      </c>
      <c r="Q638" s="10" t="s">
        <v>470</v>
      </c>
      <c r="R638" s="10" t="s">
        <v>61</v>
      </c>
      <c r="S638" s="10" t="s">
        <v>471</v>
      </c>
      <c r="T638" s="14">
        <v>237.37</v>
      </c>
      <c r="U638" s="10" t="s">
        <v>472</v>
      </c>
      <c r="V638" s="10" t="s">
        <v>473</v>
      </c>
      <c r="W638" s="10" t="s">
        <v>474</v>
      </c>
      <c r="X638" s="10" t="s">
        <v>5205</v>
      </c>
      <c r="Y638" s="10" t="s">
        <v>4108</v>
      </c>
      <c r="Z638" s="10" t="s">
        <v>6718</v>
      </c>
      <c r="AA638" s="10" t="s">
        <v>112</v>
      </c>
      <c r="AB638" s="10" t="s">
        <v>8452</v>
      </c>
      <c r="AC638" s="10" t="s">
        <v>6719</v>
      </c>
      <c r="AD638" s="10" t="s">
        <v>3475</v>
      </c>
      <c r="AJ638" s="1" t="s">
        <v>8441</v>
      </c>
    </row>
    <row r="639" spans="1:36" x14ac:dyDescent="0.25">
      <c r="A639" s="10" t="s">
        <v>8278</v>
      </c>
      <c r="B639" s="10" t="s">
        <v>4109</v>
      </c>
      <c r="C639" s="10" t="s">
        <v>4110</v>
      </c>
      <c r="D639" s="10" t="s">
        <v>53</v>
      </c>
      <c r="E639" s="10" t="s">
        <v>9067</v>
      </c>
      <c r="F639" s="10" t="s">
        <v>357</v>
      </c>
      <c r="G639" s="10" t="s">
        <v>942</v>
      </c>
      <c r="H639" s="14" t="s">
        <v>6418</v>
      </c>
      <c r="I639" s="10" t="s">
        <v>5194</v>
      </c>
      <c r="J639" s="10" t="s">
        <v>5088</v>
      </c>
      <c r="K639" s="10" t="s">
        <v>5839</v>
      </c>
      <c r="L639" s="10" t="s">
        <v>5840</v>
      </c>
      <c r="M639" s="10" t="s">
        <v>9263</v>
      </c>
      <c r="N639" s="10" t="s">
        <v>4111</v>
      </c>
      <c r="O639" s="10" t="s">
        <v>4112</v>
      </c>
      <c r="P639" s="10" t="s">
        <v>4113</v>
      </c>
      <c r="Q639" s="10" t="s">
        <v>470</v>
      </c>
      <c r="R639" s="10" t="s">
        <v>61</v>
      </c>
      <c r="S639" s="10" t="s">
        <v>5119</v>
      </c>
      <c r="T639" s="14" t="s">
        <v>6366</v>
      </c>
      <c r="U639" s="10" t="s">
        <v>936</v>
      </c>
      <c r="V639" s="10" t="s">
        <v>473</v>
      </c>
      <c r="W639" s="10" t="s">
        <v>474</v>
      </c>
      <c r="X639" s="10" t="s">
        <v>5205</v>
      </c>
      <c r="Y639" s="10" t="s">
        <v>4114</v>
      </c>
      <c r="Z639" s="18" t="s">
        <v>7527</v>
      </c>
      <c r="AA639" s="10" t="s">
        <v>112</v>
      </c>
      <c r="AB639" s="10" t="s">
        <v>229</v>
      </c>
      <c r="AC639" s="10" t="s">
        <v>7552</v>
      </c>
      <c r="AD639" s="10" t="s">
        <v>147</v>
      </c>
      <c r="AJ639" s="1" t="s">
        <v>8441</v>
      </c>
    </row>
    <row r="640" spans="1:36" x14ac:dyDescent="0.25">
      <c r="A640" s="10" t="s">
        <v>8279</v>
      </c>
      <c r="B640" s="10" t="s">
        <v>4115</v>
      </c>
      <c r="C640" s="10" t="s">
        <v>4116</v>
      </c>
      <c r="D640" s="10" t="s">
        <v>53</v>
      </c>
      <c r="E640" s="10" t="s">
        <v>9068</v>
      </c>
      <c r="F640" s="10" t="s">
        <v>289</v>
      </c>
      <c r="G640" s="10" t="s">
        <v>2879</v>
      </c>
      <c r="H640" s="14" t="s">
        <v>6419</v>
      </c>
      <c r="I640" s="10" t="s">
        <v>4117</v>
      </c>
      <c r="J640" s="10" t="s">
        <v>5088</v>
      </c>
      <c r="K640" s="10" t="s">
        <v>5839</v>
      </c>
      <c r="L640" s="10" t="s">
        <v>5840</v>
      </c>
      <c r="M640" s="10" t="s">
        <v>9264</v>
      </c>
      <c r="N640" s="10" t="s">
        <v>4118</v>
      </c>
      <c r="O640" s="10" t="s">
        <v>4119</v>
      </c>
      <c r="P640" s="10" t="s">
        <v>4120</v>
      </c>
      <c r="Q640" s="10" t="s">
        <v>470</v>
      </c>
      <c r="R640" s="10" t="s">
        <v>61</v>
      </c>
      <c r="S640" s="10" t="s">
        <v>471</v>
      </c>
      <c r="T640" s="14" t="s">
        <v>6379</v>
      </c>
      <c r="U640" s="10" t="s">
        <v>472</v>
      </c>
      <c r="V640" s="10" t="s">
        <v>473</v>
      </c>
      <c r="W640" s="10" t="s">
        <v>474</v>
      </c>
      <c r="X640" s="10" t="s">
        <v>5205</v>
      </c>
      <c r="Y640" s="10" t="s">
        <v>4121</v>
      </c>
      <c r="Z640" s="10" t="s">
        <v>4122</v>
      </c>
      <c r="AA640" s="10" t="s">
        <v>112</v>
      </c>
      <c r="AB640" s="10" t="s">
        <v>229</v>
      </c>
      <c r="AC640" s="10" t="s">
        <v>4123</v>
      </c>
      <c r="AD640" s="10" t="s">
        <v>147</v>
      </c>
      <c r="AJ640" s="1" t="s">
        <v>8441</v>
      </c>
    </row>
    <row r="641" spans="1:36" x14ac:dyDescent="0.25">
      <c r="A641" s="10" t="s">
        <v>8280</v>
      </c>
      <c r="B641" s="10" t="s">
        <v>4124</v>
      </c>
      <c r="C641" s="10" t="s">
        <v>4125</v>
      </c>
      <c r="D641" s="10" t="s">
        <v>53</v>
      </c>
      <c r="E641" s="10" t="s">
        <v>9069</v>
      </c>
      <c r="F641" s="10" t="s">
        <v>103</v>
      </c>
      <c r="G641" s="10" t="s">
        <v>566</v>
      </c>
      <c r="H641" s="14" t="s">
        <v>6420</v>
      </c>
      <c r="I641" s="10" t="s">
        <v>4126</v>
      </c>
      <c r="J641" s="10" t="s">
        <v>5088</v>
      </c>
      <c r="K641" s="10" t="s">
        <v>5839</v>
      </c>
      <c r="L641" s="10" t="s">
        <v>5840</v>
      </c>
      <c r="M641" s="10" t="s">
        <v>9265</v>
      </c>
      <c r="N641" s="10" t="s">
        <v>4127</v>
      </c>
      <c r="O641" s="10" t="s">
        <v>4128</v>
      </c>
      <c r="P641" s="10" t="s">
        <v>4129</v>
      </c>
      <c r="Q641" s="10" t="s">
        <v>470</v>
      </c>
      <c r="R641" s="10" t="s">
        <v>61</v>
      </c>
      <c r="S641" s="10" t="s">
        <v>471</v>
      </c>
      <c r="T641" s="14" t="s">
        <v>6379</v>
      </c>
      <c r="U641" s="10" t="s">
        <v>472</v>
      </c>
      <c r="V641" s="10" t="s">
        <v>473</v>
      </c>
      <c r="W641" s="10" t="s">
        <v>474</v>
      </c>
      <c r="X641" s="10" t="s">
        <v>5205</v>
      </c>
      <c r="Y641" s="10" t="s">
        <v>169</v>
      </c>
      <c r="Z641" s="10" t="s">
        <v>5785</v>
      </c>
      <c r="AA641" s="10" t="s">
        <v>7047</v>
      </c>
      <c r="AB641" s="10" t="s">
        <v>5784</v>
      </c>
      <c r="AC641" s="10" t="s">
        <v>7553</v>
      </c>
      <c r="AD641" s="10" t="s">
        <v>147</v>
      </c>
      <c r="AJ641" s="1" t="s">
        <v>8441</v>
      </c>
    </row>
    <row r="642" spans="1:36" x14ac:dyDescent="0.25">
      <c r="A642" s="10" t="s">
        <v>8281</v>
      </c>
      <c r="B642" s="10" t="s">
        <v>4130</v>
      </c>
      <c r="C642" s="10" t="s">
        <v>4131</v>
      </c>
      <c r="D642" s="10" t="s">
        <v>53</v>
      </c>
      <c r="E642" s="10" t="s">
        <v>9070</v>
      </c>
      <c r="F642" s="10" t="s">
        <v>243</v>
      </c>
      <c r="G642" s="10" t="s">
        <v>55</v>
      </c>
      <c r="H642" s="14" t="s">
        <v>6421</v>
      </c>
      <c r="I642" s="10" t="s">
        <v>3976</v>
      </c>
      <c r="J642" s="10" t="s">
        <v>5088</v>
      </c>
      <c r="K642" s="10" t="s">
        <v>5839</v>
      </c>
      <c r="L642" s="10" t="s">
        <v>5840</v>
      </c>
      <c r="M642" s="10" t="s">
        <v>9238</v>
      </c>
      <c r="N642" s="10" t="s">
        <v>4132</v>
      </c>
      <c r="O642" s="10" t="s">
        <v>4133</v>
      </c>
      <c r="P642" s="10" t="s">
        <v>4134</v>
      </c>
      <c r="Q642" s="10" t="s">
        <v>470</v>
      </c>
      <c r="R642" s="10" t="s">
        <v>61</v>
      </c>
      <c r="S642" s="10" t="s">
        <v>74</v>
      </c>
      <c r="T642" s="14">
        <v>0</v>
      </c>
      <c r="U642" s="10" t="s">
        <v>4135</v>
      </c>
      <c r="V642" s="10" t="s">
        <v>473</v>
      </c>
      <c r="W642" s="10" t="s">
        <v>474</v>
      </c>
      <c r="X642" s="10" t="s">
        <v>5205</v>
      </c>
      <c r="Y642" s="10" t="s">
        <v>3979</v>
      </c>
      <c r="Z642" s="10" t="s">
        <v>76</v>
      </c>
      <c r="AA642" s="10" t="s">
        <v>112</v>
      </c>
      <c r="AB642" s="10" t="s">
        <v>229</v>
      </c>
      <c r="AC642" s="10" t="s">
        <v>7554</v>
      </c>
      <c r="AD642" s="10" t="s">
        <v>147</v>
      </c>
      <c r="AJ642" s="1" t="s">
        <v>8441</v>
      </c>
    </row>
    <row r="643" spans="1:36" x14ac:dyDescent="0.25">
      <c r="A643" s="10" t="s">
        <v>8282</v>
      </c>
      <c r="B643" s="10" t="s">
        <v>4124</v>
      </c>
      <c r="C643" s="10" t="s">
        <v>4125</v>
      </c>
      <c r="D643" s="10" t="s">
        <v>53</v>
      </c>
      <c r="E643" s="10" t="s">
        <v>9069</v>
      </c>
      <c r="F643" s="10" t="s">
        <v>103</v>
      </c>
      <c r="G643" s="10" t="s">
        <v>566</v>
      </c>
      <c r="H643" s="14" t="s">
        <v>6420</v>
      </c>
      <c r="I643" s="10" t="s">
        <v>4126</v>
      </c>
      <c r="J643" s="10" t="s">
        <v>5088</v>
      </c>
      <c r="K643" s="10" t="s">
        <v>5839</v>
      </c>
      <c r="L643" s="10" t="s">
        <v>5840</v>
      </c>
      <c r="M643" s="10" t="s">
        <v>9266</v>
      </c>
      <c r="N643" s="10" t="s">
        <v>4127</v>
      </c>
      <c r="O643" s="10" t="s">
        <v>4128</v>
      </c>
      <c r="P643" s="10" t="s">
        <v>4129</v>
      </c>
      <c r="Q643" s="10" t="s">
        <v>470</v>
      </c>
      <c r="R643" s="10" t="s">
        <v>61</v>
      </c>
      <c r="S643" s="10" t="s">
        <v>471</v>
      </c>
      <c r="T643" s="14" t="s">
        <v>6379</v>
      </c>
      <c r="U643" s="10" t="s">
        <v>472</v>
      </c>
      <c r="V643" s="10" t="s">
        <v>473</v>
      </c>
      <c r="W643" s="10" t="s">
        <v>474</v>
      </c>
      <c r="X643" s="10" t="s">
        <v>5205</v>
      </c>
      <c r="Y643" s="10" t="s">
        <v>1465</v>
      </c>
      <c r="Z643" s="10" t="s">
        <v>5783</v>
      </c>
      <c r="AA643" s="10" t="s">
        <v>7047</v>
      </c>
      <c r="AB643" s="10" t="s">
        <v>5784</v>
      </c>
      <c r="AC643" s="10" t="s">
        <v>7553</v>
      </c>
      <c r="AD643" s="10" t="s">
        <v>147</v>
      </c>
      <c r="AJ643" s="1" t="s">
        <v>8441</v>
      </c>
    </row>
    <row r="644" spans="1:36" x14ac:dyDescent="0.25">
      <c r="A644" s="10" t="s">
        <v>8283</v>
      </c>
      <c r="B644" s="10" t="s">
        <v>4136</v>
      </c>
      <c r="C644" s="10" t="s">
        <v>4137</v>
      </c>
      <c r="D644" s="10" t="s">
        <v>53</v>
      </c>
      <c r="E644" s="10" t="s">
        <v>9071</v>
      </c>
      <c r="F644" s="10" t="s">
        <v>357</v>
      </c>
      <c r="G644" s="10" t="s">
        <v>409</v>
      </c>
      <c r="H644" s="14" t="s">
        <v>6422</v>
      </c>
      <c r="I644" s="10" t="s">
        <v>4138</v>
      </c>
      <c r="J644" s="10" t="s">
        <v>5088</v>
      </c>
      <c r="K644" s="10" t="s">
        <v>5839</v>
      </c>
      <c r="L644" s="10" t="s">
        <v>5840</v>
      </c>
      <c r="M644" s="10" t="s">
        <v>9267</v>
      </c>
      <c r="N644" s="10" t="s">
        <v>4139</v>
      </c>
      <c r="O644" s="10" t="s">
        <v>4140</v>
      </c>
      <c r="P644" s="10" t="s">
        <v>4141</v>
      </c>
      <c r="Q644" s="10" t="s">
        <v>470</v>
      </c>
      <c r="R644" s="10" t="s">
        <v>61</v>
      </c>
      <c r="S644" s="10" t="s">
        <v>471</v>
      </c>
      <c r="T644" s="14" t="s">
        <v>6368</v>
      </c>
      <c r="U644" s="10" t="s">
        <v>96</v>
      </c>
      <c r="V644" s="10" t="s">
        <v>473</v>
      </c>
      <c r="W644" s="10" t="s">
        <v>938</v>
      </c>
      <c r="X644" s="10" t="s">
        <v>5205</v>
      </c>
      <c r="Y644" s="10" t="s">
        <v>1138</v>
      </c>
      <c r="Z644" s="10" t="s">
        <v>4142</v>
      </c>
      <c r="AA644" s="10" t="s">
        <v>7048</v>
      </c>
      <c r="AB644" s="10" t="s">
        <v>229</v>
      </c>
      <c r="AC644" s="10" t="s">
        <v>4143</v>
      </c>
      <c r="AD644" s="10" t="s">
        <v>147</v>
      </c>
      <c r="AJ644" s="1" t="s">
        <v>8441</v>
      </c>
    </row>
    <row r="645" spans="1:36" x14ac:dyDescent="0.25">
      <c r="A645" s="10" t="s">
        <v>8284</v>
      </c>
      <c r="B645" s="10" t="s">
        <v>4144</v>
      </c>
      <c r="C645" s="10" t="s">
        <v>4145</v>
      </c>
      <c r="D645" s="10" t="s">
        <v>53</v>
      </c>
      <c r="E645" s="10" t="s">
        <v>9072</v>
      </c>
      <c r="F645" s="10" t="s">
        <v>376</v>
      </c>
      <c r="G645" s="10" t="s">
        <v>795</v>
      </c>
      <c r="H645" s="14" t="s">
        <v>6423</v>
      </c>
      <c r="I645" s="10" t="s">
        <v>4146</v>
      </c>
      <c r="J645" s="10" t="s">
        <v>5088</v>
      </c>
      <c r="K645" s="10" t="s">
        <v>5839</v>
      </c>
      <c r="L645" s="10" t="s">
        <v>5840</v>
      </c>
      <c r="M645" s="10" t="s">
        <v>9268</v>
      </c>
      <c r="N645" s="10" t="s">
        <v>4147</v>
      </c>
      <c r="O645" s="10" t="s">
        <v>4148</v>
      </c>
      <c r="P645" s="10" t="s">
        <v>4149</v>
      </c>
      <c r="Q645" s="10" t="s">
        <v>470</v>
      </c>
      <c r="R645" s="10" t="s">
        <v>61</v>
      </c>
      <c r="S645" s="10" t="s">
        <v>471</v>
      </c>
      <c r="T645" s="14" t="s">
        <v>6368</v>
      </c>
      <c r="U645" s="10" t="s">
        <v>936</v>
      </c>
      <c r="V645" s="10" t="s">
        <v>473</v>
      </c>
      <c r="W645" s="10" t="s">
        <v>1137</v>
      </c>
      <c r="X645" s="10" t="s">
        <v>5205</v>
      </c>
      <c r="Y645" s="10" t="s">
        <v>4150</v>
      </c>
      <c r="Z645" s="10" t="s">
        <v>4151</v>
      </c>
      <c r="AA645" s="10" t="s">
        <v>7004</v>
      </c>
      <c r="AB645" s="10" t="s">
        <v>229</v>
      </c>
      <c r="AC645" s="10" t="s">
        <v>4152</v>
      </c>
      <c r="AD645" s="10" t="s">
        <v>147</v>
      </c>
      <c r="AJ645" s="1" t="s">
        <v>8441</v>
      </c>
    </row>
    <row r="646" spans="1:36" x14ac:dyDescent="0.25">
      <c r="A646" s="10" t="s">
        <v>8285</v>
      </c>
      <c r="B646" s="10" t="s">
        <v>4153</v>
      </c>
      <c r="C646" s="10" t="s">
        <v>4154</v>
      </c>
      <c r="D646" s="10" t="s">
        <v>53</v>
      </c>
      <c r="E646" s="10" t="s">
        <v>9073</v>
      </c>
      <c r="F646" s="10" t="s">
        <v>185</v>
      </c>
      <c r="G646" s="10" t="s">
        <v>2220</v>
      </c>
      <c r="H646" s="14" t="s">
        <v>6424</v>
      </c>
      <c r="I646" s="10" t="s">
        <v>4155</v>
      </c>
      <c r="J646" s="10" t="s">
        <v>5088</v>
      </c>
      <c r="K646" s="10" t="s">
        <v>5839</v>
      </c>
      <c r="L646" s="10" t="s">
        <v>5840</v>
      </c>
      <c r="M646" s="10" t="s">
        <v>9269</v>
      </c>
      <c r="N646" s="10" t="s">
        <v>4156</v>
      </c>
      <c r="O646" s="13" t="s">
        <v>8464</v>
      </c>
      <c r="P646" s="10" t="s">
        <v>4157</v>
      </c>
      <c r="Q646" s="10" t="s">
        <v>470</v>
      </c>
      <c r="R646" s="10" t="s">
        <v>61</v>
      </c>
      <c r="S646" s="10" t="s">
        <v>471</v>
      </c>
      <c r="T646" s="14" t="s">
        <v>6368</v>
      </c>
      <c r="U646" s="10" t="s">
        <v>4158</v>
      </c>
      <c r="V646" s="10" t="s">
        <v>473</v>
      </c>
      <c r="W646" s="10" t="s">
        <v>1137</v>
      </c>
      <c r="X646" s="10" t="s">
        <v>5205</v>
      </c>
      <c r="Y646" s="10" t="s">
        <v>4159</v>
      </c>
      <c r="Z646" s="10" t="s">
        <v>7256</v>
      </c>
      <c r="AA646" s="10" t="s">
        <v>112</v>
      </c>
      <c r="AB646" s="10" t="s">
        <v>229</v>
      </c>
      <c r="AC646" s="10" t="s">
        <v>4160</v>
      </c>
      <c r="AD646" s="10" t="s">
        <v>398</v>
      </c>
      <c r="AJ646" s="1" t="s">
        <v>8441</v>
      </c>
    </row>
    <row r="647" spans="1:36" x14ac:dyDescent="0.25">
      <c r="A647" s="10" t="s">
        <v>8286</v>
      </c>
      <c r="B647" s="10" t="s">
        <v>4161</v>
      </c>
      <c r="C647" s="10" t="s">
        <v>4162</v>
      </c>
      <c r="D647" s="10" t="s">
        <v>53</v>
      </c>
      <c r="E647" s="10" t="s">
        <v>9074</v>
      </c>
      <c r="F647" s="10" t="s">
        <v>326</v>
      </c>
      <c r="G647" s="10" t="s">
        <v>318</v>
      </c>
      <c r="H647" s="14" t="s">
        <v>6425</v>
      </c>
      <c r="I647" s="10" t="s">
        <v>4163</v>
      </c>
      <c r="J647" s="10" t="s">
        <v>5088</v>
      </c>
      <c r="K647" s="10" t="s">
        <v>5839</v>
      </c>
      <c r="L647" s="10" t="s">
        <v>5840</v>
      </c>
      <c r="M647" s="10" t="s">
        <v>9270</v>
      </c>
      <c r="N647" s="10" t="s">
        <v>4164</v>
      </c>
      <c r="O647" s="13" t="s">
        <v>7244</v>
      </c>
      <c r="P647" s="10" t="s">
        <v>4165</v>
      </c>
      <c r="Q647" s="10" t="s">
        <v>470</v>
      </c>
      <c r="R647" s="10" t="s">
        <v>61</v>
      </c>
      <c r="S647" s="10" t="s">
        <v>471</v>
      </c>
      <c r="T647" s="14" t="s">
        <v>6368</v>
      </c>
      <c r="U647" s="10" t="s">
        <v>472</v>
      </c>
      <c r="V647" s="10" t="s">
        <v>473</v>
      </c>
      <c r="W647" s="10" t="s">
        <v>938</v>
      </c>
      <c r="X647" s="10" t="s">
        <v>5205</v>
      </c>
      <c r="Y647" s="10" t="s">
        <v>1828</v>
      </c>
      <c r="Z647" s="10" t="s">
        <v>4166</v>
      </c>
      <c r="AA647" s="10" t="s">
        <v>112</v>
      </c>
      <c r="AB647" s="10" t="s">
        <v>229</v>
      </c>
      <c r="AC647" s="10" t="s">
        <v>7555</v>
      </c>
      <c r="AD647" s="10" t="s">
        <v>398</v>
      </c>
      <c r="AJ647" s="1" t="s">
        <v>8441</v>
      </c>
    </row>
    <row r="648" spans="1:36" x14ac:dyDescent="0.25">
      <c r="A648" s="10" t="s">
        <v>8287</v>
      </c>
      <c r="B648" s="10" t="s">
        <v>4167</v>
      </c>
      <c r="C648" s="10" t="s">
        <v>4168</v>
      </c>
      <c r="D648" s="10" t="s">
        <v>53</v>
      </c>
      <c r="E648" s="10" t="s">
        <v>9075</v>
      </c>
      <c r="F648" s="10" t="s">
        <v>2366</v>
      </c>
      <c r="G648" s="10" t="s">
        <v>2915</v>
      </c>
      <c r="H648" s="14" t="s">
        <v>6426</v>
      </c>
      <c r="I648" s="10" t="s">
        <v>4169</v>
      </c>
      <c r="J648" s="10" t="s">
        <v>5088</v>
      </c>
      <c r="K648" s="10" t="s">
        <v>5839</v>
      </c>
      <c r="L648" s="10" t="s">
        <v>5840</v>
      </c>
      <c r="M648" s="10" t="s">
        <v>9271</v>
      </c>
      <c r="N648" s="10" t="s">
        <v>4170</v>
      </c>
      <c r="O648" s="10" t="s">
        <v>4171</v>
      </c>
      <c r="P648" s="10" t="s">
        <v>4172</v>
      </c>
      <c r="Q648" s="10" t="s">
        <v>470</v>
      </c>
      <c r="R648" s="10" t="s">
        <v>61</v>
      </c>
      <c r="S648" s="10" t="s">
        <v>471</v>
      </c>
      <c r="T648" s="14" t="s">
        <v>6379</v>
      </c>
      <c r="U648" s="10" t="s">
        <v>472</v>
      </c>
      <c r="V648" s="10" t="s">
        <v>473</v>
      </c>
      <c r="W648" s="10" t="s">
        <v>474</v>
      </c>
      <c r="X648" s="10" t="s">
        <v>5205</v>
      </c>
      <c r="Y648" s="10" t="s">
        <v>4173</v>
      </c>
      <c r="Z648" s="10" t="s">
        <v>4174</v>
      </c>
      <c r="AA648" s="10" t="s">
        <v>112</v>
      </c>
      <c r="AB648" s="10" t="s">
        <v>229</v>
      </c>
      <c r="AC648" s="10" t="s">
        <v>4175</v>
      </c>
      <c r="AD648" s="10" t="s">
        <v>147</v>
      </c>
      <c r="AJ648" s="1" t="s">
        <v>8441</v>
      </c>
    </row>
    <row r="649" spans="1:36" x14ac:dyDescent="0.25">
      <c r="A649" s="10" t="s">
        <v>8288</v>
      </c>
      <c r="B649" s="10" t="s">
        <v>4176</v>
      </c>
      <c r="C649" s="10" t="s">
        <v>4177</v>
      </c>
      <c r="D649" s="10" t="s">
        <v>53</v>
      </c>
      <c r="E649" s="10" t="s">
        <v>9076</v>
      </c>
      <c r="F649" s="10" t="s">
        <v>4178</v>
      </c>
      <c r="G649" s="10" t="s">
        <v>214</v>
      </c>
      <c r="H649" s="14" t="s">
        <v>6427</v>
      </c>
      <c r="I649" s="10" t="s">
        <v>4179</v>
      </c>
      <c r="J649" s="10" t="s">
        <v>5088</v>
      </c>
      <c r="K649" s="10" t="s">
        <v>5839</v>
      </c>
      <c r="L649" s="10" t="s">
        <v>5840</v>
      </c>
      <c r="M649" s="10" t="s">
        <v>9272</v>
      </c>
      <c r="N649" s="10" t="s">
        <v>4180</v>
      </c>
      <c r="O649" s="10" t="s">
        <v>4181</v>
      </c>
      <c r="P649" s="10" t="s">
        <v>4182</v>
      </c>
      <c r="Q649" s="10" t="s">
        <v>470</v>
      </c>
      <c r="R649" s="10" t="s">
        <v>61</v>
      </c>
      <c r="S649" s="10" t="s">
        <v>5119</v>
      </c>
      <c r="T649" s="14" t="s">
        <v>6368</v>
      </c>
      <c r="U649" s="10" t="s">
        <v>210</v>
      </c>
      <c r="V649" s="10" t="s">
        <v>473</v>
      </c>
      <c r="W649" s="10" t="s">
        <v>938</v>
      </c>
      <c r="X649" s="10" t="s">
        <v>5205</v>
      </c>
      <c r="Y649" s="10" t="s">
        <v>4183</v>
      </c>
      <c r="Z649" s="10" t="s">
        <v>7257</v>
      </c>
      <c r="AA649" s="10" t="s">
        <v>112</v>
      </c>
      <c r="AB649" s="10" t="s">
        <v>229</v>
      </c>
      <c r="AC649" s="10" t="s">
        <v>4184</v>
      </c>
      <c r="AD649" s="10" t="s">
        <v>147</v>
      </c>
      <c r="AJ649" s="1" t="s">
        <v>8441</v>
      </c>
    </row>
    <row r="650" spans="1:36" x14ac:dyDescent="0.25">
      <c r="A650" s="10" t="s">
        <v>8289</v>
      </c>
      <c r="B650" s="10" t="s">
        <v>4185</v>
      </c>
      <c r="C650" s="10" t="s">
        <v>4186</v>
      </c>
      <c r="D650" s="10" t="s">
        <v>53</v>
      </c>
      <c r="E650" s="10" t="s">
        <v>9077</v>
      </c>
      <c r="F650" s="10" t="s">
        <v>4187</v>
      </c>
      <c r="G650" s="10" t="s">
        <v>290</v>
      </c>
      <c r="H650" s="14" t="s">
        <v>6428</v>
      </c>
      <c r="I650" s="10" t="s">
        <v>4188</v>
      </c>
      <c r="J650" s="10" t="s">
        <v>5088</v>
      </c>
      <c r="K650" s="10" t="s">
        <v>5839</v>
      </c>
      <c r="L650" s="10" t="s">
        <v>5840</v>
      </c>
      <c r="M650" s="10" t="s">
        <v>9273</v>
      </c>
      <c r="N650" s="10" t="s">
        <v>4189</v>
      </c>
      <c r="O650" s="10" t="s">
        <v>4190</v>
      </c>
      <c r="P650" s="10" t="s">
        <v>4191</v>
      </c>
      <c r="Q650" s="10" t="s">
        <v>470</v>
      </c>
      <c r="R650" s="10" t="s">
        <v>61</v>
      </c>
      <c r="S650" s="10" t="s">
        <v>471</v>
      </c>
      <c r="T650" s="14" t="s">
        <v>6368</v>
      </c>
      <c r="U650" s="10" t="s">
        <v>472</v>
      </c>
      <c r="V650" s="10" t="s">
        <v>473</v>
      </c>
      <c r="W650" s="10" t="s">
        <v>938</v>
      </c>
      <c r="X650" s="10" t="s">
        <v>5205</v>
      </c>
      <c r="Y650" s="10" t="s">
        <v>4192</v>
      </c>
      <c r="Z650" s="10" t="s">
        <v>4193</v>
      </c>
      <c r="AA650" s="10" t="s">
        <v>112</v>
      </c>
      <c r="AB650" s="10" t="s">
        <v>229</v>
      </c>
      <c r="AC650" s="10" t="s">
        <v>4194</v>
      </c>
      <c r="AD650" s="10" t="s">
        <v>398</v>
      </c>
      <c r="AJ650" s="1" t="s">
        <v>8441</v>
      </c>
    </row>
    <row r="651" spans="1:36" x14ac:dyDescent="0.25">
      <c r="A651" s="10" t="s">
        <v>8290</v>
      </c>
      <c r="B651" s="10" t="s">
        <v>4195</v>
      </c>
      <c r="C651" s="10" t="s">
        <v>4196</v>
      </c>
      <c r="D651" s="10" t="s">
        <v>53</v>
      </c>
      <c r="E651" s="10" t="s">
        <v>9078</v>
      </c>
      <c r="F651" s="10" t="s">
        <v>103</v>
      </c>
      <c r="G651" s="10" t="s">
        <v>566</v>
      </c>
      <c r="H651" s="14" t="s">
        <v>6429</v>
      </c>
      <c r="I651" s="10" t="s">
        <v>4197</v>
      </c>
      <c r="J651" s="10" t="s">
        <v>5088</v>
      </c>
      <c r="K651" s="10" t="s">
        <v>5839</v>
      </c>
      <c r="L651" s="10" t="s">
        <v>5840</v>
      </c>
      <c r="M651" s="10" t="s">
        <v>9274</v>
      </c>
      <c r="N651" s="10" t="s">
        <v>4198</v>
      </c>
      <c r="O651" s="10" t="s">
        <v>4199</v>
      </c>
      <c r="P651" s="13" t="s">
        <v>6736</v>
      </c>
      <c r="Q651" s="10" t="s">
        <v>470</v>
      </c>
      <c r="R651" s="10" t="s">
        <v>61</v>
      </c>
      <c r="S651" s="10" t="s">
        <v>471</v>
      </c>
      <c r="T651" s="14" t="s">
        <v>6379</v>
      </c>
      <c r="U651" s="10" t="s">
        <v>958</v>
      </c>
      <c r="V651" s="10" t="s">
        <v>473</v>
      </c>
      <c r="W651" s="10" t="s">
        <v>474</v>
      </c>
      <c r="X651" s="10" t="s">
        <v>5205</v>
      </c>
      <c r="Y651" s="10" t="s">
        <v>4200</v>
      </c>
      <c r="Z651" s="10" t="s">
        <v>6734</v>
      </c>
      <c r="AA651" s="10" t="s">
        <v>6735</v>
      </c>
      <c r="AB651" s="10" t="s">
        <v>229</v>
      </c>
      <c r="AC651" s="10" t="s">
        <v>6909</v>
      </c>
      <c r="AD651" s="10" t="s">
        <v>398</v>
      </c>
      <c r="AJ651" s="1" t="s">
        <v>8441</v>
      </c>
    </row>
    <row r="652" spans="1:36" x14ac:dyDescent="0.25">
      <c r="A652" s="10" t="s">
        <v>8291</v>
      </c>
      <c r="B652" s="10" t="s">
        <v>4201</v>
      </c>
      <c r="C652" s="10" t="s">
        <v>4202</v>
      </c>
      <c r="D652" s="10" t="s">
        <v>53</v>
      </c>
      <c r="E652" s="10" t="s">
        <v>9079</v>
      </c>
      <c r="F652" s="10" t="s">
        <v>918</v>
      </c>
      <c r="G652" s="10" t="s">
        <v>69</v>
      </c>
      <c r="H652" s="14" t="s">
        <v>6430</v>
      </c>
      <c r="I652" s="10" t="s">
        <v>4203</v>
      </c>
      <c r="J652" s="10" t="s">
        <v>5088</v>
      </c>
      <c r="K652" s="10" t="s">
        <v>5839</v>
      </c>
      <c r="L652" s="10" t="s">
        <v>5840</v>
      </c>
      <c r="M652" s="10" t="s">
        <v>9275</v>
      </c>
      <c r="N652" s="10" t="s">
        <v>4204</v>
      </c>
      <c r="O652" s="10" t="s">
        <v>4205</v>
      </c>
      <c r="P652" s="10" t="s">
        <v>4206</v>
      </c>
      <c r="Q652" s="10" t="s">
        <v>470</v>
      </c>
      <c r="R652" s="10" t="s">
        <v>61</v>
      </c>
      <c r="S652" s="10" t="s">
        <v>471</v>
      </c>
      <c r="T652" s="14" t="s">
        <v>6368</v>
      </c>
      <c r="U652" s="10" t="s">
        <v>472</v>
      </c>
      <c r="V652" s="10" t="s">
        <v>473</v>
      </c>
      <c r="W652" s="10" t="s">
        <v>474</v>
      </c>
      <c r="X652" s="10" t="s">
        <v>5205</v>
      </c>
      <c r="Y652" s="10" t="s">
        <v>2082</v>
      </c>
      <c r="Z652" s="10" t="s">
        <v>4207</v>
      </c>
      <c r="AA652" s="10" t="s">
        <v>112</v>
      </c>
      <c r="AB652" s="10" t="s">
        <v>229</v>
      </c>
      <c r="AC652" s="10" t="s">
        <v>4208</v>
      </c>
      <c r="AD652" s="10" t="s">
        <v>398</v>
      </c>
      <c r="AJ652" s="1" t="s">
        <v>8441</v>
      </c>
    </row>
    <row r="653" spans="1:36" x14ac:dyDescent="0.25">
      <c r="A653" s="10" t="s">
        <v>8292</v>
      </c>
      <c r="B653" s="10" t="s">
        <v>4209</v>
      </c>
      <c r="C653" s="10" t="s">
        <v>4210</v>
      </c>
      <c r="D653" s="10" t="s">
        <v>53</v>
      </c>
      <c r="E653" s="10" t="s">
        <v>9080</v>
      </c>
      <c r="F653" s="10" t="s">
        <v>4211</v>
      </c>
      <c r="G653" s="10" t="s">
        <v>676</v>
      </c>
      <c r="H653" s="14" t="s">
        <v>6431</v>
      </c>
      <c r="I653" s="10" t="s">
        <v>4212</v>
      </c>
      <c r="J653" s="10" t="s">
        <v>5088</v>
      </c>
      <c r="K653" s="10" t="s">
        <v>5839</v>
      </c>
      <c r="L653" s="10" t="s">
        <v>5840</v>
      </c>
      <c r="M653" s="10" t="s">
        <v>9276</v>
      </c>
      <c r="N653" s="10" t="s">
        <v>4213</v>
      </c>
      <c r="O653" s="10" t="s">
        <v>4214</v>
      </c>
      <c r="P653" s="10" t="s">
        <v>4215</v>
      </c>
      <c r="Q653" s="10" t="s">
        <v>470</v>
      </c>
      <c r="R653" s="10" t="s">
        <v>61</v>
      </c>
      <c r="S653" s="10" t="s">
        <v>5119</v>
      </c>
      <c r="T653" s="14" t="s">
        <v>6366</v>
      </c>
      <c r="U653" s="10" t="s">
        <v>472</v>
      </c>
      <c r="V653" s="10" t="s">
        <v>473</v>
      </c>
      <c r="W653" s="10" t="s">
        <v>474</v>
      </c>
      <c r="X653" s="10" t="s">
        <v>5205</v>
      </c>
      <c r="Y653" s="10" t="s">
        <v>4216</v>
      </c>
      <c r="Z653" s="18" t="s">
        <v>7528</v>
      </c>
      <c r="AA653" s="10" t="s">
        <v>6977</v>
      </c>
      <c r="AB653" s="10" t="s">
        <v>229</v>
      </c>
      <c r="AC653" s="10" t="s">
        <v>7556</v>
      </c>
      <c r="AD653" s="10" t="s">
        <v>398</v>
      </c>
      <c r="AJ653" s="1" t="s">
        <v>8441</v>
      </c>
    </row>
    <row r="654" spans="1:36" x14ac:dyDescent="0.25">
      <c r="A654" s="10" t="s">
        <v>8293</v>
      </c>
      <c r="B654" s="10" t="s">
        <v>4217</v>
      </c>
      <c r="C654" s="10" t="s">
        <v>4218</v>
      </c>
      <c r="D654" s="10" t="s">
        <v>53</v>
      </c>
      <c r="E654" s="10" t="s">
        <v>9081</v>
      </c>
      <c r="F654" s="10" t="s">
        <v>243</v>
      </c>
      <c r="G654" s="10" t="s">
        <v>4219</v>
      </c>
      <c r="H654" s="14" t="s">
        <v>6432</v>
      </c>
      <c r="I654" s="10" t="s">
        <v>4220</v>
      </c>
      <c r="J654" s="10" t="s">
        <v>5088</v>
      </c>
      <c r="K654" s="10" t="s">
        <v>5839</v>
      </c>
      <c r="L654" s="10" t="s">
        <v>5840</v>
      </c>
      <c r="M654" s="10" t="s">
        <v>9277</v>
      </c>
      <c r="N654" s="10" t="s">
        <v>4221</v>
      </c>
      <c r="O654" s="10" t="s">
        <v>4222</v>
      </c>
      <c r="P654" s="10" t="s">
        <v>4223</v>
      </c>
      <c r="Q654" s="10" t="s">
        <v>470</v>
      </c>
      <c r="R654" s="10" t="s">
        <v>61</v>
      </c>
      <c r="S654" s="10" t="s">
        <v>471</v>
      </c>
      <c r="T654" s="14" t="s">
        <v>6379</v>
      </c>
      <c r="U654" s="10" t="s">
        <v>472</v>
      </c>
      <c r="V654" s="10" t="s">
        <v>473</v>
      </c>
      <c r="W654" s="10" t="s">
        <v>474</v>
      </c>
      <c r="X654" s="10" t="s">
        <v>5205</v>
      </c>
      <c r="Y654" s="10" t="s">
        <v>1164</v>
      </c>
      <c r="Z654" s="10" t="s">
        <v>4224</v>
      </c>
      <c r="AA654" s="10" t="s">
        <v>112</v>
      </c>
      <c r="AB654" s="10" t="s">
        <v>229</v>
      </c>
      <c r="AC654" s="10" t="s">
        <v>7557</v>
      </c>
      <c r="AD654" s="10" t="s">
        <v>147</v>
      </c>
      <c r="AJ654" s="1" t="s">
        <v>8441</v>
      </c>
    </row>
    <row r="655" spans="1:36" x14ac:dyDescent="0.25">
      <c r="A655" s="10" t="s">
        <v>8294</v>
      </c>
      <c r="B655" s="10" t="s">
        <v>4225</v>
      </c>
      <c r="C655" s="10" t="s">
        <v>4226</v>
      </c>
      <c r="D655" s="10" t="s">
        <v>53</v>
      </c>
      <c r="E655" s="10" t="s">
        <v>9082</v>
      </c>
      <c r="F655" s="10" t="s">
        <v>1141</v>
      </c>
      <c r="G655" s="10" t="s">
        <v>795</v>
      </c>
      <c r="H655" s="14" t="s">
        <v>6433</v>
      </c>
      <c r="I655" s="10" t="s">
        <v>4227</v>
      </c>
      <c r="J655" s="10" t="s">
        <v>5088</v>
      </c>
      <c r="K655" s="10" t="s">
        <v>5839</v>
      </c>
      <c r="L655" s="10" t="s">
        <v>5840</v>
      </c>
      <c r="M655" s="10" t="s">
        <v>9278</v>
      </c>
      <c r="N655" s="10" t="s">
        <v>4228</v>
      </c>
      <c r="O655" s="10" t="s">
        <v>4229</v>
      </c>
      <c r="P655" s="10" t="s">
        <v>4230</v>
      </c>
      <c r="Q655" s="10" t="s">
        <v>470</v>
      </c>
      <c r="R655" s="10" t="s">
        <v>61</v>
      </c>
      <c r="S655" s="10" t="s">
        <v>471</v>
      </c>
      <c r="T655" s="14" t="s">
        <v>6368</v>
      </c>
      <c r="U655" s="10" t="s">
        <v>210</v>
      </c>
      <c r="V655" s="10" t="s">
        <v>473</v>
      </c>
      <c r="W655" s="10" t="s">
        <v>1137</v>
      </c>
      <c r="X655" s="10" t="s">
        <v>5205</v>
      </c>
      <c r="Y655" s="10" t="s">
        <v>792</v>
      </c>
      <c r="Z655" s="10" t="s">
        <v>4231</v>
      </c>
      <c r="AA655" s="10" t="s">
        <v>112</v>
      </c>
      <c r="AB655" s="10" t="s">
        <v>229</v>
      </c>
      <c r="AC655" s="10" t="s">
        <v>7558</v>
      </c>
      <c r="AD655" s="10" t="s">
        <v>398</v>
      </c>
      <c r="AJ655" s="1" t="s">
        <v>8441</v>
      </c>
    </row>
    <row r="656" spans="1:36" x14ac:dyDescent="0.25">
      <c r="A656" s="10" t="s">
        <v>8295</v>
      </c>
      <c r="B656" s="10" t="s">
        <v>4232</v>
      </c>
      <c r="C656" s="10" t="s">
        <v>4233</v>
      </c>
      <c r="D656" s="10" t="s">
        <v>53</v>
      </c>
      <c r="E656" s="10" t="s">
        <v>9083</v>
      </c>
      <c r="F656" s="10" t="s">
        <v>427</v>
      </c>
      <c r="G656" s="10" t="s">
        <v>117</v>
      </c>
      <c r="H656" s="14" t="s">
        <v>6434</v>
      </c>
      <c r="I656" s="10" t="s">
        <v>4234</v>
      </c>
      <c r="J656" s="10" t="s">
        <v>5088</v>
      </c>
      <c r="K656" s="10" t="s">
        <v>5839</v>
      </c>
      <c r="L656" s="10" t="s">
        <v>5840</v>
      </c>
      <c r="M656" s="10" t="s">
        <v>9279</v>
      </c>
      <c r="N656" s="10" t="s">
        <v>4235</v>
      </c>
      <c r="O656" s="10" t="s">
        <v>4236</v>
      </c>
      <c r="P656" s="10" t="s">
        <v>4237</v>
      </c>
      <c r="Q656" s="10" t="s">
        <v>470</v>
      </c>
      <c r="R656" s="10" t="s">
        <v>61</v>
      </c>
      <c r="S656" s="10" t="s">
        <v>471</v>
      </c>
      <c r="T656" s="14" t="s">
        <v>6368</v>
      </c>
      <c r="U656" s="10" t="s">
        <v>958</v>
      </c>
      <c r="V656" s="10" t="s">
        <v>473</v>
      </c>
      <c r="W656" s="10" t="s">
        <v>938</v>
      </c>
      <c r="X656" s="10" t="s">
        <v>5205</v>
      </c>
      <c r="Y656" s="10" t="s">
        <v>4238</v>
      </c>
      <c r="Z656" s="10" t="s">
        <v>6811</v>
      </c>
      <c r="AA656" s="10" t="s">
        <v>112</v>
      </c>
      <c r="AB656" s="10" t="s">
        <v>229</v>
      </c>
      <c r="AC656" s="10" t="s">
        <v>4240</v>
      </c>
      <c r="AD656" s="10" t="s">
        <v>147</v>
      </c>
      <c r="AJ656" s="1" t="s">
        <v>8441</v>
      </c>
    </row>
    <row r="657" spans="1:36" x14ac:dyDescent="0.25">
      <c r="A657" s="10" t="s">
        <v>8296</v>
      </c>
      <c r="B657" s="10" t="s">
        <v>4232</v>
      </c>
      <c r="C657" s="10" t="s">
        <v>4233</v>
      </c>
      <c r="D657" s="10" t="s">
        <v>53</v>
      </c>
      <c r="E657" s="10" t="s">
        <v>9083</v>
      </c>
      <c r="F657" s="10" t="s">
        <v>427</v>
      </c>
      <c r="G657" s="10" t="s">
        <v>117</v>
      </c>
      <c r="H657" s="14" t="s">
        <v>6434</v>
      </c>
      <c r="I657" s="10" t="s">
        <v>4234</v>
      </c>
      <c r="J657" s="10" t="s">
        <v>5088</v>
      </c>
      <c r="K657" s="10" t="s">
        <v>5839</v>
      </c>
      <c r="L657" s="10" t="s">
        <v>5840</v>
      </c>
      <c r="M657" s="10" t="s">
        <v>9280</v>
      </c>
      <c r="N657" s="10" t="s">
        <v>4235</v>
      </c>
      <c r="O657" s="10" t="s">
        <v>4236</v>
      </c>
      <c r="P657" s="10" t="s">
        <v>4237</v>
      </c>
      <c r="Q657" s="10" t="s">
        <v>470</v>
      </c>
      <c r="R657" s="10" t="s">
        <v>61</v>
      </c>
      <c r="S657" s="10" t="s">
        <v>471</v>
      </c>
      <c r="T657" s="14" t="s">
        <v>6368</v>
      </c>
      <c r="U657" s="10" t="s">
        <v>958</v>
      </c>
      <c r="V657" s="10" t="s">
        <v>473</v>
      </c>
      <c r="W657" s="10" t="s">
        <v>1137</v>
      </c>
      <c r="X657" s="10" t="s">
        <v>5205</v>
      </c>
      <c r="Y657" s="10" t="s">
        <v>4239</v>
      </c>
      <c r="Z657" s="10" t="s">
        <v>5724</v>
      </c>
      <c r="AA657" s="10" t="s">
        <v>112</v>
      </c>
      <c r="AB657" s="10" t="s">
        <v>229</v>
      </c>
      <c r="AC657" s="10" t="s">
        <v>4240</v>
      </c>
      <c r="AD657" s="10" t="s">
        <v>147</v>
      </c>
      <c r="AJ657" s="1" t="s">
        <v>8441</v>
      </c>
    </row>
    <row r="658" spans="1:36" x14ac:dyDescent="0.25">
      <c r="A658" s="10" t="s">
        <v>8297</v>
      </c>
      <c r="B658" s="10" t="s">
        <v>4241</v>
      </c>
      <c r="C658" s="10" t="s">
        <v>4242</v>
      </c>
      <c r="D658" s="10" t="s">
        <v>53</v>
      </c>
      <c r="E658" s="10" t="s">
        <v>9084</v>
      </c>
      <c r="F658" s="10" t="s">
        <v>326</v>
      </c>
      <c r="G658" s="10" t="s">
        <v>347</v>
      </c>
      <c r="H658" s="14" t="s">
        <v>6435</v>
      </c>
      <c r="I658" s="10" t="s">
        <v>4243</v>
      </c>
      <c r="J658" s="10" t="s">
        <v>5088</v>
      </c>
      <c r="K658" s="10" t="s">
        <v>5839</v>
      </c>
      <c r="L658" s="10" t="s">
        <v>5840</v>
      </c>
      <c r="M658" s="10" t="s">
        <v>9281</v>
      </c>
      <c r="N658" s="10" t="s">
        <v>4244</v>
      </c>
      <c r="O658" s="10" t="s">
        <v>4245</v>
      </c>
      <c r="P658" s="10" t="s">
        <v>4237</v>
      </c>
      <c r="Q658" s="10" t="s">
        <v>470</v>
      </c>
      <c r="R658" s="10" t="s">
        <v>61</v>
      </c>
      <c r="S658" s="10" t="s">
        <v>74</v>
      </c>
      <c r="T658" s="14">
        <v>0</v>
      </c>
      <c r="U658" s="10" t="s">
        <v>472</v>
      </c>
      <c r="V658" s="10" t="s">
        <v>473</v>
      </c>
      <c r="W658" s="10" t="s">
        <v>474</v>
      </c>
      <c r="X658" s="10" t="s">
        <v>5205</v>
      </c>
      <c r="Y658" s="10" t="s">
        <v>570</v>
      </c>
      <c r="Z658" s="10" t="s">
        <v>76</v>
      </c>
      <c r="AA658" s="10" t="s">
        <v>112</v>
      </c>
      <c r="AB658" s="10" t="s">
        <v>229</v>
      </c>
      <c r="AC658" s="10" t="s">
        <v>7559</v>
      </c>
      <c r="AD658" s="10" t="s">
        <v>147</v>
      </c>
      <c r="AJ658" s="1" t="s">
        <v>8441</v>
      </c>
    </row>
    <row r="659" spans="1:36" x14ac:dyDescent="0.25">
      <c r="A659" s="10" t="s">
        <v>8298</v>
      </c>
      <c r="B659" s="10" t="s">
        <v>4246</v>
      </c>
      <c r="C659" s="10" t="s">
        <v>4247</v>
      </c>
      <c r="D659" s="10" t="s">
        <v>53</v>
      </c>
      <c r="E659" s="10" t="s">
        <v>9085</v>
      </c>
      <c r="F659" s="10" t="s">
        <v>530</v>
      </c>
      <c r="G659" s="10" t="s">
        <v>377</v>
      </c>
      <c r="H659" s="14" t="s">
        <v>6436</v>
      </c>
      <c r="I659" s="10" t="s">
        <v>4248</v>
      </c>
      <c r="J659" s="10" t="s">
        <v>5088</v>
      </c>
      <c r="K659" s="10" t="s">
        <v>5839</v>
      </c>
      <c r="L659" s="10" t="s">
        <v>5840</v>
      </c>
      <c r="M659" s="10" t="s">
        <v>9282</v>
      </c>
      <c r="N659" s="10" t="s">
        <v>4249</v>
      </c>
      <c r="O659" s="13" t="s">
        <v>4250</v>
      </c>
      <c r="P659" s="13" t="s">
        <v>4251</v>
      </c>
      <c r="Q659" s="10" t="s">
        <v>470</v>
      </c>
      <c r="R659" s="10" t="s">
        <v>61</v>
      </c>
      <c r="S659" s="10" t="s">
        <v>74</v>
      </c>
      <c r="T659" s="14">
        <v>0</v>
      </c>
      <c r="U659" s="10" t="s">
        <v>472</v>
      </c>
      <c r="V659" s="10" t="s">
        <v>473</v>
      </c>
      <c r="W659" s="10" t="s">
        <v>474</v>
      </c>
      <c r="X659" s="10" t="s">
        <v>5205</v>
      </c>
      <c r="Y659" s="10" t="s">
        <v>1555</v>
      </c>
      <c r="Z659" s="10" t="s">
        <v>76</v>
      </c>
      <c r="AA659" s="10" t="s">
        <v>112</v>
      </c>
      <c r="AB659" s="10" t="s">
        <v>229</v>
      </c>
      <c r="AC659" s="10" t="s">
        <v>7560</v>
      </c>
      <c r="AD659" s="10" t="s">
        <v>147</v>
      </c>
      <c r="AJ659" s="1" t="s">
        <v>8441</v>
      </c>
    </row>
    <row r="660" spans="1:36" x14ac:dyDescent="0.25">
      <c r="A660" s="10" t="s">
        <v>8299</v>
      </c>
      <c r="B660" s="10" t="s">
        <v>4252</v>
      </c>
      <c r="C660" s="10" t="s">
        <v>4253</v>
      </c>
      <c r="D660" s="10" t="s">
        <v>53</v>
      </c>
      <c r="E660" s="10" t="s">
        <v>9086</v>
      </c>
      <c r="F660" s="10" t="s">
        <v>185</v>
      </c>
      <c r="G660" s="10" t="s">
        <v>455</v>
      </c>
      <c r="H660" s="14" t="s">
        <v>6437</v>
      </c>
      <c r="I660" s="10" t="s">
        <v>4254</v>
      </c>
      <c r="J660" s="10" t="s">
        <v>5088</v>
      </c>
      <c r="K660" s="10" t="s">
        <v>5839</v>
      </c>
      <c r="L660" s="10" t="s">
        <v>5840</v>
      </c>
      <c r="M660" s="10" t="s">
        <v>9283</v>
      </c>
      <c r="N660" s="10" t="s">
        <v>4255</v>
      </c>
      <c r="O660" s="13" t="s">
        <v>6824</v>
      </c>
      <c r="P660" s="13" t="s">
        <v>6825</v>
      </c>
      <c r="Q660" s="10" t="s">
        <v>470</v>
      </c>
      <c r="R660" s="10" t="s">
        <v>61</v>
      </c>
      <c r="S660" s="10" t="s">
        <v>471</v>
      </c>
      <c r="T660" s="14">
        <v>286.87</v>
      </c>
      <c r="U660" s="10" t="s">
        <v>193</v>
      </c>
      <c r="V660" s="10" t="s">
        <v>473</v>
      </c>
      <c r="W660" s="10" t="s">
        <v>1137</v>
      </c>
      <c r="X660" s="10" t="s">
        <v>5205</v>
      </c>
      <c r="Y660" s="10" t="s">
        <v>1465</v>
      </c>
      <c r="Z660" s="10" t="s">
        <v>6826</v>
      </c>
      <c r="AA660" s="10" t="s">
        <v>112</v>
      </c>
      <c r="AB660" s="10" t="s">
        <v>229</v>
      </c>
      <c r="AC660" s="10" t="s">
        <v>6827</v>
      </c>
      <c r="AD660" s="10" t="s">
        <v>138</v>
      </c>
      <c r="AJ660" s="1" t="s">
        <v>8441</v>
      </c>
    </row>
    <row r="661" spans="1:36" x14ac:dyDescent="0.25">
      <c r="A661" s="10" t="s">
        <v>8300</v>
      </c>
      <c r="B661" s="10" t="s">
        <v>4256</v>
      </c>
      <c r="C661" s="10" t="s">
        <v>4257</v>
      </c>
      <c r="D661" s="10" t="s">
        <v>53</v>
      </c>
      <c r="E661" s="10" t="s">
        <v>9087</v>
      </c>
      <c r="F661" s="10" t="s">
        <v>4211</v>
      </c>
      <c r="G661" s="10" t="s">
        <v>455</v>
      </c>
      <c r="H661" s="14" t="s">
        <v>6438</v>
      </c>
      <c r="I661" s="10" t="s">
        <v>4258</v>
      </c>
      <c r="J661" s="10" t="s">
        <v>5088</v>
      </c>
      <c r="K661" s="10" t="s">
        <v>5839</v>
      </c>
      <c r="L661" s="10" t="s">
        <v>5840</v>
      </c>
      <c r="M661" s="10" t="s">
        <v>9284</v>
      </c>
      <c r="N661" s="10" t="s">
        <v>4259</v>
      </c>
      <c r="O661" s="13" t="s">
        <v>6888</v>
      </c>
      <c r="P661" s="13" t="s">
        <v>6889</v>
      </c>
      <c r="Q661" s="10" t="s">
        <v>470</v>
      </c>
      <c r="R661" s="10" t="s">
        <v>61</v>
      </c>
      <c r="S661" s="10" t="s">
        <v>471</v>
      </c>
      <c r="T661" s="14">
        <v>237.37</v>
      </c>
      <c r="U661" s="10" t="s">
        <v>210</v>
      </c>
      <c r="V661" s="10" t="s">
        <v>473</v>
      </c>
      <c r="W661" s="10" t="s">
        <v>474</v>
      </c>
      <c r="X661" s="10" t="s">
        <v>5205</v>
      </c>
      <c r="Y661" s="10" t="s">
        <v>2082</v>
      </c>
      <c r="Z661" s="10" t="s">
        <v>6890</v>
      </c>
      <c r="AA661" s="10" t="s">
        <v>112</v>
      </c>
      <c r="AB661" s="10" t="s">
        <v>5361</v>
      </c>
      <c r="AC661" s="10" t="s">
        <v>6892</v>
      </c>
      <c r="AD661" s="10" t="s">
        <v>138</v>
      </c>
      <c r="AJ661" s="1" t="s">
        <v>8441</v>
      </c>
    </row>
    <row r="662" spans="1:36" x14ac:dyDescent="0.25">
      <c r="A662" s="10" t="s">
        <v>8301</v>
      </c>
      <c r="B662" s="10" t="s">
        <v>4260</v>
      </c>
      <c r="C662" s="10" t="s">
        <v>4257</v>
      </c>
      <c r="D662" s="10" t="s">
        <v>53</v>
      </c>
      <c r="E662" s="10" t="s">
        <v>9087</v>
      </c>
      <c r="F662" s="10" t="s">
        <v>4211</v>
      </c>
      <c r="G662" s="10" t="s">
        <v>455</v>
      </c>
      <c r="H662" s="14" t="s">
        <v>6438</v>
      </c>
      <c r="I662" s="10" t="s">
        <v>4258</v>
      </c>
      <c r="J662" s="10" t="s">
        <v>5088</v>
      </c>
      <c r="K662" s="10" t="s">
        <v>5839</v>
      </c>
      <c r="L662" s="10" t="s">
        <v>5840</v>
      </c>
      <c r="M662" s="10" t="s">
        <v>9285</v>
      </c>
      <c r="N662" s="10" t="s">
        <v>4261</v>
      </c>
      <c r="O662" s="13" t="s">
        <v>6888</v>
      </c>
      <c r="P662" s="13" t="s">
        <v>6889</v>
      </c>
      <c r="Q662" s="10" t="s">
        <v>470</v>
      </c>
      <c r="R662" s="10" t="s">
        <v>61</v>
      </c>
      <c r="S662" s="10" t="s">
        <v>471</v>
      </c>
      <c r="T662" s="14">
        <v>237.37</v>
      </c>
      <c r="U662" s="10" t="s">
        <v>210</v>
      </c>
      <c r="V662" s="10" t="s">
        <v>473</v>
      </c>
      <c r="W662" s="10" t="s">
        <v>474</v>
      </c>
      <c r="X662" s="10" t="s">
        <v>5205</v>
      </c>
      <c r="Y662" s="10" t="s">
        <v>2327</v>
      </c>
      <c r="Z662" s="10" t="s">
        <v>6891</v>
      </c>
      <c r="AA662" s="10" t="s">
        <v>6893</v>
      </c>
      <c r="AB662" s="10" t="s">
        <v>5361</v>
      </c>
      <c r="AC662" s="10" t="s">
        <v>6892</v>
      </c>
      <c r="AD662" s="10" t="s">
        <v>6560</v>
      </c>
      <c r="AJ662" s="1" t="s">
        <v>8441</v>
      </c>
    </row>
    <row r="663" spans="1:36" x14ac:dyDescent="0.25">
      <c r="A663" s="10" t="s">
        <v>8302</v>
      </c>
      <c r="B663" s="10" t="s">
        <v>4262</v>
      </c>
      <c r="C663" s="10" t="s">
        <v>4263</v>
      </c>
      <c r="D663" s="10" t="s">
        <v>53</v>
      </c>
      <c r="E663" s="10" t="s">
        <v>9088</v>
      </c>
      <c r="F663" s="10" t="s">
        <v>3446</v>
      </c>
      <c r="G663" s="10" t="s">
        <v>117</v>
      </c>
      <c r="H663" s="14" t="s">
        <v>6439</v>
      </c>
      <c r="I663" s="10" t="s">
        <v>4264</v>
      </c>
      <c r="J663" s="10" t="s">
        <v>5088</v>
      </c>
      <c r="K663" s="10" t="s">
        <v>5839</v>
      </c>
      <c r="L663" s="10" t="s">
        <v>5840</v>
      </c>
      <c r="M663" s="10" t="s">
        <v>9286</v>
      </c>
      <c r="N663" s="10" t="s">
        <v>4265</v>
      </c>
      <c r="O663" s="10" t="s">
        <v>4266</v>
      </c>
      <c r="P663" s="10" t="s">
        <v>4267</v>
      </c>
      <c r="Q663" s="10" t="s">
        <v>470</v>
      </c>
      <c r="R663" s="10" t="s">
        <v>61</v>
      </c>
      <c r="S663" s="10" t="s">
        <v>471</v>
      </c>
      <c r="T663" s="14">
        <v>286.87</v>
      </c>
      <c r="U663" s="10" t="s">
        <v>210</v>
      </c>
      <c r="V663" s="10" t="s">
        <v>473</v>
      </c>
      <c r="W663" s="10" t="s">
        <v>938</v>
      </c>
      <c r="X663" s="10" t="s">
        <v>5205</v>
      </c>
      <c r="Y663" s="10" t="s">
        <v>1437</v>
      </c>
      <c r="Z663" s="10" t="s">
        <v>6634</v>
      </c>
      <c r="AA663" s="10" t="s">
        <v>112</v>
      </c>
      <c r="AB663" s="10" t="s">
        <v>6632</v>
      </c>
      <c r="AC663" s="10" t="s">
        <v>7561</v>
      </c>
      <c r="AD663" s="10" t="s">
        <v>398</v>
      </c>
      <c r="AJ663" s="1" t="s">
        <v>8441</v>
      </c>
    </row>
    <row r="664" spans="1:36" x14ac:dyDescent="0.25">
      <c r="A664" s="10" t="s">
        <v>8303</v>
      </c>
      <c r="B664" s="10" t="s">
        <v>4268</v>
      </c>
      <c r="C664" s="10" t="s">
        <v>4269</v>
      </c>
      <c r="D664" s="10" t="s">
        <v>53</v>
      </c>
      <c r="E664" s="10" t="s">
        <v>9089</v>
      </c>
      <c r="F664" s="10" t="s">
        <v>490</v>
      </c>
      <c r="G664" s="10" t="s">
        <v>455</v>
      </c>
      <c r="H664" s="14" t="s">
        <v>6440</v>
      </c>
      <c r="I664" s="10" t="s">
        <v>4270</v>
      </c>
      <c r="J664" s="10" t="s">
        <v>5088</v>
      </c>
      <c r="K664" s="10" t="s">
        <v>5839</v>
      </c>
      <c r="L664" s="10" t="s">
        <v>5840</v>
      </c>
      <c r="M664" s="10" t="s">
        <v>9287</v>
      </c>
      <c r="N664" s="10" t="s">
        <v>4271</v>
      </c>
      <c r="O664" s="10" t="s">
        <v>4272</v>
      </c>
      <c r="P664" s="10" t="s">
        <v>4273</v>
      </c>
      <c r="Q664" s="10" t="s">
        <v>470</v>
      </c>
      <c r="R664" s="10" t="s">
        <v>61</v>
      </c>
      <c r="S664" s="10" t="s">
        <v>74</v>
      </c>
      <c r="T664" s="14">
        <v>0</v>
      </c>
      <c r="U664" s="10" t="s">
        <v>472</v>
      </c>
      <c r="V664" s="10" t="s">
        <v>473</v>
      </c>
      <c r="W664" s="10" t="s">
        <v>474</v>
      </c>
      <c r="X664" s="10" t="s">
        <v>5205</v>
      </c>
      <c r="Y664" s="10" t="s">
        <v>2082</v>
      </c>
      <c r="Z664" s="10" t="s">
        <v>76</v>
      </c>
      <c r="AA664" s="10" t="s">
        <v>112</v>
      </c>
      <c r="AB664" s="10" t="s">
        <v>229</v>
      </c>
      <c r="AC664" s="10" t="s">
        <v>7562</v>
      </c>
      <c r="AD664" s="10" t="s">
        <v>147</v>
      </c>
      <c r="AJ664" s="1" t="s">
        <v>8441</v>
      </c>
    </row>
    <row r="665" spans="1:36" x14ac:dyDescent="0.25">
      <c r="A665" s="10" t="s">
        <v>8304</v>
      </c>
      <c r="B665" s="10" t="s">
        <v>4274</v>
      </c>
      <c r="C665" s="10" t="s">
        <v>4275</v>
      </c>
      <c r="D665" s="10" t="s">
        <v>53</v>
      </c>
      <c r="E665" s="10" t="s">
        <v>9090</v>
      </c>
      <c r="F665" s="10" t="s">
        <v>1346</v>
      </c>
      <c r="G665" s="10" t="s">
        <v>409</v>
      </c>
      <c r="H665" s="14" t="s">
        <v>6441</v>
      </c>
      <c r="I665" s="10" t="s">
        <v>4276</v>
      </c>
      <c r="J665" s="10" t="s">
        <v>5088</v>
      </c>
      <c r="K665" s="10" t="s">
        <v>5839</v>
      </c>
      <c r="L665" s="10" t="s">
        <v>5840</v>
      </c>
      <c r="M665" s="10" t="s">
        <v>9288</v>
      </c>
      <c r="N665" s="10" t="s">
        <v>4277</v>
      </c>
      <c r="O665" s="10" t="s">
        <v>4278</v>
      </c>
      <c r="P665" s="10" t="s">
        <v>4279</v>
      </c>
      <c r="Q665" s="10" t="s">
        <v>470</v>
      </c>
      <c r="R665" s="10" t="s">
        <v>61</v>
      </c>
      <c r="S665" s="10" t="s">
        <v>471</v>
      </c>
      <c r="T665" s="14" t="s">
        <v>6379</v>
      </c>
      <c r="U665" s="10" t="s">
        <v>958</v>
      </c>
      <c r="V665" s="10" t="s">
        <v>473</v>
      </c>
      <c r="W665" s="10" t="s">
        <v>474</v>
      </c>
      <c r="X665" s="10" t="s">
        <v>5205</v>
      </c>
      <c r="Y665" s="10" t="s">
        <v>1311</v>
      </c>
      <c r="Z665" s="10" t="s">
        <v>5814</v>
      </c>
      <c r="AA665" s="10" t="s">
        <v>112</v>
      </c>
      <c r="AB665" s="10" t="s">
        <v>5817</v>
      </c>
      <c r="AC665" s="10" t="s">
        <v>5818</v>
      </c>
      <c r="AD665" s="10" t="s">
        <v>147</v>
      </c>
      <c r="AJ665" s="1" t="s">
        <v>8441</v>
      </c>
    </row>
    <row r="666" spans="1:36" x14ac:dyDescent="0.25">
      <c r="A666" s="10" t="s">
        <v>8305</v>
      </c>
      <c r="B666" s="10" t="s">
        <v>4280</v>
      </c>
      <c r="C666" s="10" t="s">
        <v>4275</v>
      </c>
      <c r="D666" s="10" t="s">
        <v>53</v>
      </c>
      <c r="E666" s="10" t="s">
        <v>9090</v>
      </c>
      <c r="F666" s="10" t="s">
        <v>1346</v>
      </c>
      <c r="G666" s="10" t="s">
        <v>409</v>
      </c>
      <c r="H666" s="14" t="s">
        <v>6441</v>
      </c>
      <c r="I666" s="10" t="s">
        <v>4281</v>
      </c>
      <c r="J666" s="10" t="s">
        <v>5088</v>
      </c>
      <c r="K666" s="10" t="s">
        <v>5839</v>
      </c>
      <c r="L666" s="10" t="s">
        <v>5840</v>
      </c>
      <c r="M666" s="10" t="s">
        <v>9282</v>
      </c>
      <c r="N666" s="10" t="s">
        <v>4277</v>
      </c>
      <c r="O666" s="10" t="s">
        <v>4278</v>
      </c>
      <c r="P666" s="10" t="s">
        <v>4279</v>
      </c>
      <c r="Q666" s="10" t="s">
        <v>470</v>
      </c>
      <c r="R666" s="10" t="s">
        <v>61</v>
      </c>
      <c r="S666" s="10" t="s">
        <v>74</v>
      </c>
      <c r="T666" s="14">
        <v>0</v>
      </c>
      <c r="U666" s="10" t="s">
        <v>958</v>
      </c>
      <c r="V666" s="10" t="s">
        <v>473</v>
      </c>
      <c r="W666" s="10" t="s">
        <v>474</v>
      </c>
      <c r="X666" s="10" t="s">
        <v>5205</v>
      </c>
      <c r="Y666" s="10" t="s">
        <v>580</v>
      </c>
      <c r="Z666" s="10" t="s">
        <v>76</v>
      </c>
      <c r="AA666" s="10" t="s">
        <v>112</v>
      </c>
      <c r="AB666" s="10" t="s">
        <v>5817</v>
      </c>
      <c r="AC666" s="10" t="s">
        <v>5818</v>
      </c>
      <c r="AD666" s="10" t="s">
        <v>147</v>
      </c>
      <c r="AJ666" s="1" t="s">
        <v>8441</v>
      </c>
    </row>
    <row r="667" spans="1:36" x14ac:dyDescent="0.25">
      <c r="A667" s="10" t="s">
        <v>8306</v>
      </c>
      <c r="B667" s="10" t="s">
        <v>4282</v>
      </c>
      <c r="C667" s="10" t="s">
        <v>4275</v>
      </c>
      <c r="D667" s="10" t="s">
        <v>53</v>
      </c>
      <c r="E667" s="10" t="s">
        <v>9090</v>
      </c>
      <c r="F667" s="10" t="s">
        <v>1346</v>
      </c>
      <c r="G667" s="10" t="s">
        <v>409</v>
      </c>
      <c r="H667" s="14" t="s">
        <v>6441</v>
      </c>
      <c r="I667" s="10" t="s">
        <v>4283</v>
      </c>
      <c r="J667" s="10" t="s">
        <v>5088</v>
      </c>
      <c r="K667" s="10" t="s">
        <v>5839</v>
      </c>
      <c r="L667" s="10" t="s">
        <v>5840</v>
      </c>
      <c r="M667" s="10" t="s">
        <v>9283</v>
      </c>
      <c r="N667" s="10" t="s">
        <v>4277</v>
      </c>
      <c r="O667" s="10" t="s">
        <v>4278</v>
      </c>
      <c r="P667" s="10" t="s">
        <v>4279</v>
      </c>
      <c r="Q667" s="10" t="s">
        <v>470</v>
      </c>
      <c r="R667" s="10" t="s">
        <v>61</v>
      </c>
      <c r="S667" s="10" t="s">
        <v>471</v>
      </c>
      <c r="T667" s="14" t="s">
        <v>6379</v>
      </c>
      <c r="U667" s="10" t="s">
        <v>472</v>
      </c>
      <c r="V667" s="10" t="s">
        <v>473</v>
      </c>
      <c r="W667" s="10" t="s">
        <v>474</v>
      </c>
      <c r="X667" s="10" t="s">
        <v>5205</v>
      </c>
      <c r="Y667" s="10" t="s">
        <v>1465</v>
      </c>
      <c r="Z667" s="10" t="s">
        <v>5815</v>
      </c>
      <c r="AA667" s="10" t="s">
        <v>112</v>
      </c>
      <c r="AB667" s="10" t="s">
        <v>5817</v>
      </c>
      <c r="AC667" s="10" t="s">
        <v>5818</v>
      </c>
      <c r="AD667" s="10" t="s">
        <v>147</v>
      </c>
      <c r="AJ667" s="1" t="s">
        <v>8441</v>
      </c>
    </row>
    <row r="668" spans="1:36" x14ac:dyDescent="0.25">
      <c r="A668" s="10" t="s">
        <v>8307</v>
      </c>
      <c r="B668" s="10" t="s">
        <v>4284</v>
      </c>
      <c r="C668" s="10" t="s">
        <v>4275</v>
      </c>
      <c r="D668" s="10" t="s">
        <v>53</v>
      </c>
      <c r="E668" s="10" t="s">
        <v>9090</v>
      </c>
      <c r="F668" s="10" t="s">
        <v>1346</v>
      </c>
      <c r="G668" s="10" t="s">
        <v>409</v>
      </c>
      <c r="H668" s="14" t="s">
        <v>6441</v>
      </c>
      <c r="I668" s="10" t="s">
        <v>4285</v>
      </c>
      <c r="J668" s="10" t="s">
        <v>5088</v>
      </c>
      <c r="K668" s="10" t="s">
        <v>5839</v>
      </c>
      <c r="L668" s="10" t="s">
        <v>5840</v>
      </c>
      <c r="M668" s="10" t="s">
        <v>9289</v>
      </c>
      <c r="N668" s="10" t="s">
        <v>4286</v>
      </c>
      <c r="O668" s="10" t="s">
        <v>4278</v>
      </c>
      <c r="P668" s="10" t="s">
        <v>4279</v>
      </c>
      <c r="Q668" s="10" t="s">
        <v>470</v>
      </c>
      <c r="R668" s="10" t="s">
        <v>61</v>
      </c>
      <c r="S668" s="10" t="s">
        <v>471</v>
      </c>
      <c r="T668" s="14" t="s">
        <v>6379</v>
      </c>
      <c r="U668" s="10" t="s">
        <v>634</v>
      </c>
      <c r="V668" s="10" t="s">
        <v>473</v>
      </c>
      <c r="W668" s="10" t="s">
        <v>474</v>
      </c>
      <c r="X668" s="10" t="s">
        <v>5205</v>
      </c>
      <c r="Y668" s="10" t="s">
        <v>1992</v>
      </c>
      <c r="Z668" s="10" t="s">
        <v>5816</v>
      </c>
      <c r="AA668" s="10" t="s">
        <v>112</v>
      </c>
      <c r="AB668" s="10" t="s">
        <v>5817</v>
      </c>
      <c r="AC668" s="10" t="s">
        <v>5818</v>
      </c>
      <c r="AD668" s="10" t="s">
        <v>147</v>
      </c>
      <c r="AJ668" s="1" t="s">
        <v>8441</v>
      </c>
    </row>
    <row r="669" spans="1:36" x14ac:dyDescent="0.25">
      <c r="A669" s="10" t="s">
        <v>8308</v>
      </c>
      <c r="B669" s="10" t="s">
        <v>4287</v>
      </c>
      <c r="C669" s="10" t="s">
        <v>4288</v>
      </c>
      <c r="D669" s="10" t="s">
        <v>53</v>
      </c>
      <c r="E669" s="10" t="s">
        <v>9091</v>
      </c>
      <c r="F669" s="10" t="s">
        <v>317</v>
      </c>
      <c r="G669" s="10" t="s">
        <v>233</v>
      </c>
      <c r="H669" s="14" t="s">
        <v>6442</v>
      </c>
      <c r="I669" s="10" t="s">
        <v>4289</v>
      </c>
      <c r="J669" s="10" t="s">
        <v>5088</v>
      </c>
      <c r="K669" s="10" t="s">
        <v>5839</v>
      </c>
      <c r="L669" s="10" t="s">
        <v>5840</v>
      </c>
      <c r="M669" s="10" t="s">
        <v>9290</v>
      </c>
      <c r="N669" s="10" t="s">
        <v>4290</v>
      </c>
      <c r="O669" s="13" t="s">
        <v>6740</v>
      </c>
      <c r="P669" s="10" t="s">
        <v>4291</v>
      </c>
      <c r="Q669" s="10" t="s">
        <v>470</v>
      </c>
      <c r="R669" s="10" t="s">
        <v>61</v>
      </c>
      <c r="S669" s="10" t="s">
        <v>471</v>
      </c>
      <c r="T669" s="14" t="s">
        <v>6368</v>
      </c>
      <c r="U669" s="10" t="s">
        <v>472</v>
      </c>
      <c r="V669" s="10" t="s">
        <v>473</v>
      </c>
      <c r="W669" s="10" t="s">
        <v>1137</v>
      </c>
      <c r="X669" s="10" t="s">
        <v>5205</v>
      </c>
      <c r="Y669" s="10" t="s">
        <v>4292</v>
      </c>
      <c r="Z669" s="10" t="s">
        <v>5610</v>
      </c>
      <c r="AA669" s="10" t="s">
        <v>112</v>
      </c>
      <c r="AB669" s="10" t="s">
        <v>6741</v>
      </c>
      <c r="AC669" s="10" t="s">
        <v>4293</v>
      </c>
      <c r="AD669" s="10" t="s">
        <v>398</v>
      </c>
      <c r="AJ669" s="1" t="s">
        <v>8441</v>
      </c>
    </row>
    <row r="670" spans="1:36" x14ac:dyDescent="0.25">
      <c r="A670" s="10" t="s">
        <v>8309</v>
      </c>
      <c r="B670" s="10" t="s">
        <v>6843</v>
      </c>
      <c r="C670" s="10" t="s">
        <v>4294</v>
      </c>
      <c r="D670" s="10" t="s">
        <v>53</v>
      </c>
      <c r="E670" s="10" t="s">
        <v>9092</v>
      </c>
      <c r="F670" s="10" t="s">
        <v>521</v>
      </c>
      <c r="G670" s="10" t="s">
        <v>455</v>
      </c>
      <c r="H670" s="14" t="s">
        <v>6443</v>
      </c>
      <c r="I670" s="10" t="s">
        <v>4295</v>
      </c>
      <c r="J670" s="10" t="s">
        <v>5088</v>
      </c>
      <c r="K670" s="10" t="s">
        <v>5839</v>
      </c>
      <c r="L670" s="10" t="s">
        <v>5840</v>
      </c>
      <c r="M670" s="10" t="s">
        <v>9291</v>
      </c>
      <c r="N670" s="10" t="s">
        <v>4296</v>
      </c>
      <c r="O670" s="13" t="s">
        <v>6844</v>
      </c>
      <c r="P670" s="13" t="s">
        <v>4297</v>
      </c>
      <c r="Q670" s="10" t="s">
        <v>470</v>
      </c>
      <c r="R670" s="10" t="s">
        <v>61</v>
      </c>
      <c r="S670" s="10" t="s">
        <v>5112</v>
      </c>
      <c r="T670" s="14">
        <v>262.12</v>
      </c>
      <c r="U670" s="10" t="s">
        <v>472</v>
      </c>
      <c r="V670" s="10" t="s">
        <v>473</v>
      </c>
      <c r="W670" s="10" t="s">
        <v>938</v>
      </c>
      <c r="X670" s="10" t="s">
        <v>5205</v>
      </c>
      <c r="Y670" s="10" t="s">
        <v>516</v>
      </c>
      <c r="Z670" s="10" t="s">
        <v>6845</v>
      </c>
      <c r="AA670" s="10" t="s">
        <v>112</v>
      </c>
      <c r="AB670" s="10" t="s">
        <v>229</v>
      </c>
      <c r="AC670" s="10" t="s">
        <v>6846</v>
      </c>
      <c r="AD670" s="10" t="s">
        <v>147</v>
      </c>
      <c r="AJ670" s="1" t="s">
        <v>8441</v>
      </c>
    </row>
    <row r="671" spans="1:36" x14ac:dyDescent="0.25">
      <c r="A671" s="10" t="s">
        <v>8310</v>
      </c>
      <c r="B671" s="10" t="s">
        <v>4298</v>
      </c>
      <c r="C671" s="10" t="s">
        <v>4299</v>
      </c>
      <c r="D671" s="10" t="s">
        <v>53</v>
      </c>
      <c r="E671" s="10" t="s">
        <v>9093</v>
      </c>
      <c r="F671" s="10" t="s">
        <v>376</v>
      </c>
      <c r="G671" s="10" t="s">
        <v>186</v>
      </c>
      <c r="H671" s="14" t="s">
        <v>6444</v>
      </c>
      <c r="I671" s="10" t="s">
        <v>4300</v>
      </c>
      <c r="J671" s="10" t="s">
        <v>5088</v>
      </c>
      <c r="K671" s="10" t="s">
        <v>5839</v>
      </c>
      <c r="L671" s="10" t="s">
        <v>5840</v>
      </c>
      <c r="M671" s="10" t="s">
        <v>9292</v>
      </c>
      <c r="N671" s="10" t="s">
        <v>4301</v>
      </c>
      <c r="O671" s="10" t="s">
        <v>4302</v>
      </c>
      <c r="P671" s="10" t="s">
        <v>4303</v>
      </c>
      <c r="Q671" s="10" t="s">
        <v>470</v>
      </c>
      <c r="R671" s="10" t="s">
        <v>61</v>
      </c>
      <c r="S671" s="10" t="s">
        <v>471</v>
      </c>
      <c r="T671" s="14" t="s">
        <v>6382</v>
      </c>
      <c r="U671" s="10" t="s">
        <v>193</v>
      </c>
      <c r="V671" s="10" t="s">
        <v>473</v>
      </c>
      <c r="W671" s="10" t="s">
        <v>474</v>
      </c>
      <c r="X671" s="10" t="s">
        <v>5205</v>
      </c>
      <c r="Y671" s="10" t="s">
        <v>4304</v>
      </c>
      <c r="Z671" s="10" t="s">
        <v>4305</v>
      </c>
      <c r="AA671" s="10" t="s">
        <v>112</v>
      </c>
      <c r="AB671" s="10" t="s">
        <v>229</v>
      </c>
      <c r="AC671" s="10" t="s">
        <v>4306</v>
      </c>
      <c r="AD671" s="10" t="s">
        <v>147</v>
      </c>
      <c r="AJ671" s="1" t="s">
        <v>8441</v>
      </c>
    </row>
    <row r="672" spans="1:36" x14ac:dyDescent="0.25">
      <c r="A672" s="10" t="s">
        <v>8311</v>
      </c>
      <c r="B672" s="10" t="s">
        <v>4307</v>
      </c>
      <c r="C672" s="10" t="s">
        <v>4308</v>
      </c>
      <c r="D672" s="10" t="s">
        <v>53</v>
      </c>
      <c r="E672" s="10" t="s">
        <v>9094</v>
      </c>
      <c r="F672" s="10" t="s">
        <v>490</v>
      </c>
      <c r="G672" s="10" t="s">
        <v>409</v>
      </c>
      <c r="H672" s="14" t="s">
        <v>6445</v>
      </c>
      <c r="I672" s="10" t="s">
        <v>4309</v>
      </c>
      <c r="J672" s="10" t="s">
        <v>5088</v>
      </c>
      <c r="K672" s="10" t="s">
        <v>5839</v>
      </c>
      <c r="L672" s="10" t="s">
        <v>5840</v>
      </c>
      <c r="M672" s="10" t="s">
        <v>9293</v>
      </c>
      <c r="N672" s="10" t="s">
        <v>4310</v>
      </c>
      <c r="O672" s="10" t="s">
        <v>4311</v>
      </c>
      <c r="P672" s="10" t="s">
        <v>4312</v>
      </c>
      <c r="Q672" s="10" t="s">
        <v>470</v>
      </c>
      <c r="R672" s="10" t="s">
        <v>61</v>
      </c>
      <c r="S672" s="10" t="s">
        <v>471</v>
      </c>
      <c r="T672" s="14" t="s">
        <v>6368</v>
      </c>
      <c r="U672" s="10" t="s">
        <v>472</v>
      </c>
      <c r="V672" s="10" t="s">
        <v>473</v>
      </c>
      <c r="W672" s="10" t="s">
        <v>474</v>
      </c>
      <c r="X672" s="10" t="s">
        <v>5205</v>
      </c>
      <c r="Y672" s="10" t="s">
        <v>4159</v>
      </c>
      <c r="Z672" s="10" t="s">
        <v>4313</v>
      </c>
      <c r="AA672" s="10" t="s">
        <v>6978</v>
      </c>
      <c r="AB672" s="10" t="s">
        <v>229</v>
      </c>
      <c r="AC672" s="10" t="s">
        <v>4314</v>
      </c>
      <c r="AD672" s="10" t="s">
        <v>398</v>
      </c>
      <c r="AJ672" s="1" t="s">
        <v>8441</v>
      </c>
    </row>
    <row r="673" spans="1:36" x14ac:dyDescent="0.25">
      <c r="A673" s="10" t="s">
        <v>8312</v>
      </c>
      <c r="B673" s="10" t="s">
        <v>4315</v>
      </c>
      <c r="C673" s="10" t="s">
        <v>4316</v>
      </c>
      <c r="D673" s="10" t="s">
        <v>53</v>
      </c>
      <c r="E673" s="10" t="s">
        <v>9095</v>
      </c>
      <c r="F673" s="10" t="s">
        <v>4317</v>
      </c>
      <c r="G673" s="10" t="s">
        <v>280</v>
      </c>
      <c r="H673" s="14" t="s">
        <v>6446</v>
      </c>
      <c r="I673" s="10" t="s">
        <v>4318</v>
      </c>
      <c r="J673" s="10" t="s">
        <v>5088</v>
      </c>
      <c r="K673" s="10" t="s">
        <v>5839</v>
      </c>
      <c r="L673" s="10" t="s">
        <v>5840</v>
      </c>
      <c r="M673" s="10" t="s">
        <v>9294</v>
      </c>
      <c r="N673" s="10" t="s">
        <v>4319</v>
      </c>
      <c r="O673" s="10" t="s">
        <v>5659</v>
      </c>
      <c r="P673" s="10" t="s">
        <v>4320</v>
      </c>
      <c r="Q673" s="10" t="s">
        <v>470</v>
      </c>
      <c r="R673" s="10" t="s">
        <v>61</v>
      </c>
      <c r="S673" s="10" t="s">
        <v>5112</v>
      </c>
      <c r="T673" s="14" t="s">
        <v>6368</v>
      </c>
      <c r="U673" s="10" t="s">
        <v>936</v>
      </c>
      <c r="V673" s="10" t="s">
        <v>473</v>
      </c>
      <c r="W673" s="10" t="s">
        <v>938</v>
      </c>
      <c r="X673" s="10" t="s">
        <v>5205</v>
      </c>
      <c r="Y673" s="10" t="s">
        <v>4321</v>
      </c>
      <c r="Z673" s="10" t="s">
        <v>5660</v>
      </c>
      <c r="AA673" s="10" t="s">
        <v>112</v>
      </c>
      <c r="AB673" s="10" t="s">
        <v>229</v>
      </c>
      <c r="AC673" s="10" t="s">
        <v>5661</v>
      </c>
      <c r="AD673" s="10" t="s">
        <v>5662</v>
      </c>
      <c r="AJ673" s="1" t="s">
        <v>8441</v>
      </c>
    </row>
    <row r="674" spans="1:36" x14ac:dyDescent="0.25">
      <c r="A674" s="10" t="s">
        <v>8313</v>
      </c>
      <c r="B674" s="10" t="s">
        <v>4322</v>
      </c>
      <c r="C674" s="10" t="s">
        <v>4323</v>
      </c>
      <c r="D674" s="10" t="s">
        <v>53</v>
      </c>
      <c r="E674" s="10" t="s">
        <v>9096</v>
      </c>
      <c r="F674" s="10" t="s">
        <v>521</v>
      </c>
      <c r="G674" s="10" t="s">
        <v>942</v>
      </c>
      <c r="H674" s="14" t="s">
        <v>6447</v>
      </c>
      <c r="I674" s="10" t="s">
        <v>4324</v>
      </c>
      <c r="J674" s="10" t="s">
        <v>5088</v>
      </c>
      <c r="K674" s="10" t="s">
        <v>5839</v>
      </c>
      <c r="L674" s="10" t="s">
        <v>5840</v>
      </c>
      <c r="M674" s="10" t="s">
        <v>9295</v>
      </c>
      <c r="N674" s="10" t="s">
        <v>4325</v>
      </c>
      <c r="O674" s="10" t="s">
        <v>4326</v>
      </c>
      <c r="P674" s="10" t="s">
        <v>4327</v>
      </c>
      <c r="Q674" s="10" t="s">
        <v>470</v>
      </c>
      <c r="R674" s="10" t="s">
        <v>61</v>
      </c>
      <c r="S674" s="10" t="s">
        <v>471</v>
      </c>
      <c r="T674" s="14" t="s">
        <v>6379</v>
      </c>
      <c r="U674" s="10" t="s">
        <v>472</v>
      </c>
      <c r="V674" s="10" t="s">
        <v>473</v>
      </c>
      <c r="W674" s="10" t="s">
        <v>474</v>
      </c>
      <c r="X674" s="10" t="s">
        <v>5205</v>
      </c>
      <c r="Y674" s="10" t="s">
        <v>4328</v>
      </c>
      <c r="Z674" s="10" t="s">
        <v>4329</v>
      </c>
      <c r="AA674" s="10" t="s">
        <v>112</v>
      </c>
      <c r="AB674" s="10" t="s">
        <v>229</v>
      </c>
      <c r="AC674" s="10" t="s">
        <v>7563</v>
      </c>
      <c r="AD674" s="10" t="s">
        <v>398</v>
      </c>
      <c r="AJ674" s="1" t="s">
        <v>8441</v>
      </c>
    </row>
    <row r="675" spans="1:36" x14ac:dyDescent="0.25">
      <c r="A675" s="10" t="s">
        <v>8314</v>
      </c>
      <c r="B675" s="10" t="s">
        <v>4330</v>
      </c>
      <c r="C675" s="10" t="s">
        <v>4331</v>
      </c>
      <c r="D675" s="10" t="s">
        <v>53</v>
      </c>
      <c r="E675" s="10" t="s">
        <v>9097</v>
      </c>
      <c r="F675" s="10" t="s">
        <v>376</v>
      </c>
      <c r="G675" s="10" t="s">
        <v>409</v>
      </c>
      <c r="H675" s="14" t="s">
        <v>6448</v>
      </c>
      <c r="I675" s="10" t="s">
        <v>4332</v>
      </c>
      <c r="J675" s="10" t="s">
        <v>5088</v>
      </c>
      <c r="K675" s="10" t="s">
        <v>5839</v>
      </c>
      <c r="L675" s="10" t="s">
        <v>5840</v>
      </c>
      <c r="M675" s="10" t="s">
        <v>9296</v>
      </c>
      <c r="N675" s="10" t="s">
        <v>4333</v>
      </c>
      <c r="O675" s="10" t="s">
        <v>4334</v>
      </c>
      <c r="P675" s="10" t="s">
        <v>4335</v>
      </c>
      <c r="Q675" s="10" t="s">
        <v>470</v>
      </c>
      <c r="R675" s="10" t="s">
        <v>61</v>
      </c>
      <c r="S675" s="10" t="s">
        <v>471</v>
      </c>
      <c r="T675" s="14" t="s">
        <v>6368</v>
      </c>
      <c r="U675" s="10" t="s">
        <v>958</v>
      </c>
      <c r="V675" s="10" t="s">
        <v>473</v>
      </c>
      <c r="W675" s="10" t="s">
        <v>938</v>
      </c>
      <c r="X675" s="10" t="s">
        <v>5205</v>
      </c>
      <c r="Y675" s="10" t="s">
        <v>2328</v>
      </c>
      <c r="Z675" s="10" t="s">
        <v>5549</v>
      </c>
      <c r="AA675" s="10" t="s">
        <v>112</v>
      </c>
      <c r="AB675" s="10" t="s">
        <v>229</v>
      </c>
      <c r="AC675" s="10" t="s">
        <v>5550</v>
      </c>
      <c r="AD675" s="10" t="s">
        <v>147</v>
      </c>
      <c r="AJ675" s="1" t="s">
        <v>8441</v>
      </c>
    </row>
    <row r="676" spans="1:36" x14ac:dyDescent="0.25">
      <c r="A676" s="10" t="s">
        <v>8315</v>
      </c>
      <c r="B676" s="10" t="s">
        <v>4336</v>
      </c>
      <c r="C676" s="10" t="s">
        <v>4337</v>
      </c>
      <c r="D676" s="10" t="s">
        <v>53</v>
      </c>
      <c r="E676" s="10" t="s">
        <v>9098</v>
      </c>
      <c r="F676" s="10" t="s">
        <v>103</v>
      </c>
      <c r="G676" s="10" t="s">
        <v>214</v>
      </c>
      <c r="H676" s="14" t="s">
        <v>6449</v>
      </c>
      <c r="I676" s="10" t="s">
        <v>4338</v>
      </c>
      <c r="J676" s="10" t="s">
        <v>5088</v>
      </c>
      <c r="K676" s="10" t="s">
        <v>5839</v>
      </c>
      <c r="L676" s="10" t="s">
        <v>5840</v>
      </c>
      <c r="M676" s="10" t="s">
        <v>9297</v>
      </c>
      <c r="N676" s="10" t="s">
        <v>4339</v>
      </c>
      <c r="O676" s="10" t="s">
        <v>4340</v>
      </c>
      <c r="P676" s="10" t="s">
        <v>4341</v>
      </c>
      <c r="Q676" s="10" t="s">
        <v>470</v>
      </c>
      <c r="R676" s="10" t="s">
        <v>61</v>
      </c>
      <c r="S676" s="10" t="s">
        <v>471</v>
      </c>
      <c r="T676" s="14" t="s">
        <v>6379</v>
      </c>
      <c r="U676" s="10" t="s">
        <v>579</v>
      </c>
      <c r="V676" s="10" t="s">
        <v>473</v>
      </c>
      <c r="W676" s="10" t="s">
        <v>474</v>
      </c>
      <c r="X676" s="10" t="s">
        <v>5205</v>
      </c>
      <c r="Y676" s="10" t="s">
        <v>4342</v>
      </c>
      <c r="Z676" s="10" t="s">
        <v>4343</v>
      </c>
      <c r="AA676" s="10" t="s">
        <v>112</v>
      </c>
      <c r="AB676" s="10" t="s">
        <v>229</v>
      </c>
      <c r="AC676" s="10" t="s">
        <v>4344</v>
      </c>
      <c r="AD676" s="10" t="s">
        <v>398</v>
      </c>
      <c r="AJ676" s="1" t="s">
        <v>8441</v>
      </c>
    </row>
    <row r="677" spans="1:36" x14ac:dyDescent="0.25">
      <c r="A677" s="10" t="s">
        <v>8316</v>
      </c>
      <c r="B677" s="10" t="s">
        <v>4336</v>
      </c>
      <c r="C677" s="10" t="s">
        <v>4337</v>
      </c>
      <c r="D677" s="10" t="s">
        <v>53</v>
      </c>
      <c r="E677" s="10" t="s">
        <v>9098</v>
      </c>
      <c r="F677" s="10" t="s">
        <v>103</v>
      </c>
      <c r="G677" s="10" t="s">
        <v>214</v>
      </c>
      <c r="H677" s="14" t="s">
        <v>6449</v>
      </c>
      <c r="I677" s="10" t="s">
        <v>4345</v>
      </c>
      <c r="J677" s="10" t="s">
        <v>5088</v>
      </c>
      <c r="K677" s="10" t="s">
        <v>5839</v>
      </c>
      <c r="L677" s="10" t="s">
        <v>5840</v>
      </c>
      <c r="M677" s="10" t="s">
        <v>9298</v>
      </c>
      <c r="N677" s="10" t="s">
        <v>4339</v>
      </c>
      <c r="O677" s="10" t="s">
        <v>4340</v>
      </c>
      <c r="P677" s="10" t="s">
        <v>4341</v>
      </c>
      <c r="Q677" s="10" t="s">
        <v>470</v>
      </c>
      <c r="R677" s="10" t="s">
        <v>61</v>
      </c>
      <c r="S677" s="10" t="s">
        <v>471</v>
      </c>
      <c r="T677" s="14" t="s">
        <v>6379</v>
      </c>
      <c r="U677" s="10" t="s">
        <v>579</v>
      </c>
      <c r="V677" s="10" t="s">
        <v>473</v>
      </c>
      <c r="W677" s="10" t="s">
        <v>474</v>
      </c>
      <c r="X677" s="10" t="s">
        <v>5205</v>
      </c>
      <c r="Y677" s="10" t="s">
        <v>4342</v>
      </c>
      <c r="Z677" s="10" t="s">
        <v>4346</v>
      </c>
      <c r="AA677" s="10" t="s">
        <v>112</v>
      </c>
      <c r="AB677" s="10" t="s">
        <v>229</v>
      </c>
      <c r="AC677" s="10" t="s">
        <v>4344</v>
      </c>
      <c r="AD677" s="10" t="s">
        <v>398</v>
      </c>
      <c r="AJ677" s="1" t="s">
        <v>8441</v>
      </c>
    </row>
    <row r="678" spans="1:36" x14ac:dyDescent="0.25">
      <c r="A678" s="10" t="s">
        <v>8317</v>
      </c>
      <c r="B678" s="10" t="s">
        <v>4347</v>
      </c>
      <c r="C678" s="10" t="s">
        <v>4348</v>
      </c>
      <c r="D678" s="10" t="s">
        <v>53</v>
      </c>
      <c r="E678" s="10" t="s">
        <v>9099</v>
      </c>
      <c r="F678" s="10" t="s">
        <v>1026</v>
      </c>
      <c r="G678" s="10" t="s">
        <v>186</v>
      </c>
      <c r="H678" s="14" t="s">
        <v>6450</v>
      </c>
      <c r="I678" s="10" t="s">
        <v>4349</v>
      </c>
      <c r="J678" s="10" t="s">
        <v>5088</v>
      </c>
      <c r="K678" s="10" t="s">
        <v>5839</v>
      </c>
      <c r="L678" s="10" t="s">
        <v>5840</v>
      </c>
      <c r="M678" s="10" t="s">
        <v>9299</v>
      </c>
      <c r="N678" s="10" t="s">
        <v>4350</v>
      </c>
      <c r="O678" s="10" t="s">
        <v>4351</v>
      </c>
      <c r="P678" s="13" t="s">
        <v>4352</v>
      </c>
      <c r="Q678" s="10" t="s">
        <v>470</v>
      </c>
      <c r="R678" s="10" t="s">
        <v>61</v>
      </c>
      <c r="S678" s="10" t="s">
        <v>5119</v>
      </c>
      <c r="T678" s="14">
        <v>286.87</v>
      </c>
      <c r="U678" s="10" t="s">
        <v>472</v>
      </c>
      <c r="V678" s="10" t="s">
        <v>473</v>
      </c>
      <c r="W678" s="10" t="s">
        <v>1137</v>
      </c>
      <c r="X678" s="10" t="s">
        <v>5205</v>
      </c>
      <c r="Y678" s="10" t="s">
        <v>4353</v>
      </c>
      <c r="Z678" s="18" t="s">
        <v>7529</v>
      </c>
      <c r="AA678" s="10" t="s">
        <v>112</v>
      </c>
      <c r="AB678" s="10" t="s">
        <v>229</v>
      </c>
      <c r="AC678" s="10" t="s">
        <v>5825</v>
      </c>
      <c r="AD678" s="10" t="s">
        <v>147</v>
      </c>
      <c r="AJ678" s="1" t="s">
        <v>8441</v>
      </c>
    </row>
    <row r="679" spans="1:36" x14ac:dyDescent="0.25">
      <c r="A679" s="10" t="s">
        <v>8318</v>
      </c>
      <c r="B679" s="10" t="s">
        <v>4354</v>
      </c>
      <c r="C679" s="10" t="s">
        <v>4355</v>
      </c>
      <c r="D679" s="10" t="s">
        <v>53</v>
      </c>
      <c r="E679" s="10" t="s">
        <v>9100</v>
      </c>
      <c r="F679" s="10" t="s">
        <v>4356</v>
      </c>
      <c r="G679" s="10" t="s">
        <v>4357</v>
      </c>
      <c r="H679" s="14" t="s">
        <v>6451</v>
      </c>
      <c r="I679" s="10" t="s">
        <v>4358</v>
      </c>
      <c r="J679" s="10" t="s">
        <v>5088</v>
      </c>
      <c r="K679" s="10" t="s">
        <v>5839</v>
      </c>
      <c r="L679" s="10" t="s">
        <v>5840</v>
      </c>
      <c r="M679" s="10" t="s">
        <v>9300</v>
      </c>
      <c r="N679" s="10" t="s">
        <v>4359</v>
      </c>
      <c r="O679" t="s">
        <v>9519</v>
      </c>
      <c r="P679" s="10" t="s">
        <v>4360</v>
      </c>
      <c r="Q679" s="10" t="s">
        <v>470</v>
      </c>
      <c r="R679" s="10" t="s">
        <v>61</v>
      </c>
      <c r="S679" s="10" t="s">
        <v>471</v>
      </c>
      <c r="T679" s="14" t="s">
        <v>6382</v>
      </c>
      <c r="U679" s="10" t="s">
        <v>579</v>
      </c>
      <c r="V679" s="10" t="s">
        <v>473</v>
      </c>
      <c r="W679" s="10" t="s">
        <v>1137</v>
      </c>
      <c r="X679" s="10" t="s">
        <v>5205</v>
      </c>
      <c r="Y679" s="10" t="s">
        <v>3949</v>
      </c>
      <c r="Z679" s="10" t="s">
        <v>9518</v>
      </c>
      <c r="AA679" s="10" t="s">
        <v>112</v>
      </c>
      <c r="AB679" s="10" t="s">
        <v>229</v>
      </c>
      <c r="AC679" s="10" t="s">
        <v>7564</v>
      </c>
      <c r="AD679" s="10" t="s">
        <v>398</v>
      </c>
      <c r="AJ679" s="1" t="s">
        <v>8441</v>
      </c>
    </row>
    <row r="680" spans="1:36" x14ac:dyDescent="0.25">
      <c r="A680" s="10" t="s">
        <v>8319</v>
      </c>
      <c r="B680" s="10" t="s">
        <v>4361</v>
      </c>
      <c r="C680" s="10" t="s">
        <v>4362</v>
      </c>
      <c r="D680" s="10" t="s">
        <v>53</v>
      </c>
      <c r="E680" s="10" t="s">
        <v>9101</v>
      </c>
      <c r="F680" s="10" t="s">
        <v>103</v>
      </c>
      <c r="G680" s="10" t="s">
        <v>233</v>
      </c>
      <c r="H680" s="14" t="s">
        <v>6452</v>
      </c>
      <c r="I680" s="10" t="s">
        <v>4363</v>
      </c>
      <c r="J680" s="10" t="s">
        <v>5088</v>
      </c>
      <c r="K680" s="10" t="s">
        <v>5839</v>
      </c>
      <c r="L680" s="10" t="s">
        <v>5840</v>
      </c>
      <c r="M680" s="10" t="s">
        <v>9301</v>
      </c>
      <c r="N680" s="10" t="s">
        <v>4364</v>
      </c>
      <c r="O680" s="10" t="s">
        <v>4365</v>
      </c>
      <c r="P680" s="10" t="s">
        <v>4366</v>
      </c>
      <c r="Q680" s="10" t="s">
        <v>470</v>
      </c>
      <c r="R680" s="10" t="s">
        <v>61</v>
      </c>
      <c r="S680" s="10" t="s">
        <v>471</v>
      </c>
      <c r="T680" s="14" t="s">
        <v>6379</v>
      </c>
      <c r="U680" s="10" t="s">
        <v>936</v>
      </c>
      <c r="V680" s="10" t="s">
        <v>473</v>
      </c>
      <c r="W680" s="10" t="s">
        <v>474</v>
      </c>
      <c r="X680" s="10" t="s">
        <v>5205</v>
      </c>
      <c r="Y680" s="10" t="s">
        <v>3685</v>
      </c>
      <c r="Z680" s="10" t="s">
        <v>4367</v>
      </c>
      <c r="AA680" s="10" t="s">
        <v>6979</v>
      </c>
      <c r="AB680" s="10" t="s">
        <v>229</v>
      </c>
      <c r="AC680" s="10" t="s">
        <v>4368</v>
      </c>
      <c r="AD680" s="10" t="s">
        <v>1459</v>
      </c>
      <c r="AJ680" s="1" t="s">
        <v>8441</v>
      </c>
    </row>
    <row r="681" spans="1:36" x14ac:dyDescent="0.25">
      <c r="A681" s="10" t="s">
        <v>8320</v>
      </c>
      <c r="B681" s="10" t="s">
        <v>139</v>
      </c>
      <c r="C681" s="10" t="s">
        <v>140</v>
      </c>
      <c r="D681" s="10" t="s">
        <v>53</v>
      </c>
      <c r="E681" s="10" t="s">
        <v>9102</v>
      </c>
      <c r="F681" s="10" t="s">
        <v>454</v>
      </c>
      <c r="G681" s="10" t="s">
        <v>455</v>
      </c>
      <c r="H681" s="14" t="s">
        <v>5851</v>
      </c>
      <c r="I681" s="10" t="s">
        <v>142</v>
      </c>
      <c r="J681" s="10" t="s">
        <v>5088</v>
      </c>
      <c r="K681" s="10" t="s">
        <v>5839</v>
      </c>
      <c r="L681" s="10" t="s">
        <v>5840</v>
      </c>
      <c r="M681" s="10" t="s">
        <v>9302</v>
      </c>
      <c r="N681" s="10" t="s">
        <v>4369</v>
      </c>
      <c r="O681" s="10" t="s">
        <v>4370</v>
      </c>
      <c r="P681" s="10" t="s">
        <v>4371</v>
      </c>
      <c r="Q681" s="10" t="s">
        <v>470</v>
      </c>
      <c r="R681" s="10" t="s">
        <v>61</v>
      </c>
      <c r="S681" s="10" t="s">
        <v>9520</v>
      </c>
      <c r="T681" s="14" t="s">
        <v>6379</v>
      </c>
      <c r="U681" s="10" t="s">
        <v>210</v>
      </c>
      <c r="V681" s="10" t="s">
        <v>473</v>
      </c>
      <c r="W681" s="10" t="s">
        <v>474</v>
      </c>
      <c r="X681" s="10" t="s">
        <v>5205</v>
      </c>
      <c r="Y681" s="10" t="s">
        <v>869</v>
      </c>
      <c r="Z681" s="10" t="s">
        <v>4372</v>
      </c>
      <c r="AA681" s="10" t="s">
        <v>9630</v>
      </c>
      <c r="AB681" s="10" t="s">
        <v>229</v>
      </c>
      <c r="AC681" s="10" t="s">
        <v>4373</v>
      </c>
      <c r="AD681" s="10" t="s">
        <v>147</v>
      </c>
      <c r="AJ681" s="1" t="s">
        <v>8441</v>
      </c>
    </row>
    <row r="682" spans="1:36" x14ac:dyDescent="0.25">
      <c r="A682" s="10" t="s">
        <v>8321</v>
      </c>
      <c r="B682" s="10" t="s">
        <v>4374</v>
      </c>
      <c r="C682" s="10" t="s">
        <v>4375</v>
      </c>
      <c r="D682" s="10" t="s">
        <v>53</v>
      </c>
      <c r="E682" s="10" t="s">
        <v>9103</v>
      </c>
      <c r="F682" s="10" t="s">
        <v>185</v>
      </c>
      <c r="G682" s="10" t="s">
        <v>214</v>
      </c>
      <c r="H682" s="14" t="s">
        <v>6453</v>
      </c>
      <c r="I682" s="10" t="s">
        <v>4376</v>
      </c>
      <c r="J682" s="10" t="s">
        <v>5088</v>
      </c>
      <c r="K682" s="10" t="s">
        <v>5839</v>
      </c>
      <c r="L682" s="10" t="s">
        <v>5840</v>
      </c>
      <c r="M682" s="10" t="s">
        <v>9303</v>
      </c>
      <c r="N682" s="10" t="s">
        <v>4377</v>
      </c>
      <c r="O682" s="10" t="s">
        <v>4378</v>
      </c>
      <c r="P682" s="10" t="s">
        <v>4379</v>
      </c>
      <c r="Q682" s="10" t="s">
        <v>470</v>
      </c>
      <c r="R682" s="10" t="s">
        <v>61</v>
      </c>
      <c r="S682" s="10" t="s">
        <v>471</v>
      </c>
      <c r="T682" s="14" t="s">
        <v>6379</v>
      </c>
      <c r="U682" s="10" t="s">
        <v>958</v>
      </c>
      <c r="V682" s="10" t="s">
        <v>473</v>
      </c>
      <c r="W682" s="10" t="s">
        <v>474</v>
      </c>
      <c r="X682" s="10" t="s">
        <v>5205</v>
      </c>
      <c r="Y682" s="10" t="s">
        <v>4380</v>
      </c>
      <c r="Z682" s="10" t="s">
        <v>4381</v>
      </c>
      <c r="AA682" s="10" t="s">
        <v>7021</v>
      </c>
      <c r="AB682" s="10" t="s">
        <v>229</v>
      </c>
      <c r="AC682" s="10" t="s">
        <v>4382</v>
      </c>
      <c r="AD682" s="10" t="s">
        <v>147</v>
      </c>
      <c r="AJ682" s="1" t="s">
        <v>8441</v>
      </c>
    </row>
    <row r="683" spans="1:36" x14ac:dyDescent="0.25">
      <c r="A683" s="10" t="s">
        <v>8322</v>
      </c>
      <c r="B683" s="10" t="s">
        <v>4383</v>
      </c>
      <c r="C683" s="10" t="s">
        <v>4384</v>
      </c>
      <c r="D683" s="10" t="s">
        <v>53</v>
      </c>
      <c r="E683" s="10" t="s">
        <v>9104</v>
      </c>
      <c r="F683" s="10" t="s">
        <v>103</v>
      </c>
      <c r="G683" s="10" t="s">
        <v>130</v>
      </c>
      <c r="H683" s="14" t="s">
        <v>6454</v>
      </c>
      <c r="I683" s="10" t="s">
        <v>4385</v>
      </c>
      <c r="J683" s="10" t="s">
        <v>5088</v>
      </c>
      <c r="K683" s="10" t="s">
        <v>5839</v>
      </c>
      <c r="L683" s="10" t="s">
        <v>5840</v>
      </c>
      <c r="M683" s="10" t="s">
        <v>9304</v>
      </c>
      <c r="N683" s="10" t="s">
        <v>4386</v>
      </c>
      <c r="O683" s="10" t="s">
        <v>4387</v>
      </c>
      <c r="P683" s="10" t="s">
        <v>4388</v>
      </c>
      <c r="Q683" s="10" t="s">
        <v>470</v>
      </c>
      <c r="R683" s="10" t="s">
        <v>61</v>
      </c>
      <c r="S683" s="10" t="s">
        <v>471</v>
      </c>
      <c r="T683" s="14" t="s">
        <v>6368</v>
      </c>
      <c r="U683" s="10" t="s">
        <v>958</v>
      </c>
      <c r="V683" s="10" t="s">
        <v>937</v>
      </c>
      <c r="W683" s="10" t="s">
        <v>474</v>
      </c>
      <c r="X683" s="10" t="s">
        <v>5205</v>
      </c>
      <c r="Y683" s="10" t="s">
        <v>4389</v>
      </c>
      <c r="Z683" s="10" t="s">
        <v>4390</v>
      </c>
      <c r="AA683" s="10" t="s">
        <v>7105</v>
      </c>
      <c r="AB683" s="10" t="s">
        <v>229</v>
      </c>
      <c r="AC683" s="10" t="s">
        <v>4391</v>
      </c>
      <c r="AD683" s="10" t="s">
        <v>398</v>
      </c>
      <c r="AJ683" s="1" t="s">
        <v>8441</v>
      </c>
    </row>
    <row r="684" spans="1:36" x14ac:dyDescent="0.25">
      <c r="A684" s="10" t="s">
        <v>8323</v>
      </c>
      <c r="B684" s="10" t="s">
        <v>4392</v>
      </c>
      <c r="C684" s="10" t="s">
        <v>4393</v>
      </c>
      <c r="D684" s="10" t="s">
        <v>53</v>
      </c>
      <c r="E684" s="10" t="s">
        <v>9105</v>
      </c>
      <c r="F684" s="10" t="s">
        <v>103</v>
      </c>
      <c r="G684" s="10" t="s">
        <v>358</v>
      </c>
      <c r="H684" s="14" t="s">
        <v>6455</v>
      </c>
      <c r="I684" s="10" t="s">
        <v>4394</v>
      </c>
      <c r="J684" s="10" t="s">
        <v>5088</v>
      </c>
      <c r="K684" s="10" t="s">
        <v>5839</v>
      </c>
      <c r="L684" s="10" t="s">
        <v>5840</v>
      </c>
      <c r="M684" s="10" t="s">
        <v>9305</v>
      </c>
      <c r="N684" s="10" t="s">
        <v>4395</v>
      </c>
      <c r="O684" s="10" t="s">
        <v>4396</v>
      </c>
      <c r="P684" s="10" t="s">
        <v>4397</v>
      </c>
      <c r="Q684" s="10" t="s">
        <v>470</v>
      </c>
      <c r="R684" s="10" t="s">
        <v>61</v>
      </c>
      <c r="S684" s="10" t="s">
        <v>471</v>
      </c>
      <c r="T684" s="14" t="s">
        <v>6368</v>
      </c>
      <c r="U684" s="10" t="s">
        <v>936</v>
      </c>
      <c r="V684" s="10" t="s">
        <v>473</v>
      </c>
      <c r="W684" s="10" t="s">
        <v>1137</v>
      </c>
      <c r="X684" s="10" t="s">
        <v>5205</v>
      </c>
      <c r="Y684" s="10" t="s">
        <v>1926</v>
      </c>
      <c r="Z684" s="10" t="s">
        <v>4398</v>
      </c>
      <c r="AA684" s="10" t="s">
        <v>112</v>
      </c>
      <c r="AB684" s="10" t="s">
        <v>229</v>
      </c>
      <c r="AC684" s="10" t="s">
        <v>7565</v>
      </c>
      <c r="AD684" s="10" t="s">
        <v>398</v>
      </c>
      <c r="AJ684" s="1" t="s">
        <v>8441</v>
      </c>
    </row>
    <row r="685" spans="1:36" x14ac:dyDescent="0.25">
      <c r="A685" s="10" t="s">
        <v>8324</v>
      </c>
      <c r="B685" s="10" t="s">
        <v>4399</v>
      </c>
      <c r="C685" s="10" t="s">
        <v>4400</v>
      </c>
      <c r="D685" s="10" t="s">
        <v>53</v>
      </c>
      <c r="E685" s="10" t="s">
        <v>9106</v>
      </c>
      <c r="F685" s="10" t="s">
        <v>334</v>
      </c>
      <c r="G685" s="10" t="s">
        <v>81</v>
      </c>
      <c r="H685" s="14" t="s">
        <v>6456</v>
      </c>
      <c r="I685" s="10" t="s">
        <v>4401</v>
      </c>
      <c r="J685" s="10" t="s">
        <v>5088</v>
      </c>
      <c r="K685" s="10" t="s">
        <v>5839</v>
      </c>
      <c r="L685" s="10" t="s">
        <v>5840</v>
      </c>
      <c r="M685" s="10" t="s">
        <v>9306</v>
      </c>
      <c r="N685" s="10" t="s">
        <v>4402</v>
      </c>
      <c r="O685" s="10" t="s">
        <v>4403</v>
      </c>
      <c r="P685" s="10" t="s">
        <v>4404</v>
      </c>
      <c r="Q685" s="10" t="s">
        <v>470</v>
      </c>
      <c r="R685" s="10" t="s">
        <v>61</v>
      </c>
      <c r="S685" s="10" t="s">
        <v>471</v>
      </c>
      <c r="T685" s="14" t="s">
        <v>6368</v>
      </c>
      <c r="U685" s="10" t="s">
        <v>958</v>
      </c>
      <c r="V685" s="10" t="s">
        <v>937</v>
      </c>
      <c r="W685" s="10" t="s">
        <v>1137</v>
      </c>
      <c r="X685" s="10" t="s">
        <v>5205</v>
      </c>
      <c r="Y685" s="10" t="s">
        <v>4405</v>
      </c>
      <c r="Z685" s="10" t="s">
        <v>5508</v>
      </c>
      <c r="AA685" s="10" t="s">
        <v>6980</v>
      </c>
      <c r="AB685" s="10" t="s">
        <v>229</v>
      </c>
      <c r="AC685" s="10" t="s">
        <v>4406</v>
      </c>
      <c r="AD685" s="10" t="s">
        <v>147</v>
      </c>
      <c r="AJ685" s="1" t="s">
        <v>8441</v>
      </c>
    </row>
    <row r="686" spans="1:36" x14ac:dyDescent="0.25">
      <c r="A686" s="10" t="s">
        <v>8325</v>
      </c>
      <c r="B686" s="10" t="s">
        <v>4407</v>
      </c>
      <c r="C686" s="10" t="s">
        <v>4408</v>
      </c>
      <c r="D686" s="10" t="s">
        <v>53</v>
      </c>
      <c r="E686" s="10" t="s">
        <v>9107</v>
      </c>
      <c r="F686" s="10" t="s">
        <v>317</v>
      </c>
      <c r="G686" s="10" t="s">
        <v>358</v>
      </c>
      <c r="H686" s="14" t="s">
        <v>6457</v>
      </c>
      <c r="I686" s="10" t="s">
        <v>4409</v>
      </c>
      <c r="J686" s="10" t="s">
        <v>5088</v>
      </c>
      <c r="K686" s="10" t="s">
        <v>5839</v>
      </c>
      <c r="L686" s="10" t="s">
        <v>5840</v>
      </c>
      <c r="M686" s="10" t="s">
        <v>9307</v>
      </c>
      <c r="N686" s="10" t="s">
        <v>4410</v>
      </c>
      <c r="O686" s="13" t="s">
        <v>7130</v>
      </c>
      <c r="P686" s="10" t="s">
        <v>4411</v>
      </c>
      <c r="Q686" s="10" t="s">
        <v>470</v>
      </c>
      <c r="R686" s="10" t="s">
        <v>61</v>
      </c>
      <c r="S686" s="10" t="s">
        <v>471</v>
      </c>
      <c r="T686" s="14" t="s">
        <v>6379</v>
      </c>
      <c r="U686" s="10" t="s">
        <v>472</v>
      </c>
      <c r="V686" s="10" t="s">
        <v>473</v>
      </c>
      <c r="W686" s="10" t="s">
        <v>474</v>
      </c>
      <c r="X686" s="10" t="s">
        <v>5205</v>
      </c>
      <c r="Y686" s="10" t="s">
        <v>4412</v>
      </c>
      <c r="Z686" s="10" t="s">
        <v>4413</v>
      </c>
      <c r="AA686" s="10" t="s">
        <v>112</v>
      </c>
      <c r="AB686" s="10" t="s">
        <v>229</v>
      </c>
      <c r="AC686" s="10" t="s">
        <v>7129</v>
      </c>
      <c r="AD686" s="10" t="s">
        <v>3475</v>
      </c>
      <c r="AJ686" s="1" t="s">
        <v>8441</v>
      </c>
    </row>
    <row r="687" spans="1:36" x14ac:dyDescent="0.25">
      <c r="A687" s="10" t="s">
        <v>8326</v>
      </c>
      <c r="B687" s="10" t="s">
        <v>4414</v>
      </c>
      <c r="C687" s="10" t="s">
        <v>4415</v>
      </c>
      <c r="D687" s="10" t="s">
        <v>53</v>
      </c>
      <c r="E687" s="10" t="s">
        <v>9108</v>
      </c>
      <c r="F687" s="10" t="s">
        <v>454</v>
      </c>
      <c r="G687" s="10" t="s">
        <v>104</v>
      </c>
      <c r="H687" s="14" t="s">
        <v>6458</v>
      </c>
      <c r="I687" s="10" t="s">
        <v>4416</v>
      </c>
      <c r="J687" s="10" t="s">
        <v>5088</v>
      </c>
      <c r="K687" s="10" t="s">
        <v>5839</v>
      </c>
      <c r="L687" s="10" t="s">
        <v>5840</v>
      </c>
      <c r="M687" s="10" t="s">
        <v>9308</v>
      </c>
      <c r="N687" s="10" t="s">
        <v>4417</v>
      </c>
      <c r="O687" s="10" t="s">
        <v>4418</v>
      </c>
      <c r="P687" s="10" t="s">
        <v>4419</v>
      </c>
      <c r="Q687" s="10" t="s">
        <v>470</v>
      </c>
      <c r="R687" s="10" t="s">
        <v>61</v>
      </c>
      <c r="S687" s="10" t="s">
        <v>471</v>
      </c>
      <c r="T687" s="14" t="s">
        <v>6459</v>
      </c>
      <c r="U687" s="10" t="s">
        <v>2003</v>
      </c>
      <c r="V687" s="10" t="s">
        <v>473</v>
      </c>
      <c r="W687" s="10" t="s">
        <v>1137</v>
      </c>
      <c r="X687" s="10" t="s">
        <v>5205</v>
      </c>
      <c r="Y687" s="10" t="s">
        <v>4420</v>
      </c>
      <c r="Z687" s="10" t="s">
        <v>4421</v>
      </c>
      <c r="AA687" s="10" t="s">
        <v>112</v>
      </c>
      <c r="AB687" s="10" t="s">
        <v>229</v>
      </c>
      <c r="AC687" s="10" t="s">
        <v>7566</v>
      </c>
      <c r="AD687" s="10" t="s">
        <v>147</v>
      </c>
      <c r="AJ687" s="1" t="s">
        <v>8441</v>
      </c>
    </row>
    <row r="688" spans="1:36" x14ac:dyDescent="0.25">
      <c r="A688" s="10" t="s">
        <v>8327</v>
      </c>
      <c r="B688" s="10" t="s">
        <v>4422</v>
      </c>
      <c r="C688" s="10" t="s">
        <v>4423</v>
      </c>
      <c r="D688" s="10" t="s">
        <v>53</v>
      </c>
      <c r="E688" s="10" t="s">
        <v>9109</v>
      </c>
      <c r="F688" s="10" t="s">
        <v>326</v>
      </c>
      <c r="G688" s="10" t="s">
        <v>455</v>
      </c>
      <c r="H688" s="14" t="s">
        <v>6460</v>
      </c>
      <c r="I688" s="10" t="s">
        <v>4424</v>
      </c>
      <c r="J688" s="10" t="s">
        <v>5088</v>
      </c>
      <c r="K688" s="10" t="s">
        <v>5839</v>
      </c>
      <c r="L688" s="10" t="s">
        <v>5840</v>
      </c>
      <c r="M688" s="10" t="s">
        <v>9309</v>
      </c>
      <c r="N688" s="10" t="s">
        <v>4425</v>
      </c>
      <c r="O688" s="10" t="s">
        <v>4426</v>
      </c>
      <c r="P688" s="10" t="s">
        <v>4427</v>
      </c>
      <c r="Q688" s="10" t="s">
        <v>470</v>
      </c>
      <c r="R688" s="10" t="s">
        <v>61</v>
      </c>
      <c r="S688" s="10" t="s">
        <v>471</v>
      </c>
      <c r="T688" s="14" t="s">
        <v>6368</v>
      </c>
      <c r="U688" s="10" t="s">
        <v>936</v>
      </c>
      <c r="V688" s="10" t="s">
        <v>473</v>
      </c>
      <c r="W688" s="10" t="s">
        <v>1137</v>
      </c>
      <c r="X688" s="10" t="s">
        <v>5205</v>
      </c>
      <c r="Y688" s="10" t="s">
        <v>4428</v>
      </c>
      <c r="Z688" s="10" t="s">
        <v>4429</v>
      </c>
      <c r="AA688" s="10" t="s">
        <v>112</v>
      </c>
      <c r="AB688" s="10" t="s">
        <v>229</v>
      </c>
      <c r="AC688" s="10" t="s">
        <v>7567</v>
      </c>
      <c r="AD688" s="10" t="s">
        <v>147</v>
      </c>
      <c r="AJ688" s="1" t="s">
        <v>8441</v>
      </c>
    </row>
    <row r="689" spans="1:36" x14ac:dyDescent="0.25">
      <c r="A689" s="10" t="s">
        <v>8328</v>
      </c>
      <c r="B689" s="10" t="s">
        <v>4430</v>
      </c>
      <c r="C689" s="10" t="s">
        <v>4431</v>
      </c>
      <c r="D689" s="10" t="s">
        <v>53</v>
      </c>
      <c r="E689" s="10" t="s">
        <v>9110</v>
      </c>
      <c r="F689" s="10" t="s">
        <v>357</v>
      </c>
      <c r="G689" s="10" t="s">
        <v>233</v>
      </c>
      <c r="H689" s="14" t="s">
        <v>6461</v>
      </c>
      <c r="I689" s="10" t="s">
        <v>4432</v>
      </c>
      <c r="J689" s="10" t="s">
        <v>5088</v>
      </c>
      <c r="K689" s="10" t="s">
        <v>5839</v>
      </c>
      <c r="L689" s="10" t="s">
        <v>5840</v>
      </c>
      <c r="M689" s="10" t="s">
        <v>9310</v>
      </c>
      <c r="N689" s="10" t="s">
        <v>4433</v>
      </c>
      <c r="O689" s="13" t="s">
        <v>6742</v>
      </c>
      <c r="P689" s="10" t="s">
        <v>4434</v>
      </c>
      <c r="Q689" s="10" t="s">
        <v>470</v>
      </c>
      <c r="R689" s="10" t="s">
        <v>61</v>
      </c>
      <c r="S689" s="10" t="s">
        <v>471</v>
      </c>
      <c r="T689" s="14" t="s">
        <v>6368</v>
      </c>
      <c r="U689" s="10" t="s">
        <v>936</v>
      </c>
      <c r="V689" s="10" t="s">
        <v>473</v>
      </c>
      <c r="W689" s="10" t="s">
        <v>938</v>
      </c>
      <c r="X689" s="10" t="s">
        <v>5205</v>
      </c>
      <c r="Y689" s="10" t="s">
        <v>6743</v>
      </c>
      <c r="Z689" s="10" t="s">
        <v>4435</v>
      </c>
      <c r="AA689" s="10" t="s">
        <v>112</v>
      </c>
      <c r="AB689" s="10" t="s">
        <v>229</v>
      </c>
      <c r="AC689" s="10" t="s">
        <v>7568</v>
      </c>
      <c r="AD689" s="10" t="s">
        <v>398</v>
      </c>
      <c r="AJ689" s="1" t="s">
        <v>8441</v>
      </c>
    </row>
    <row r="690" spans="1:36" x14ac:dyDescent="0.25">
      <c r="A690" s="10" t="s">
        <v>8329</v>
      </c>
      <c r="B690" s="10" t="s">
        <v>4436</v>
      </c>
      <c r="C690" s="10" t="s">
        <v>4437</v>
      </c>
      <c r="D690" s="10" t="s">
        <v>53</v>
      </c>
      <c r="E690" s="10" t="s">
        <v>9111</v>
      </c>
      <c r="F690" s="10" t="s">
        <v>185</v>
      </c>
      <c r="G690" s="10" t="s">
        <v>942</v>
      </c>
      <c r="H690" s="14" t="s">
        <v>6462</v>
      </c>
      <c r="I690" s="10" t="s">
        <v>4438</v>
      </c>
      <c r="J690" s="10" t="s">
        <v>5088</v>
      </c>
      <c r="K690" s="10" t="s">
        <v>5839</v>
      </c>
      <c r="L690" s="10" t="s">
        <v>5840</v>
      </c>
      <c r="M690" s="10" t="s">
        <v>9311</v>
      </c>
      <c r="N690" s="10" t="s">
        <v>4439</v>
      </c>
      <c r="O690" s="10" t="s">
        <v>4440</v>
      </c>
      <c r="P690" s="10" t="s">
        <v>4441</v>
      </c>
      <c r="Q690" s="10" t="s">
        <v>470</v>
      </c>
      <c r="R690" s="10" t="s">
        <v>61</v>
      </c>
      <c r="S690" s="10" t="s">
        <v>74</v>
      </c>
      <c r="T690" s="14">
        <v>0</v>
      </c>
      <c r="U690" s="10" t="s">
        <v>958</v>
      </c>
      <c r="V690" s="10" t="s">
        <v>473</v>
      </c>
      <c r="W690" s="10" t="s">
        <v>474</v>
      </c>
      <c r="X690" s="10" t="s">
        <v>5205</v>
      </c>
      <c r="Y690" s="10" t="s">
        <v>1465</v>
      </c>
      <c r="Z690" s="10" t="s">
        <v>76</v>
      </c>
      <c r="AA690" s="10" t="s">
        <v>112</v>
      </c>
      <c r="AB690" s="10" t="s">
        <v>229</v>
      </c>
      <c r="AC690" s="10" t="s">
        <v>7569</v>
      </c>
      <c r="AD690" s="10" t="s">
        <v>147</v>
      </c>
      <c r="AJ690" s="1" t="s">
        <v>8441</v>
      </c>
    </row>
    <row r="691" spans="1:36" x14ac:dyDescent="0.25">
      <c r="A691" s="10" t="s">
        <v>8330</v>
      </c>
      <c r="B691" s="10" t="s">
        <v>4442</v>
      </c>
      <c r="C691" s="10" t="s">
        <v>4443</v>
      </c>
      <c r="D691" s="10" t="s">
        <v>53</v>
      </c>
      <c r="E691" s="10" t="s">
        <v>9112</v>
      </c>
      <c r="F691" s="10" t="s">
        <v>454</v>
      </c>
      <c r="G691" s="10" t="s">
        <v>347</v>
      </c>
      <c r="H691" s="14" t="s">
        <v>6463</v>
      </c>
      <c r="I691" s="10" t="s">
        <v>4444</v>
      </c>
      <c r="J691" s="10" t="s">
        <v>5088</v>
      </c>
      <c r="K691" s="10" t="s">
        <v>5839</v>
      </c>
      <c r="L691" s="10" t="s">
        <v>5840</v>
      </c>
      <c r="M691" s="10" t="s">
        <v>9312</v>
      </c>
      <c r="N691" s="10" t="s">
        <v>4445</v>
      </c>
      <c r="O691" s="10" t="s">
        <v>4446</v>
      </c>
      <c r="P691" s="10" t="s">
        <v>4447</v>
      </c>
      <c r="Q691" s="10" t="s">
        <v>470</v>
      </c>
      <c r="R691" s="10" t="s">
        <v>61</v>
      </c>
      <c r="S691" s="10" t="s">
        <v>471</v>
      </c>
      <c r="T691" s="14" t="s">
        <v>6379</v>
      </c>
      <c r="U691" s="10" t="s">
        <v>420</v>
      </c>
      <c r="V691" s="10" t="s">
        <v>473</v>
      </c>
      <c r="W691" s="10" t="s">
        <v>474</v>
      </c>
      <c r="X691" s="10" t="s">
        <v>5205</v>
      </c>
      <c r="Y691" s="10" t="s">
        <v>4448</v>
      </c>
      <c r="Z691" s="10" t="s">
        <v>4449</v>
      </c>
      <c r="AA691" s="10" t="s">
        <v>7049</v>
      </c>
      <c r="AB691" s="10" t="s">
        <v>229</v>
      </c>
      <c r="AC691" s="10" t="s">
        <v>4450</v>
      </c>
      <c r="AD691" s="10" t="s">
        <v>138</v>
      </c>
      <c r="AJ691" s="1" t="s">
        <v>8441</v>
      </c>
    </row>
    <row r="692" spans="1:36" x14ac:dyDescent="0.25">
      <c r="A692" s="10" t="s">
        <v>8331</v>
      </c>
      <c r="B692" s="10" t="s">
        <v>4451</v>
      </c>
      <c r="C692" s="10" t="s">
        <v>4452</v>
      </c>
      <c r="D692" s="10" t="s">
        <v>53</v>
      </c>
      <c r="E692" s="10" t="s">
        <v>9113</v>
      </c>
      <c r="F692" s="10" t="s">
        <v>232</v>
      </c>
      <c r="G692" s="10" t="s">
        <v>214</v>
      </c>
      <c r="H692" s="14" t="s">
        <v>6464</v>
      </c>
      <c r="I692" s="10" t="s">
        <v>4453</v>
      </c>
      <c r="J692" s="10" t="s">
        <v>5088</v>
      </c>
      <c r="K692" s="10" t="s">
        <v>5839</v>
      </c>
      <c r="L692" s="10" t="s">
        <v>5840</v>
      </c>
      <c r="M692" s="10" t="s">
        <v>9313</v>
      </c>
      <c r="N692" s="10" t="s">
        <v>4454</v>
      </c>
      <c r="O692" s="10" t="s">
        <v>5389</v>
      </c>
      <c r="P692" s="10" t="s">
        <v>4455</v>
      </c>
      <c r="Q692" s="10" t="s">
        <v>470</v>
      </c>
      <c r="R692" s="10" t="s">
        <v>61</v>
      </c>
      <c r="S692" s="10" t="s">
        <v>471</v>
      </c>
      <c r="T692" s="14" t="s">
        <v>6368</v>
      </c>
      <c r="U692" s="10" t="s">
        <v>958</v>
      </c>
      <c r="V692" s="10" t="s">
        <v>473</v>
      </c>
      <c r="W692" s="10" t="s">
        <v>1137</v>
      </c>
      <c r="X692" s="10" t="s">
        <v>5205</v>
      </c>
      <c r="Y692" s="10" t="s">
        <v>4456</v>
      </c>
      <c r="Z692" s="10" t="s">
        <v>5390</v>
      </c>
      <c r="AA692" s="10" t="s">
        <v>112</v>
      </c>
      <c r="AB692" s="10" t="s">
        <v>229</v>
      </c>
      <c r="AC692" s="10" t="s">
        <v>5391</v>
      </c>
      <c r="AD692" s="10" t="s">
        <v>147</v>
      </c>
      <c r="AJ692" s="1" t="s">
        <v>8441</v>
      </c>
    </row>
    <row r="693" spans="1:36" x14ac:dyDescent="0.25">
      <c r="A693" s="10" t="s">
        <v>8332</v>
      </c>
      <c r="B693" s="10" t="s">
        <v>4457</v>
      </c>
      <c r="C693" s="10" t="s">
        <v>4458</v>
      </c>
      <c r="D693" s="10" t="s">
        <v>53</v>
      </c>
      <c r="E693" s="10" t="s">
        <v>9114</v>
      </c>
      <c r="F693" s="10" t="s">
        <v>1346</v>
      </c>
      <c r="G693" s="10" t="s">
        <v>566</v>
      </c>
      <c r="H693" s="14" t="s">
        <v>6465</v>
      </c>
      <c r="I693" s="10" t="s">
        <v>4459</v>
      </c>
      <c r="J693" s="10" t="s">
        <v>5088</v>
      </c>
      <c r="K693" s="10" t="s">
        <v>5839</v>
      </c>
      <c r="L693" s="10" t="s">
        <v>5840</v>
      </c>
      <c r="M693" s="10" t="s">
        <v>9314</v>
      </c>
      <c r="N693" s="10" t="s">
        <v>4460</v>
      </c>
      <c r="O693" s="10" t="s">
        <v>4461</v>
      </c>
      <c r="P693" s="10" t="s">
        <v>4462</v>
      </c>
      <c r="Q693" s="10" t="s">
        <v>470</v>
      </c>
      <c r="R693" s="10" t="s">
        <v>61</v>
      </c>
      <c r="S693" s="10" t="s">
        <v>471</v>
      </c>
      <c r="T693" s="14" t="s">
        <v>6368</v>
      </c>
      <c r="U693" s="10" t="s">
        <v>958</v>
      </c>
      <c r="V693" s="10" t="s">
        <v>473</v>
      </c>
      <c r="W693" s="10" t="s">
        <v>474</v>
      </c>
      <c r="X693" s="10" t="s">
        <v>5205</v>
      </c>
      <c r="Y693" s="10" t="s">
        <v>4463</v>
      </c>
      <c r="Z693" s="10" t="s">
        <v>4464</v>
      </c>
      <c r="AA693" s="10" t="s">
        <v>7050</v>
      </c>
      <c r="AB693" s="10" t="s">
        <v>229</v>
      </c>
      <c r="AC693" s="10" t="s">
        <v>4465</v>
      </c>
      <c r="AD693" s="10" t="s">
        <v>398</v>
      </c>
      <c r="AJ693" s="1" t="s">
        <v>8441</v>
      </c>
    </row>
    <row r="694" spans="1:36" x14ac:dyDescent="0.25">
      <c r="A694" s="10" t="s">
        <v>8333</v>
      </c>
      <c r="B694" s="10" t="s">
        <v>4466</v>
      </c>
      <c r="C694" s="10" t="s">
        <v>4467</v>
      </c>
      <c r="D694" s="10" t="s">
        <v>53</v>
      </c>
      <c r="E694" s="10" t="s">
        <v>9115</v>
      </c>
      <c r="F694" s="10" t="s">
        <v>357</v>
      </c>
      <c r="G694" s="10" t="s">
        <v>186</v>
      </c>
      <c r="H694" s="14" t="s">
        <v>6466</v>
      </c>
      <c r="I694" s="10" t="s">
        <v>4468</v>
      </c>
      <c r="J694" s="10" t="s">
        <v>5088</v>
      </c>
      <c r="K694" s="10" t="s">
        <v>5839</v>
      </c>
      <c r="L694" s="10" t="s">
        <v>5840</v>
      </c>
      <c r="M694" s="10" t="s">
        <v>9315</v>
      </c>
      <c r="N694" s="10" t="s">
        <v>5819</v>
      </c>
      <c r="O694" s="10" t="s">
        <v>5820</v>
      </c>
      <c r="P694" s="10" t="s">
        <v>4469</v>
      </c>
      <c r="Q694" s="10" t="s">
        <v>470</v>
      </c>
      <c r="R694" s="10" t="s">
        <v>61</v>
      </c>
      <c r="S694" s="10" t="s">
        <v>471</v>
      </c>
      <c r="T694" s="14" t="s">
        <v>6368</v>
      </c>
      <c r="U694" s="10" t="s">
        <v>472</v>
      </c>
      <c r="V694" s="10" t="s">
        <v>473</v>
      </c>
      <c r="W694" s="10" t="s">
        <v>1137</v>
      </c>
      <c r="X694" s="10" t="s">
        <v>5205</v>
      </c>
      <c r="Y694" s="10" t="s">
        <v>5821</v>
      </c>
      <c r="Z694" s="10" t="s">
        <v>5822</v>
      </c>
      <c r="AA694" s="10" t="s">
        <v>112</v>
      </c>
      <c r="AB694" s="10" t="s">
        <v>229</v>
      </c>
      <c r="AC694" s="10" t="s">
        <v>5823</v>
      </c>
      <c r="AD694" s="10" t="s">
        <v>5824</v>
      </c>
      <c r="AJ694" s="1" t="s">
        <v>8441</v>
      </c>
    </row>
    <row r="695" spans="1:36" x14ac:dyDescent="0.25">
      <c r="A695" s="10" t="s">
        <v>8334</v>
      </c>
      <c r="B695" s="10" t="s">
        <v>4470</v>
      </c>
      <c r="C695" s="10" t="s">
        <v>4471</v>
      </c>
      <c r="D695" s="10" t="s">
        <v>53</v>
      </c>
      <c r="E695" s="10" t="s">
        <v>9116</v>
      </c>
      <c r="F695" s="10" t="s">
        <v>4317</v>
      </c>
      <c r="G695" s="10" t="s">
        <v>69</v>
      </c>
      <c r="H695" s="14" t="s">
        <v>6467</v>
      </c>
      <c r="I695" s="10" t="s">
        <v>4472</v>
      </c>
      <c r="J695" s="10" t="s">
        <v>5088</v>
      </c>
      <c r="K695" s="10" t="s">
        <v>5839</v>
      </c>
      <c r="L695" s="10" t="s">
        <v>5840</v>
      </c>
      <c r="M695" s="10" t="s">
        <v>9316</v>
      </c>
      <c r="N695" s="10" t="s">
        <v>4473</v>
      </c>
      <c r="O695" s="10" t="s">
        <v>4474</v>
      </c>
      <c r="P695" s="10" t="s">
        <v>4475</v>
      </c>
      <c r="Q695" s="10" t="s">
        <v>470</v>
      </c>
      <c r="R695" s="10" t="s">
        <v>61</v>
      </c>
      <c r="S695" s="10" t="s">
        <v>9520</v>
      </c>
      <c r="T695" s="14" t="s">
        <v>6368</v>
      </c>
      <c r="U695" s="10" t="s">
        <v>1010</v>
      </c>
      <c r="V695" s="10" t="s">
        <v>473</v>
      </c>
      <c r="W695" s="10" t="s">
        <v>1137</v>
      </c>
      <c r="X695" s="10" t="s">
        <v>5205</v>
      </c>
      <c r="Y695" s="10" t="s">
        <v>3086</v>
      </c>
      <c r="Z695" s="10" t="s">
        <v>9626</v>
      </c>
      <c r="AA695" s="10" t="s">
        <v>112</v>
      </c>
      <c r="AB695" s="10" t="s">
        <v>229</v>
      </c>
      <c r="AC695" s="10" t="s">
        <v>7570</v>
      </c>
      <c r="AD695" s="10" t="s">
        <v>398</v>
      </c>
      <c r="AJ695" s="1" t="s">
        <v>8441</v>
      </c>
    </row>
    <row r="696" spans="1:36" x14ac:dyDescent="0.25">
      <c r="A696" s="10" t="s">
        <v>8335</v>
      </c>
      <c r="B696" s="10" t="s">
        <v>4476</v>
      </c>
      <c r="C696" s="10" t="s">
        <v>4477</v>
      </c>
      <c r="D696" s="10" t="s">
        <v>53</v>
      </c>
      <c r="E696" s="10" t="s">
        <v>9117</v>
      </c>
      <c r="F696" s="10" t="s">
        <v>376</v>
      </c>
      <c r="G696" s="10" t="s">
        <v>640</v>
      </c>
      <c r="H696" s="14" t="s">
        <v>6468</v>
      </c>
      <c r="I696" s="10" t="s">
        <v>4478</v>
      </c>
      <c r="J696" s="10" t="s">
        <v>5088</v>
      </c>
      <c r="K696" s="10" t="s">
        <v>5839</v>
      </c>
      <c r="L696" s="10" t="s">
        <v>5840</v>
      </c>
      <c r="M696" s="10" t="s">
        <v>9317</v>
      </c>
      <c r="N696" s="10" t="s">
        <v>4479</v>
      </c>
      <c r="O696" s="10" t="s">
        <v>4480</v>
      </c>
      <c r="P696" s="10" t="s">
        <v>4481</v>
      </c>
      <c r="Q696" s="10" t="s">
        <v>470</v>
      </c>
      <c r="R696" s="10" t="s">
        <v>61</v>
      </c>
      <c r="S696" s="10" t="s">
        <v>471</v>
      </c>
      <c r="T696" s="14" t="s">
        <v>6368</v>
      </c>
      <c r="U696" s="10" t="s">
        <v>958</v>
      </c>
      <c r="V696" s="10" t="s">
        <v>473</v>
      </c>
      <c r="W696" s="10" t="s">
        <v>1137</v>
      </c>
      <c r="X696" s="10" t="s">
        <v>5205</v>
      </c>
      <c r="Y696" s="10" t="s">
        <v>3107</v>
      </c>
      <c r="Z696" s="10" t="s">
        <v>5534</v>
      </c>
      <c r="AA696" s="10" t="s">
        <v>112</v>
      </c>
      <c r="AB696" s="10" t="s">
        <v>229</v>
      </c>
      <c r="AC696" s="10" t="s">
        <v>5535</v>
      </c>
      <c r="AD696" s="10" t="s">
        <v>138</v>
      </c>
      <c r="AJ696" s="1" t="s">
        <v>8441</v>
      </c>
    </row>
    <row r="697" spans="1:36" x14ac:dyDescent="0.25">
      <c r="A697" s="10" t="s">
        <v>8336</v>
      </c>
      <c r="B697" s="10" t="s">
        <v>4482</v>
      </c>
      <c r="C697" s="10" t="s">
        <v>4483</v>
      </c>
      <c r="D697" s="10" t="s">
        <v>53</v>
      </c>
      <c r="E697" s="10" t="s">
        <v>9118</v>
      </c>
      <c r="F697" s="10" t="s">
        <v>196</v>
      </c>
      <c r="G697" s="10" t="s">
        <v>69</v>
      </c>
      <c r="H697" s="14" t="s">
        <v>6469</v>
      </c>
      <c r="I697" s="10" t="s">
        <v>4484</v>
      </c>
      <c r="J697" s="10" t="s">
        <v>5088</v>
      </c>
      <c r="K697" s="10" t="s">
        <v>5839</v>
      </c>
      <c r="L697" s="10" t="s">
        <v>5840</v>
      </c>
      <c r="M697" s="10" t="s">
        <v>9318</v>
      </c>
      <c r="N697" s="10" t="s">
        <v>4485</v>
      </c>
      <c r="O697" s="10" t="s">
        <v>4486</v>
      </c>
      <c r="P697" s="10" t="s">
        <v>4487</v>
      </c>
      <c r="Q697" s="10" t="s">
        <v>470</v>
      </c>
      <c r="R697" s="10" t="s">
        <v>61</v>
      </c>
      <c r="S697" s="10" t="s">
        <v>9520</v>
      </c>
      <c r="T697" s="14" t="s">
        <v>6379</v>
      </c>
      <c r="U697" s="10" t="s">
        <v>958</v>
      </c>
      <c r="V697" s="10" t="s">
        <v>473</v>
      </c>
      <c r="W697" s="10" t="s">
        <v>474</v>
      </c>
      <c r="X697" s="10" t="s">
        <v>5205</v>
      </c>
      <c r="Y697" s="10" t="s">
        <v>4488</v>
      </c>
      <c r="Z697" s="10" t="s">
        <v>9629</v>
      </c>
      <c r="AA697" s="10" t="s">
        <v>112</v>
      </c>
      <c r="AB697" s="10" t="s">
        <v>229</v>
      </c>
      <c r="AC697" s="10" t="s">
        <v>4489</v>
      </c>
      <c r="AD697" s="10" t="s">
        <v>147</v>
      </c>
      <c r="AJ697" s="1" t="s">
        <v>8441</v>
      </c>
    </row>
    <row r="698" spans="1:36" x14ac:dyDescent="0.25">
      <c r="A698" s="10" t="s">
        <v>8337</v>
      </c>
      <c r="B698" s="10" t="s">
        <v>4490</v>
      </c>
      <c r="C698" s="10" t="s">
        <v>4491</v>
      </c>
      <c r="D698" s="10" t="s">
        <v>53</v>
      </c>
      <c r="E698" s="10" t="s">
        <v>9119</v>
      </c>
      <c r="F698" s="10" t="s">
        <v>490</v>
      </c>
      <c r="G698" s="10" t="s">
        <v>130</v>
      </c>
      <c r="H698" s="14" t="s">
        <v>6470</v>
      </c>
      <c r="I698" s="10" t="s">
        <v>4492</v>
      </c>
      <c r="J698" s="10" t="s">
        <v>5088</v>
      </c>
      <c r="K698" s="10" t="s">
        <v>5839</v>
      </c>
      <c r="L698" s="10" t="s">
        <v>5840</v>
      </c>
      <c r="M698" s="10" t="s">
        <v>9319</v>
      </c>
      <c r="N698" s="10" t="s">
        <v>4493</v>
      </c>
      <c r="O698" s="10" t="s">
        <v>4494</v>
      </c>
      <c r="P698" s="10" t="s">
        <v>4495</v>
      </c>
      <c r="Q698" s="10" t="s">
        <v>470</v>
      </c>
      <c r="R698" s="10" t="s">
        <v>61</v>
      </c>
      <c r="S698" s="10" t="s">
        <v>471</v>
      </c>
      <c r="T698" s="14" t="s">
        <v>6368</v>
      </c>
      <c r="U698" s="10" t="s">
        <v>958</v>
      </c>
      <c r="V698" s="10" t="s">
        <v>473</v>
      </c>
      <c r="W698" s="10" t="s">
        <v>938</v>
      </c>
      <c r="X698" s="10" t="s">
        <v>5205</v>
      </c>
      <c r="Y698" s="10" t="s">
        <v>4496</v>
      </c>
      <c r="Z698" s="10" t="s">
        <v>4497</v>
      </c>
      <c r="AA698" s="10" t="s">
        <v>112</v>
      </c>
      <c r="AB698" s="10" t="s">
        <v>229</v>
      </c>
      <c r="AC698" s="10" t="s">
        <v>7571</v>
      </c>
      <c r="AD698" s="10" t="s">
        <v>398</v>
      </c>
      <c r="AJ698" s="1" t="s">
        <v>8441</v>
      </c>
    </row>
    <row r="699" spans="1:36" x14ac:dyDescent="0.25">
      <c r="A699" s="10" t="s">
        <v>8338</v>
      </c>
      <c r="B699" s="10" t="s">
        <v>4498</v>
      </c>
      <c r="C699" s="10" t="s">
        <v>4499</v>
      </c>
      <c r="D699" s="10" t="s">
        <v>53</v>
      </c>
      <c r="E699" s="10" t="s">
        <v>9120</v>
      </c>
      <c r="F699" s="10" t="s">
        <v>90</v>
      </c>
      <c r="G699" s="10" t="s">
        <v>280</v>
      </c>
      <c r="H699" s="14" t="s">
        <v>6471</v>
      </c>
      <c r="I699" s="10" t="s">
        <v>4500</v>
      </c>
      <c r="J699" s="10" t="s">
        <v>5088</v>
      </c>
      <c r="K699" s="10" t="s">
        <v>5839</v>
      </c>
      <c r="L699" s="10" t="s">
        <v>5840</v>
      </c>
      <c r="M699" s="10" t="s">
        <v>9320</v>
      </c>
      <c r="N699" s="10" t="s">
        <v>4501</v>
      </c>
      <c r="O699" s="13" t="s">
        <v>6602</v>
      </c>
      <c r="P699" s="13" t="s">
        <v>4502</v>
      </c>
      <c r="Q699" s="10" t="s">
        <v>470</v>
      </c>
      <c r="R699" s="10" t="s">
        <v>61</v>
      </c>
      <c r="S699" s="10" t="s">
        <v>471</v>
      </c>
      <c r="T699" s="14">
        <v>286.87</v>
      </c>
      <c r="U699" s="10" t="s">
        <v>958</v>
      </c>
      <c r="V699" s="10" t="s">
        <v>473</v>
      </c>
      <c r="W699" s="10" t="s">
        <v>1137</v>
      </c>
      <c r="X699" s="10" t="s">
        <v>5205</v>
      </c>
      <c r="Y699" s="10" t="s">
        <v>2417</v>
      </c>
      <c r="Z699" s="10" t="s">
        <v>6603</v>
      </c>
      <c r="AA699" s="10" t="s">
        <v>7022</v>
      </c>
      <c r="AB699" s="10" t="s">
        <v>229</v>
      </c>
      <c r="AC699" s="10" t="s">
        <v>6604</v>
      </c>
      <c r="AD699" s="10" t="s">
        <v>147</v>
      </c>
      <c r="AJ699" s="1" t="s">
        <v>8441</v>
      </c>
    </row>
    <row r="700" spans="1:36" x14ac:dyDescent="0.25">
      <c r="A700" s="10" t="s">
        <v>8339</v>
      </c>
      <c r="B700" s="10" t="s">
        <v>4503</v>
      </c>
      <c r="C700" s="10" t="s">
        <v>4504</v>
      </c>
      <c r="D700" s="10" t="s">
        <v>53</v>
      </c>
      <c r="E700" s="10" t="s">
        <v>9121</v>
      </c>
      <c r="F700" s="10" t="s">
        <v>376</v>
      </c>
      <c r="G700" s="10" t="s">
        <v>214</v>
      </c>
      <c r="H700" s="14" t="s">
        <v>6472</v>
      </c>
      <c r="I700" s="10" t="s">
        <v>4505</v>
      </c>
      <c r="J700" s="10" t="s">
        <v>5088</v>
      </c>
      <c r="K700" s="10" t="s">
        <v>5839</v>
      </c>
      <c r="L700" s="10" t="s">
        <v>5840</v>
      </c>
      <c r="M700" s="10" t="s">
        <v>9321</v>
      </c>
      <c r="N700" s="10" t="s">
        <v>4506</v>
      </c>
      <c r="O700" s="13" t="s">
        <v>6720</v>
      </c>
      <c r="P700" s="13" t="s">
        <v>4507</v>
      </c>
      <c r="Q700" s="10" t="s">
        <v>470</v>
      </c>
      <c r="R700" s="10" t="s">
        <v>61</v>
      </c>
      <c r="S700" s="10" t="s">
        <v>471</v>
      </c>
      <c r="T700" s="14" t="s">
        <v>6368</v>
      </c>
      <c r="U700" s="10" t="s">
        <v>1010</v>
      </c>
      <c r="V700" s="10" t="s">
        <v>473</v>
      </c>
      <c r="W700" s="10" t="s">
        <v>1137</v>
      </c>
      <c r="X700" s="10" t="s">
        <v>5205</v>
      </c>
      <c r="Y700" s="10" t="s">
        <v>4508</v>
      </c>
      <c r="Z700" s="10" t="s">
        <v>6702</v>
      </c>
      <c r="AA700" s="10" t="s">
        <v>112</v>
      </c>
      <c r="AB700" s="10" t="s">
        <v>229</v>
      </c>
      <c r="AC700" s="10" t="s">
        <v>6703</v>
      </c>
      <c r="AD700" s="10" t="s">
        <v>138</v>
      </c>
      <c r="AJ700" s="1" t="s">
        <v>8441</v>
      </c>
    </row>
    <row r="701" spans="1:36" x14ac:dyDescent="0.25">
      <c r="A701" s="10" t="s">
        <v>8340</v>
      </c>
      <c r="B701" s="10" t="s">
        <v>4509</v>
      </c>
      <c r="C701" s="10" t="s">
        <v>4510</v>
      </c>
      <c r="D701" s="10" t="s">
        <v>53</v>
      </c>
      <c r="E701" s="10" t="s">
        <v>9122</v>
      </c>
      <c r="F701" s="10" t="s">
        <v>287</v>
      </c>
      <c r="G701" s="10" t="s">
        <v>69</v>
      </c>
      <c r="H701" s="14" t="s">
        <v>6473</v>
      </c>
      <c r="I701" s="10" t="s">
        <v>4511</v>
      </c>
      <c r="J701" s="10" t="s">
        <v>5088</v>
      </c>
      <c r="K701" s="10" t="s">
        <v>5839</v>
      </c>
      <c r="L701" s="10" t="s">
        <v>5840</v>
      </c>
      <c r="M701" s="10" t="s">
        <v>9322</v>
      </c>
      <c r="N701" s="10" t="s">
        <v>4512</v>
      </c>
      <c r="O701" s="10" t="s">
        <v>4513</v>
      </c>
      <c r="P701" s="10" t="s">
        <v>7276</v>
      </c>
      <c r="Q701" s="10" t="s">
        <v>470</v>
      </c>
      <c r="R701" s="10" t="s">
        <v>61</v>
      </c>
      <c r="S701" s="10" t="s">
        <v>74</v>
      </c>
      <c r="T701" s="14">
        <v>0</v>
      </c>
      <c r="U701" s="10" t="s">
        <v>1010</v>
      </c>
      <c r="V701" s="10" t="s">
        <v>473</v>
      </c>
      <c r="W701" s="10" t="s">
        <v>474</v>
      </c>
      <c r="X701" s="10" t="s">
        <v>5205</v>
      </c>
      <c r="Y701" s="10" t="s">
        <v>4514</v>
      </c>
      <c r="Z701" s="10" t="s">
        <v>76</v>
      </c>
      <c r="AA701" s="10" t="s">
        <v>112</v>
      </c>
      <c r="AB701" s="10" t="s">
        <v>229</v>
      </c>
      <c r="AC701" s="10" t="s">
        <v>7572</v>
      </c>
      <c r="AD701" s="10" t="s">
        <v>398</v>
      </c>
      <c r="AJ701" s="1" t="s">
        <v>8441</v>
      </c>
    </row>
    <row r="702" spans="1:36" x14ac:dyDescent="0.25">
      <c r="A702" s="10" t="s">
        <v>8341</v>
      </c>
      <c r="B702" s="10" t="s">
        <v>4515</v>
      </c>
      <c r="C702" s="10" t="s">
        <v>4516</v>
      </c>
      <c r="D702" s="10" t="s">
        <v>53</v>
      </c>
      <c r="E702" s="10" t="s">
        <v>9123</v>
      </c>
      <c r="F702" s="10" t="s">
        <v>357</v>
      </c>
      <c r="G702" s="10" t="s">
        <v>455</v>
      </c>
      <c r="H702" s="14" t="s">
        <v>6474</v>
      </c>
      <c r="I702" s="10" t="s">
        <v>4517</v>
      </c>
      <c r="J702" s="10" t="s">
        <v>5088</v>
      </c>
      <c r="K702" s="10" t="s">
        <v>5839</v>
      </c>
      <c r="L702" s="10" t="s">
        <v>5840</v>
      </c>
      <c r="M702" s="10" t="s">
        <v>9323</v>
      </c>
      <c r="N702" s="10" t="s">
        <v>4518</v>
      </c>
      <c r="O702" s="10" t="s">
        <v>4519</v>
      </c>
      <c r="P702" s="10" t="s">
        <v>4520</v>
      </c>
      <c r="Q702" s="10" t="s">
        <v>470</v>
      </c>
      <c r="R702" s="10" t="s">
        <v>61</v>
      </c>
      <c r="S702" s="10" t="s">
        <v>471</v>
      </c>
      <c r="T702" s="14" t="s">
        <v>6368</v>
      </c>
      <c r="U702" s="10" t="s">
        <v>936</v>
      </c>
      <c r="V702" s="10" t="s">
        <v>473</v>
      </c>
      <c r="W702" s="10" t="s">
        <v>1137</v>
      </c>
      <c r="X702" s="10" t="s">
        <v>5205</v>
      </c>
      <c r="Y702" s="10" t="s">
        <v>4521</v>
      </c>
      <c r="Z702" s="10" t="s">
        <v>9544</v>
      </c>
      <c r="AA702" s="10" t="s">
        <v>4522</v>
      </c>
      <c r="AB702" s="10" t="s">
        <v>229</v>
      </c>
      <c r="AC702" s="10" t="s">
        <v>4523</v>
      </c>
      <c r="AD702" s="10" t="s">
        <v>147</v>
      </c>
      <c r="AJ702" s="1" t="s">
        <v>8441</v>
      </c>
    </row>
    <row r="703" spans="1:36" x14ac:dyDescent="0.25">
      <c r="A703" s="10" t="s">
        <v>8342</v>
      </c>
      <c r="B703" s="10" t="s">
        <v>4524</v>
      </c>
      <c r="C703" s="10" t="s">
        <v>4525</v>
      </c>
      <c r="D703" s="10" t="s">
        <v>53</v>
      </c>
      <c r="E703" s="10" t="s">
        <v>9124</v>
      </c>
      <c r="F703" s="10" t="s">
        <v>454</v>
      </c>
      <c r="G703" s="10" t="s">
        <v>233</v>
      </c>
      <c r="H703" s="14" t="s">
        <v>6475</v>
      </c>
      <c r="I703" s="10" t="s">
        <v>4526</v>
      </c>
      <c r="J703" s="10" t="s">
        <v>5088</v>
      </c>
      <c r="K703" s="10" t="s">
        <v>5839</v>
      </c>
      <c r="L703" s="10" t="s">
        <v>5840</v>
      </c>
      <c r="M703" s="10" t="s">
        <v>9324</v>
      </c>
      <c r="N703" s="10" t="s">
        <v>4527</v>
      </c>
      <c r="O703" s="10" t="s">
        <v>5778</v>
      </c>
      <c r="P703" s="10" t="s">
        <v>4528</v>
      </c>
      <c r="Q703" s="10" t="s">
        <v>470</v>
      </c>
      <c r="R703" s="10" t="s">
        <v>61</v>
      </c>
      <c r="S703" s="10" t="s">
        <v>471</v>
      </c>
      <c r="T703" s="14" t="s">
        <v>6368</v>
      </c>
      <c r="U703" s="10" t="s">
        <v>936</v>
      </c>
      <c r="V703" s="10" t="s">
        <v>473</v>
      </c>
      <c r="W703" s="10" t="s">
        <v>1137</v>
      </c>
      <c r="X703" s="10" t="s">
        <v>5205</v>
      </c>
      <c r="Y703" s="10" t="s">
        <v>4529</v>
      </c>
      <c r="Z703" s="10" t="s">
        <v>5779</v>
      </c>
      <c r="AA703" s="10" t="s">
        <v>112</v>
      </c>
      <c r="AB703" s="10" t="s">
        <v>229</v>
      </c>
      <c r="AC703" s="10" t="s">
        <v>5780</v>
      </c>
      <c r="AD703" s="10" t="s">
        <v>65</v>
      </c>
      <c r="AJ703" s="1" t="s">
        <v>8441</v>
      </c>
    </row>
    <row r="704" spans="1:36" x14ac:dyDescent="0.25">
      <c r="A704" s="10" t="s">
        <v>8343</v>
      </c>
      <c r="B704" s="10" t="s">
        <v>4530</v>
      </c>
      <c r="C704" s="10" t="s">
        <v>4531</v>
      </c>
      <c r="D704" s="10" t="s">
        <v>53</v>
      </c>
      <c r="E704" s="10" t="s">
        <v>9125</v>
      </c>
      <c r="F704" s="10" t="s">
        <v>1026</v>
      </c>
      <c r="G704" s="10" t="s">
        <v>233</v>
      </c>
      <c r="H704" s="14" t="s">
        <v>6476</v>
      </c>
      <c r="I704" s="10" t="s">
        <v>4532</v>
      </c>
      <c r="J704" s="10" t="s">
        <v>5088</v>
      </c>
      <c r="K704" s="10" t="s">
        <v>5839</v>
      </c>
      <c r="L704" s="10" t="s">
        <v>5840</v>
      </c>
      <c r="M704" s="10" t="s">
        <v>9325</v>
      </c>
      <c r="N704" s="10" t="s">
        <v>4533</v>
      </c>
      <c r="O704" s="10" t="s">
        <v>4534</v>
      </c>
      <c r="P704" s="10" t="s">
        <v>4535</v>
      </c>
      <c r="Q704" s="10" t="s">
        <v>470</v>
      </c>
      <c r="R704" s="10" t="s">
        <v>61</v>
      </c>
      <c r="S704" s="10" t="s">
        <v>471</v>
      </c>
      <c r="T704" s="14" t="s">
        <v>6368</v>
      </c>
      <c r="U704" s="10" t="s">
        <v>936</v>
      </c>
      <c r="V704" s="10" t="s">
        <v>473</v>
      </c>
      <c r="W704" s="10" t="s">
        <v>1137</v>
      </c>
      <c r="X704" s="10" t="s">
        <v>5205</v>
      </c>
      <c r="Y704" s="10" t="s">
        <v>1164</v>
      </c>
      <c r="Z704" s="10" t="s">
        <v>5542</v>
      </c>
      <c r="AA704" s="10" t="s">
        <v>112</v>
      </c>
      <c r="AB704" s="10" t="s">
        <v>8452</v>
      </c>
      <c r="AC704" s="10" t="s">
        <v>5543</v>
      </c>
      <c r="AD704" s="10" t="s">
        <v>147</v>
      </c>
      <c r="AJ704" s="1" t="s">
        <v>8441</v>
      </c>
    </row>
    <row r="705" spans="1:36" x14ac:dyDescent="0.25">
      <c r="A705" s="10" t="s">
        <v>8344</v>
      </c>
      <c r="B705" s="10" t="s">
        <v>4530</v>
      </c>
      <c r="C705" s="10" t="s">
        <v>4531</v>
      </c>
      <c r="D705" s="10" t="s">
        <v>53</v>
      </c>
      <c r="E705" s="10" t="s">
        <v>9125</v>
      </c>
      <c r="F705" s="10" t="s">
        <v>1026</v>
      </c>
      <c r="G705" s="10" t="s">
        <v>233</v>
      </c>
      <c r="H705" s="14" t="s">
        <v>6476</v>
      </c>
      <c r="I705" s="10" t="s">
        <v>4532</v>
      </c>
      <c r="J705" s="10" t="s">
        <v>5088</v>
      </c>
      <c r="K705" s="10" t="s">
        <v>5839</v>
      </c>
      <c r="L705" s="10" t="s">
        <v>5840</v>
      </c>
      <c r="M705" s="10" t="s">
        <v>9326</v>
      </c>
      <c r="N705" s="10" t="s">
        <v>4533</v>
      </c>
      <c r="O705" s="10" t="s">
        <v>4534</v>
      </c>
      <c r="P705" s="10" t="s">
        <v>4535</v>
      </c>
      <c r="Q705" s="10" t="s">
        <v>470</v>
      </c>
      <c r="R705" s="10" t="s">
        <v>61</v>
      </c>
      <c r="S705" s="10" t="s">
        <v>74</v>
      </c>
      <c r="T705" s="14">
        <v>0</v>
      </c>
      <c r="U705" s="10" t="s">
        <v>4536</v>
      </c>
      <c r="V705" s="10" t="s">
        <v>473</v>
      </c>
      <c r="W705" s="10" t="s">
        <v>474</v>
      </c>
      <c r="X705" s="10" t="s">
        <v>5205</v>
      </c>
      <c r="Y705" s="10" t="s">
        <v>4537</v>
      </c>
      <c r="Z705" s="10" t="s">
        <v>76</v>
      </c>
      <c r="AA705" s="10" t="s">
        <v>112</v>
      </c>
      <c r="AB705" s="10" t="s">
        <v>229</v>
      </c>
      <c r="AC705" s="10" t="s">
        <v>5543</v>
      </c>
      <c r="AD705" s="10" t="s">
        <v>147</v>
      </c>
      <c r="AJ705" s="1" t="s">
        <v>8441</v>
      </c>
    </row>
    <row r="706" spans="1:36" x14ac:dyDescent="0.25">
      <c r="A706" s="10" t="s">
        <v>8345</v>
      </c>
      <c r="B706" s="10" t="s">
        <v>4538</v>
      </c>
      <c r="C706" s="10" t="s">
        <v>4539</v>
      </c>
      <c r="D706" s="10" t="s">
        <v>53</v>
      </c>
      <c r="E706" s="10" t="s">
        <v>9126</v>
      </c>
      <c r="F706" s="10" t="s">
        <v>786</v>
      </c>
      <c r="G706" s="10" t="s">
        <v>186</v>
      </c>
      <c r="H706" s="14" t="s">
        <v>6477</v>
      </c>
      <c r="I706" s="10" t="s">
        <v>4540</v>
      </c>
      <c r="J706" s="10" t="s">
        <v>5088</v>
      </c>
      <c r="K706" s="10" t="s">
        <v>5839</v>
      </c>
      <c r="L706" s="10" t="s">
        <v>5840</v>
      </c>
      <c r="M706" s="10" t="s">
        <v>9327</v>
      </c>
      <c r="N706" s="10" t="s">
        <v>4541</v>
      </c>
      <c r="O706" s="13" t="s">
        <v>4542</v>
      </c>
      <c r="P706" s="13" t="s">
        <v>4543</v>
      </c>
      <c r="Q706" s="10" t="s">
        <v>470</v>
      </c>
      <c r="R706" s="10" t="s">
        <v>61</v>
      </c>
      <c r="S706" s="10" t="s">
        <v>471</v>
      </c>
      <c r="T706" s="14" t="s">
        <v>6368</v>
      </c>
      <c r="U706" s="10" t="s">
        <v>958</v>
      </c>
      <c r="V706" s="10" t="s">
        <v>473</v>
      </c>
      <c r="W706" s="10" t="s">
        <v>1137</v>
      </c>
      <c r="X706" s="10" t="s">
        <v>5205</v>
      </c>
      <c r="Y706" s="10" t="s">
        <v>4544</v>
      </c>
      <c r="Z706" s="10" t="s">
        <v>6782</v>
      </c>
      <c r="AA706" s="10" t="s">
        <v>112</v>
      </c>
      <c r="AB706" s="10" t="s">
        <v>229</v>
      </c>
      <c r="AC706" s="10" t="s">
        <v>7573</v>
      </c>
      <c r="AD706" s="10" t="s">
        <v>398</v>
      </c>
      <c r="AJ706" s="1" t="s">
        <v>8441</v>
      </c>
    </row>
    <row r="707" spans="1:36" x14ac:dyDescent="0.25">
      <c r="A707" s="10" t="s">
        <v>8346</v>
      </c>
      <c r="B707" s="10" t="s">
        <v>4545</v>
      </c>
      <c r="C707" s="10" t="s">
        <v>4546</v>
      </c>
      <c r="D707" s="10" t="s">
        <v>53</v>
      </c>
      <c r="E707" s="10" t="s">
        <v>9622</v>
      </c>
      <c r="F707" s="10" t="s">
        <v>185</v>
      </c>
      <c r="G707" s="10" t="s">
        <v>130</v>
      </c>
      <c r="H707" s="14" t="s">
        <v>6478</v>
      </c>
      <c r="I707" s="10" t="s">
        <v>4547</v>
      </c>
      <c r="J707" s="10" t="s">
        <v>5088</v>
      </c>
      <c r="K707" s="10" t="s">
        <v>5839</v>
      </c>
      <c r="L707" s="10" t="s">
        <v>5840</v>
      </c>
      <c r="M707" s="10" t="s">
        <v>9328</v>
      </c>
      <c r="N707" s="10" t="s">
        <v>4548</v>
      </c>
      <c r="O707" s="13" t="s">
        <v>6714</v>
      </c>
      <c r="P707" s="13" t="s">
        <v>4549</v>
      </c>
      <c r="Q707" s="10" t="s">
        <v>470</v>
      </c>
      <c r="R707" s="10" t="s">
        <v>61</v>
      </c>
      <c r="S707" s="10" t="s">
        <v>9520</v>
      </c>
      <c r="T707" s="14">
        <v>286.87</v>
      </c>
      <c r="U707" s="10" t="s">
        <v>6716</v>
      </c>
      <c r="V707" s="10" t="s">
        <v>473</v>
      </c>
      <c r="W707" s="10" t="s">
        <v>1137</v>
      </c>
      <c r="X707" s="10" t="s">
        <v>5205</v>
      </c>
      <c r="Y707" s="10" t="s">
        <v>4550</v>
      </c>
      <c r="Z707" s="10" t="s">
        <v>6715</v>
      </c>
      <c r="AA707" s="10" t="s">
        <v>112</v>
      </c>
      <c r="AB707" s="10" t="s">
        <v>229</v>
      </c>
      <c r="AC707" s="10" t="s">
        <v>7284</v>
      </c>
      <c r="AD707" s="10" t="s">
        <v>398</v>
      </c>
      <c r="AJ707" s="1" t="s">
        <v>8441</v>
      </c>
    </row>
    <row r="708" spans="1:36" x14ac:dyDescent="0.25">
      <c r="A708" s="10" t="s">
        <v>8347</v>
      </c>
      <c r="B708" s="10" t="s">
        <v>4551</v>
      </c>
      <c r="C708" s="10" t="s">
        <v>4552</v>
      </c>
      <c r="D708" s="10" t="s">
        <v>53</v>
      </c>
      <c r="E708" s="10" t="s">
        <v>9127</v>
      </c>
      <c r="F708" s="10" t="s">
        <v>376</v>
      </c>
      <c r="G708" s="10" t="s">
        <v>104</v>
      </c>
      <c r="H708" s="14" t="s">
        <v>6479</v>
      </c>
      <c r="I708" s="10" t="s">
        <v>4553</v>
      </c>
      <c r="J708" s="10" t="s">
        <v>5088</v>
      </c>
      <c r="K708" s="10" t="s">
        <v>5839</v>
      </c>
      <c r="L708" s="10" t="s">
        <v>5840</v>
      </c>
      <c r="M708" s="10" t="s">
        <v>9329</v>
      </c>
      <c r="N708" s="10" t="s">
        <v>4554</v>
      </c>
      <c r="O708" s="10" t="s">
        <v>4555</v>
      </c>
      <c r="P708" s="10" t="s">
        <v>4556</v>
      </c>
      <c r="Q708" s="10" t="s">
        <v>470</v>
      </c>
      <c r="R708" s="10" t="s">
        <v>61</v>
      </c>
      <c r="S708" s="10" t="s">
        <v>471</v>
      </c>
      <c r="T708" s="14" t="s">
        <v>6368</v>
      </c>
      <c r="U708" s="10" t="s">
        <v>472</v>
      </c>
      <c r="V708" s="10" t="s">
        <v>473</v>
      </c>
      <c r="W708" s="10" t="s">
        <v>938</v>
      </c>
      <c r="X708" s="10" t="s">
        <v>5204</v>
      </c>
      <c r="Y708" s="10" t="s">
        <v>792</v>
      </c>
      <c r="Z708" s="10" t="s">
        <v>4557</v>
      </c>
      <c r="AA708" s="10" t="s">
        <v>112</v>
      </c>
      <c r="AB708" s="10" t="s">
        <v>229</v>
      </c>
      <c r="AC708" s="10" t="s">
        <v>4558</v>
      </c>
      <c r="AD708" s="10" t="s">
        <v>398</v>
      </c>
      <c r="AJ708" s="1" t="s">
        <v>8441</v>
      </c>
    </row>
    <row r="709" spans="1:36" x14ac:dyDescent="0.25">
      <c r="A709" s="10" t="s">
        <v>8348</v>
      </c>
      <c r="B709" s="10" t="s">
        <v>4559</v>
      </c>
      <c r="C709" s="10" t="s">
        <v>4560</v>
      </c>
      <c r="D709" s="10" t="s">
        <v>53</v>
      </c>
      <c r="E709" s="10" t="s">
        <v>9128</v>
      </c>
      <c r="F709" s="10" t="s">
        <v>317</v>
      </c>
      <c r="G709" s="10" t="s">
        <v>898</v>
      </c>
      <c r="H709" s="14" t="s">
        <v>6480</v>
      </c>
      <c r="I709" s="10" t="s">
        <v>4561</v>
      </c>
      <c r="J709" s="10" t="s">
        <v>5088</v>
      </c>
      <c r="K709" s="10" t="s">
        <v>5839</v>
      </c>
      <c r="L709" s="10" t="s">
        <v>5840</v>
      </c>
      <c r="M709" s="10" t="s">
        <v>9330</v>
      </c>
      <c r="N709" s="10" t="s">
        <v>4562</v>
      </c>
      <c r="O709" s="13" t="s">
        <v>6712</v>
      </c>
      <c r="P709" s="10" t="s">
        <v>4563</v>
      </c>
      <c r="Q709" s="10" t="s">
        <v>470</v>
      </c>
      <c r="R709" s="10" t="s">
        <v>61</v>
      </c>
      <c r="S709" s="10" t="s">
        <v>471</v>
      </c>
      <c r="T709" s="14" t="s">
        <v>6368</v>
      </c>
      <c r="U709" s="10" t="s">
        <v>210</v>
      </c>
      <c r="V709" s="10" t="s">
        <v>473</v>
      </c>
      <c r="W709" s="10" t="s">
        <v>1137</v>
      </c>
      <c r="X709" s="10" t="s">
        <v>5205</v>
      </c>
      <c r="Y709" s="10" t="s">
        <v>1451</v>
      </c>
      <c r="Z709" s="10" t="s">
        <v>6713</v>
      </c>
      <c r="AA709" s="10" t="s">
        <v>112</v>
      </c>
      <c r="AB709" s="10" t="s">
        <v>229</v>
      </c>
      <c r="AC709" s="10" t="s">
        <v>7612</v>
      </c>
      <c r="AD709" s="10" t="s">
        <v>398</v>
      </c>
      <c r="AJ709" s="1" t="s">
        <v>8441</v>
      </c>
    </row>
    <row r="710" spans="1:36" x14ac:dyDescent="0.25">
      <c r="A710" s="10" t="s">
        <v>8349</v>
      </c>
      <c r="B710" s="10" t="s">
        <v>4564</v>
      </c>
      <c r="C710" s="10" t="s">
        <v>4565</v>
      </c>
      <c r="D710" s="10" t="s">
        <v>53</v>
      </c>
      <c r="E710" s="10" t="s">
        <v>9129</v>
      </c>
      <c r="F710" s="10" t="s">
        <v>521</v>
      </c>
      <c r="G710" s="10" t="s">
        <v>233</v>
      </c>
      <c r="H710" s="14" t="s">
        <v>6481</v>
      </c>
      <c r="I710" s="10" t="s">
        <v>4566</v>
      </c>
      <c r="J710" s="10" t="s">
        <v>5088</v>
      </c>
      <c r="K710" s="10" t="s">
        <v>5839</v>
      </c>
      <c r="L710" s="10" t="s">
        <v>5840</v>
      </c>
      <c r="M710" s="10" t="s">
        <v>9331</v>
      </c>
      <c r="N710" s="10" t="s">
        <v>4567</v>
      </c>
      <c r="O710" s="13" t="s">
        <v>6721</v>
      </c>
      <c r="P710" s="13" t="s">
        <v>6722</v>
      </c>
      <c r="Q710" s="10" t="s">
        <v>470</v>
      </c>
      <c r="R710" s="10" t="s">
        <v>61</v>
      </c>
      <c r="S710" s="10" t="s">
        <v>471</v>
      </c>
      <c r="T710" s="14">
        <v>286.87</v>
      </c>
      <c r="U710" s="10" t="s">
        <v>472</v>
      </c>
      <c r="V710" s="10" t="s">
        <v>473</v>
      </c>
      <c r="W710" s="10" t="s">
        <v>938</v>
      </c>
      <c r="X710" s="10" t="s">
        <v>5205</v>
      </c>
      <c r="Y710" s="10" t="s">
        <v>3328</v>
      </c>
      <c r="Z710" s="10" t="s">
        <v>4568</v>
      </c>
      <c r="AA710" s="10" t="s">
        <v>6723</v>
      </c>
      <c r="AB710" s="10" t="s">
        <v>229</v>
      </c>
      <c r="AC710" s="10" t="s">
        <v>6724</v>
      </c>
      <c r="AD710" s="10" t="s">
        <v>398</v>
      </c>
      <c r="AJ710" s="1" t="s">
        <v>8441</v>
      </c>
    </row>
    <row r="711" spans="1:36" x14ac:dyDescent="0.25">
      <c r="A711" s="10" t="s">
        <v>8350</v>
      </c>
      <c r="B711" s="10" t="s">
        <v>4569</v>
      </c>
      <c r="C711" s="10" t="s">
        <v>4570</v>
      </c>
      <c r="D711" s="10" t="s">
        <v>53</v>
      </c>
      <c r="E711" s="10" t="s">
        <v>9599</v>
      </c>
      <c r="F711" s="10" t="s">
        <v>9600</v>
      </c>
      <c r="G711" s="10" t="s">
        <v>244</v>
      </c>
      <c r="H711" s="14" t="s">
        <v>6482</v>
      </c>
      <c r="I711" s="10" t="s">
        <v>4571</v>
      </c>
      <c r="J711" s="10" t="s">
        <v>5088</v>
      </c>
      <c r="K711" s="10" t="s">
        <v>5839</v>
      </c>
      <c r="L711" s="10" t="s">
        <v>5840</v>
      </c>
      <c r="M711" s="10" t="s">
        <v>9332</v>
      </c>
      <c r="N711" s="10" t="s">
        <v>4572</v>
      </c>
      <c r="O711" s="13" t="s">
        <v>7179</v>
      </c>
      <c r="P711" s="13" t="s">
        <v>9601</v>
      </c>
      <c r="Q711" s="10" t="s">
        <v>470</v>
      </c>
      <c r="R711" s="10" t="s">
        <v>61</v>
      </c>
      <c r="S711" s="10" t="s">
        <v>9602</v>
      </c>
      <c r="T711" s="14">
        <v>270.91000000000003</v>
      </c>
      <c r="U711" s="10" t="s">
        <v>274</v>
      </c>
      <c r="V711" s="10" t="s">
        <v>473</v>
      </c>
      <c r="W711" s="10" t="s">
        <v>938</v>
      </c>
      <c r="X711" s="10" t="s">
        <v>5205</v>
      </c>
      <c r="Y711" s="10" t="s">
        <v>4573</v>
      </c>
      <c r="Z711" s="10" t="s">
        <v>4574</v>
      </c>
      <c r="AA711" s="10" t="s">
        <v>7182</v>
      </c>
      <c r="AB711" s="10" t="s">
        <v>7180</v>
      </c>
      <c r="AC711" s="10" t="s">
        <v>5099</v>
      </c>
      <c r="AD711" s="10" t="s">
        <v>7181</v>
      </c>
      <c r="AJ711" s="1" t="s">
        <v>8441</v>
      </c>
    </row>
    <row r="712" spans="1:36" x14ac:dyDescent="0.25">
      <c r="A712" s="10" t="s">
        <v>8351</v>
      </c>
      <c r="B712" s="10" t="s">
        <v>4575</v>
      </c>
      <c r="C712" s="10" t="s">
        <v>4576</v>
      </c>
      <c r="D712" s="10" t="s">
        <v>53</v>
      </c>
      <c r="E712" s="10" t="s">
        <v>9130</v>
      </c>
      <c r="F712" s="10" t="s">
        <v>243</v>
      </c>
      <c r="G712" s="10" t="s">
        <v>1492</v>
      </c>
      <c r="H712" s="14" t="s">
        <v>6483</v>
      </c>
      <c r="I712" s="10" t="s">
        <v>4577</v>
      </c>
      <c r="J712" s="10" t="s">
        <v>5088</v>
      </c>
      <c r="K712" s="10" t="s">
        <v>5839</v>
      </c>
      <c r="L712" s="10" t="s">
        <v>5840</v>
      </c>
      <c r="M712" s="10" t="s">
        <v>9333</v>
      </c>
      <c r="N712" s="10" t="s">
        <v>4578</v>
      </c>
      <c r="O712" s="10" t="s">
        <v>5260</v>
      </c>
      <c r="P712" s="10" t="s">
        <v>4579</v>
      </c>
      <c r="Q712" s="10" t="s">
        <v>470</v>
      </c>
      <c r="R712" s="10" t="s">
        <v>61</v>
      </c>
      <c r="S712" s="10" t="s">
        <v>74</v>
      </c>
      <c r="T712" s="14">
        <v>0</v>
      </c>
      <c r="U712" s="10" t="s">
        <v>697</v>
      </c>
      <c r="V712" s="10" t="s">
        <v>473</v>
      </c>
      <c r="W712" s="10" t="s">
        <v>1137</v>
      </c>
      <c r="X712" s="10" t="s">
        <v>5205</v>
      </c>
      <c r="Y712" s="10" t="s">
        <v>4580</v>
      </c>
      <c r="Z712" s="10" t="s">
        <v>76</v>
      </c>
      <c r="AA712" s="10" t="s">
        <v>112</v>
      </c>
      <c r="AB712" s="10" t="s">
        <v>229</v>
      </c>
      <c r="AC712" s="10" t="s">
        <v>7574</v>
      </c>
      <c r="AD712" s="10" t="s">
        <v>398</v>
      </c>
      <c r="AJ712" s="1" t="s">
        <v>8441</v>
      </c>
    </row>
    <row r="713" spans="1:36" x14ac:dyDescent="0.25">
      <c r="A713" s="10" t="s">
        <v>8352</v>
      </c>
      <c r="B713" s="10" t="s">
        <v>4575</v>
      </c>
      <c r="C713" s="10" t="s">
        <v>4576</v>
      </c>
      <c r="D713" s="10" t="s">
        <v>53</v>
      </c>
      <c r="E713" s="10" t="s">
        <v>9130</v>
      </c>
      <c r="F713" s="10" t="s">
        <v>243</v>
      </c>
      <c r="G713" s="10" t="s">
        <v>1492</v>
      </c>
      <c r="H713" s="14" t="s">
        <v>6483</v>
      </c>
      <c r="I713" s="10" t="s">
        <v>4577</v>
      </c>
      <c r="J713" s="10" t="s">
        <v>5088</v>
      </c>
      <c r="K713" s="10" t="s">
        <v>5839</v>
      </c>
      <c r="L713" s="10" t="s">
        <v>5840</v>
      </c>
      <c r="M713" s="10" t="s">
        <v>9334</v>
      </c>
      <c r="N713" s="10" t="s">
        <v>4581</v>
      </c>
      <c r="O713" s="10" t="s">
        <v>5260</v>
      </c>
      <c r="P713" s="10" t="s">
        <v>4579</v>
      </c>
      <c r="Q713" s="10" t="s">
        <v>470</v>
      </c>
      <c r="R713" s="10" t="s">
        <v>61</v>
      </c>
      <c r="S713" s="10" t="s">
        <v>471</v>
      </c>
      <c r="T713" s="14" t="s">
        <v>6368</v>
      </c>
      <c r="U713" s="10" t="s">
        <v>697</v>
      </c>
      <c r="V713" s="10" t="s">
        <v>473</v>
      </c>
      <c r="W713" s="10" t="s">
        <v>938</v>
      </c>
      <c r="X713" s="10" t="s">
        <v>5205</v>
      </c>
      <c r="Y713" s="10" t="s">
        <v>2082</v>
      </c>
      <c r="Z713" s="10" t="s">
        <v>5261</v>
      </c>
      <c r="AA713" s="10" t="s">
        <v>5262</v>
      </c>
      <c r="AB713" s="10" t="s">
        <v>229</v>
      </c>
      <c r="AC713" s="10" t="s">
        <v>7574</v>
      </c>
      <c r="AD713" s="10" t="s">
        <v>398</v>
      </c>
      <c r="AJ713" s="1" t="s">
        <v>8441</v>
      </c>
    </row>
    <row r="714" spans="1:36" x14ac:dyDescent="0.25">
      <c r="A714" s="10" t="s">
        <v>8353</v>
      </c>
      <c r="B714" s="10" t="s">
        <v>4582</v>
      </c>
      <c r="C714" s="10" t="s">
        <v>4583</v>
      </c>
      <c r="D714" s="10" t="s">
        <v>53</v>
      </c>
      <c r="E714" s="10" t="s">
        <v>9131</v>
      </c>
      <c r="F714" s="10" t="s">
        <v>196</v>
      </c>
      <c r="G714" s="10" t="s">
        <v>81</v>
      </c>
      <c r="H714" s="14" t="s">
        <v>6484</v>
      </c>
      <c r="I714" s="10" t="s">
        <v>4584</v>
      </c>
      <c r="J714" s="10" t="s">
        <v>5088</v>
      </c>
      <c r="K714" s="10" t="s">
        <v>5839</v>
      </c>
      <c r="L714" s="10" t="s">
        <v>5840</v>
      </c>
      <c r="M714" s="10" t="s">
        <v>9335</v>
      </c>
      <c r="N714" s="10" t="s">
        <v>4585</v>
      </c>
      <c r="O714" s="13" t="s">
        <v>9556</v>
      </c>
      <c r="P714" s="10" t="s">
        <v>4586</v>
      </c>
      <c r="Q714" s="10" t="s">
        <v>470</v>
      </c>
      <c r="R714" s="10" t="s">
        <v>61</v>
      </c>
      <c r="S714" s="10" t="s">
        <v>9520</v>
      </c>
      <c r="T714" s="14" t="s">
        <v>6485</v>
      </c>
      <c r="U714" s="10" t="s">
        <v>936</v>
      </c>
      <c r="V714" s="10" t="s">
        <v>473</v>
      </c>
      <c r="W714" s="10" t="s">
        <v>938</v>
      </c>
      <c r="X714" s="10" t="s">
        <v>5205</v>
      </c>
      <c r="Y714" s="10" t="s">
        <v>241</v>
      </c>
      <c r="Z714" s="10" t="s">
        <v>9557</v>
      </c>
      <c r="AA714" s="10" t="s">
        <v>112</v>
      </c>
      <c r="AB714" s="10" t="s">
        <v>229</v>
      </c>
      <c r="AC714" s="10" t="s">
        <v>4587</v>
      </c>
      <c r="AD714" s="10" t="s">
        <v>147</v>
      </c>
      <c r="AJ714" s="1" t="s">
        <v>8441</v>
      </c>
    </row>
    <row r="715" spans="1:36" x14ac:dyDescent="0.25">
      <c r="A715" s="10" t="s">
        <v>8354</v>
      </c>
      <c r="B715" s="10" t="s">
        <v>4588</v>
      </c>
      <c r="C715" s="10" t="s">
        <v>4589</v>
      </c>
      <c r="D715" s="10" t="s">
        <v>53</v>
      </c>
      <c r="E715" s="10" t="s">
        <v>9132</v>
      </c>
      <c r="F715" s="10" t="s">
        <v>521</v>
      </c>
      <c r="G715" s="10" t="s">
        <v>233</v>
      </c>
      <c r="H715" s="14" t="s">
        <v>6486</v>
      </c>
      <c r="I715" s="10" t="s">
        <v>4590</v>
      </c>
      <c r="J715" s="10" t="s">
        <v>5088</v>
      </c>
      <c r="K715" s="10" t="s">
        <v>5839</v>
      </c>
      <c r="L715" s="10" t="s">
        <v>5840</v>
      </c>
      <c r="M715" s="10" t="s">
        <v>9336</v>
      </c>
      <c r="N715" s="10" t="s">
        <v>4591</v>
      </c>
      <c r="O715" s="10" t="s">
        <v>4592</v>
      </c>
      <c r="P715" s="10" t="s">
        <v>4593</v>
      </c>
      <c r="Q715" s="10" t="s">
        <v>470</v>
      </c>
      <c r="R715" s="10" t="s">
        <v>61</v>
      </c>
      <c r="S715" s="10" t="s">
        <v>471</v>
      </c>
      <c r="T715" s="14" t="s">
        <v>6368</v>
      </c>
      <c r="U715" s="10" t="s">
        <v>936</v>
      </c>
      <c r="V715" s="10" t="s">
        <v>473</v>
      </c>
      <c r="W715" s="10" t="s">
        <v>474</v>
      </c>
      <c r="X715" s="10" t="s">
        <v>5205</v>
      </c>
      <c r="Y715" s="10" t="s">
        <v>389</v>
      </c>
      <c r="Z715" s="10" t="s">
        <v>4594</v>
      </c>
      <c r="AA715" s="10" t="s">
        <v>6723</v>
      </c>
      <c r="AB715" s="10" t="s">
        <v>229</v>
      </c>
      <c r="AC715" s="10" t="s">
        <v>4595</v>
      </c>
      <c r="AD715" s="10" t="s">
        <v>147</v>
      </c>
      <c r="AJ715" s="1" t="s">
        <v>8441</v>
      </c>
    </row>
    <row r="716" spans="1:36" x14ac:dyDescent="0.25">
      <c r="A716" s="10" t="s">
        <v>8355</v>
      </c>
      <c r="B716" s="10" t="s">
        <v>4596</v>
      </c>
      <c r="C716" s="10" t="s">
        <v>4597</v>
      </c>
      <c r="D716" s="10" t="s">
        <v>53</v>
      </c>
      <c r="E716" s="10" t="s">
        <v>9133</v>
      </c>
      <c r="F716" s="10" t="s">
        <v>786</v>
      </c>
      <c r="G716" s="10" t="s">
        <v>4357</v>
      </c>
      <c r="H716" s="14" t="s">
        <v>6487</v>
      </c>
      <c r="I716" s="10" t="s">
        <v>4598</v>
      </c>
      <c r="J716" s="10" t="s">
        <v>5088</v>
      </c>
      <c r="K716" s="10" t="s">
        <v>5839</v>
      </c>
      <c r="L716" s="10" t="s">
        <v>5840</v>
      </c>
      <c r="M716" s="10" t="s">
        <v>9337</v>
      </c>
      <c r="N716" s="10" t="s">
        <v>4599</v>
      </c>
      <c r="O716" s="13" t="s">
        <v>8508</v>
      </c>
      <c r="P716" s="13" t="s">
        <v>8509</v>
      </c>
      <c r="Q716" s="10" t="s">
        <v>470</v>
      </c>
      <c r="R716" s="10" t="s">
        <v>61</v>
      </c>
      <c r="S716" s="10" t="s">
        <v>471</v>
      </c>
      <c r="T716" s="14">
        <v>286.87</v>
      </c>
      <c r="U716" s="10" t="s">
        <v>472</v>
      </c>
      <c r="V716" s="10" t="s">
        <v>473</v>
      </c>
      <c r="W716" s="10" t="s">
        <v>1137</v>
      </c>
      <c r="X716" s="10" t="s">
        <v>5204</v>
      </c>
      <c r="Y716" s="10" t="s">
        <v>1465</v>
      </c>
      <c r="Z716" s="10" t="s">
        <v>6813</v>
      </c>
      <c r="AA716" s="10" t="s">
        <v>112</v>
      </c>
      <c r="AB716" s="10" t="s">
        <v>229</v>
      </c>
      <c r="AC716" s="10" t="s">
        <v>6814</v>
      </c>
      <c r="AD716" s="10" t="s">
        <v>147</v>
      </c>
      <c r="AJ716" s="1" t="s">
        <v>8441</v>
      </c>
    </row>
    <row r="717" spans="1:36" x14ac:dyDescent="0.25">
      <c r="A717" s="10" t="s">
        <v>8356</v>
      </c>
      <c r="B717" s="10" t="s">
        <v>4600</v>
      </c>
      <c r="C717" s="10" t="s">
        <v>4601</v>
      </c>
      <c r="D717" s="10" t="s">
        <v>53</v>
      </c>
      <c r="E717" s="10" t="s">
        <v>9134</v>
      </c>
      <c r="F717" s="10" t="s">
        <v>4602</v>
      </c>
      <c r="G717" s="10" t="s">
        <v>455</v>
      </c>
      <c r="H717" s="14" t="s">
        <v>6488</v>
      </c>
      <c r="I717" s="10" t="s">
        <v>4603</v>
      </c>
      <c r="J717" s="10" t="s">
        <v>5088</v>
      </c>
      <c r="K717" s="10" t="s">
        <v>5839</v>
      </c>
      <c r="L717" s="10" t="s">
        <v>5840</v>
      </c>
      <c r="M717" s="10" t="s">
        <v>9338</v>
      </c>
      <c r="N717" s="10" t="s">
        <v>4604</v>
      </c>
      <c r="O717" s="10" t="s">
        <v>4605</v>
      </c>
      <c r="P717" s="10" t="s">
        <v>4606</v>
      </c>
      <c r="Q717" s="10" t="s">
        <v>470</v>
      </c>
      <c r="R717" s="10" t="s">
        <v>61</v>
      </c>
      <c r="S717" s="10" t="s">
        <v>74</v>
      </c>
      <c r="T717" s="14">
        <v>0</v>
      </c>
      <c r="U717" s="10" t="s">
        <v>472</v>
      </c>
      <c r="V717" s="10" t="s">
        <v>473</v>
      </c>
      <c r="W717" s="10" t="s">
        <v>474</v>
      </c>
      <c r="X717" s="10" t="s">
        <v>5204</v>
      </c>
      <c r="Y717" s="10" t="s">
        <v>4607</v>
      </c>
      <c r="Z717" s="10" t="s">
        <v>76</v>
      </c>
      <c r="AA717" s="10" t="s">
        <v>112</v>
      </c>
      <c r="AB717" s="10" t="s">
        <v>229</v>
      </c>
      <c r="AC717" s="10" t="s">
        <v>7575</v>
      </c>
      <c r="AD717" s="10" t="s">
        <v>147</v>
      </c>
      <c r="AJ717" s="1" t="s">
        <v>8441</v>
      </c>
    </row>
    <row r="718" spans="1:36" x14ac:dyDescent="0.25">
      <c r="A718" s="10" t="s">
        <v>8357</v>
      </c>
      <c r="B718" s="10" t="s">
        <v>4608</v>
      </c>
      <c r="C718" s="10" t="s">
        <v>4609</v>
      </c>
      <c r="D718" s="10" t="s">
        <v>53</v>
      </c>
      <c r="E718" s="10" t="s">
        <v>9135</v>
      </c>
      <c r="F718" s="10" t="s">
        <v>129</v>
      </c>
      <c r="G718" s="10" t="s">
        <v>480</v>
      </c>
      <c r="H718" s="14" t="s">
        <v>6489</v>
      </c>
      <c r="I718" s="10" t="s">
        <v>4610</v>
      </c>
      <c r="J718" s="10" t="s">
        <v>5088</v>
      </c>
      <c r="K718" s="10" t="s">
        <v>5839</v>
      </c>
      <c r="L718" s="10" t="s">
        <v>5840</v>
      </c>
      <c r="M718" s="10" t="s">
        <v>9339</v>
      </c>
      <c r="N718" s="10" t="s">
        <v>4611</v>
      </c>
      <c r="O718" s="10" t="s">
        <v>4612</v>
      </c>
      <c r="P718" s="10" t="s">
        <v>4613</v>
      </c>
      <c r="Q718" s="10" t="s">
        <v>470</v>
      </c>
      <c r="R718" s="10" t="s">
        <v>61</v>
      </c>
      <c r="S718" s="10" t="s">
        <v>471</v>
      </c>
      <c r="T718" s="14" t="s">
        <v>6368</v>
      </c>
      <c r="U718" s="10" t="s">
        <v>936</v>
      </c>
      <c r="V718" s="10" t="s">
        <v>473</v>
      </c>
      <c r="W718" s="10" t="s">
        <v>474</v>
      </c>
      <c r="X718" s="10" t="s">
        <v>5205</v>
      </c>
      <c r="Y718" s="10" t="s">
        <v>4614</v>
      </c>
      <c r="Z718" s="10" t="s">
        <v>4615</v>
      </c>
      <c r="AA718" s="10" t="s">
        <v>112</v>
      </c>
      <c r="AB718" s="10" t="s">
        <v>229</v>
      </c>
      <c r="AC718" s="10" t="s">
        <v>7576</v>
      </c>
      <c r="AD718" s="10" t="s">
        <v>147</v>
      </c>
      <c r="AJ718" s="1" t="s">
        <v>8441</v>
      </c>
    </row>
    <row r="719" spans="1:36" x14ac:dyDescent="0.25">
      <c r="A719" s="10" t="s">
        <v>8358</v>
      </c>
      <c r="B719" s="10" t="s">
        <v>4616</v>
      </c>
      <c r="C719" s="10" t="s">
        <v>4617</v>
      </c>
      <c r="D719" s="10" t="s">
        <v>53</v>
      </c>
      <c r="E719" s="10" t="s">
        <v>9136</v>
      </c>
      <c r="F719" s="10" t="s">
        <v>326</v>
      </c>
      <c r="G719" s="10" t="s">
        <v>233</v>
      </c>
      <c r="H719" s="14" t="s">
        <v>6490</v>
      </c>
      <c r="I719" s="10" t="s">
        <v>4618</v>
      </c>
      <c r="J719" s="10" t="s">
        <v>5088</v>
      </c>
      <c r="K719" s="10" t="s">
        <v>5839</v>
      </c>
      <c r="L719" s="10" t="s">
        <v>5840</v>
      </c>
      <c r="M719" s="10" t="s">
        <v>9340</v>
      </c>
      <c r="N719" s="10" t="s">
        <v>4619</v>
      </c>
      <c r="O719" s="10" t="s">
        <v>4620</v>
      </c>
      <c r="P719" s="10" t="s">
        <v>4621</v>
      </c>
      <c r="Q719" s="10" t="s">
        <v>470</v>
      </c>
      <c r="R719" s="10" t="s">
        <v>61</v>
      </c>
      <c r="S719" s="10" t="s">
        <v>471</v>
      </c>
      <c r="T719" s="14" t="s">
        <v>6368</v>
      </c>
      <c r="U719" s="10" t="s">
        <v>579</v>
      </c>
      <c r="V719" s="10" t="s">
        <v>473</v>
      </c>
      <c r="W719" s="10" t="s">
        <v>1137</v>
      </c>
      <c r="X719" s="10" t="s">
        <v>5205</v>
      </c>
      <c r="Y719" s="10" t="s">
        <v>2293</v>
      </c>
      <c r="Z719" s="10" t="s">
        <v>4622</v>
      </c>
      <c r="AA719" s="10" t="s">
        <v>6981</v>
      </c>
      <c r="AB719" s="10" t="s">
        <v>229</v>
      </c>
      <c r="AC719" s="10" t="s">
        <v>4623</v>
      </c>
      <c r="AD719" s="10" t="s">
        <v>147</v>
      </c>
      <c r="AJ719" s="1" t="s">
        <v>8441</v>
      </c>
    </row>
    <row r="720" spans="1:36" x14ac:dyDescent="0.25">
      <c r="A720" s="10" t="s">
        <v>8359</v>
      </c>
      <c r="B720" s="10" t="s">
        <v>4624</v>
      </c>
      <c r="C720" s="10" t="s">
        <v>4625</v>
      </c>
      <c r="D720" s="10" t="s">
        <v>53</v>
      </c>
      <c r="E720" s="10" t="s">
        <v>9137</v>
      </c>
      <c r="F720" s="10" t="s">
        <v>317</v>
      </c>
      <c r="G720" s="10" t="s">
        <v>186</v>
      </c>
      <c r="H720" s="14" t="s">
        <v>6491</v>
      </c>
      <c r="I720" s="10" t="s">
        <v>4626</v>
      </c>
      <c r="J720" s="10" t="s">
        <v>5088</v>
      </c>
      <c r="K720" s="10" t="s">
        <v>5839</v>
      </c>
      <c r="L720" s="10" t="s">
        <v>5840</v>
      </c>
      <c r="M720" s="10" t="s">
        <v>9341</v>
      </c>
      <c r="N720" s="10" t="s">
        <v>4627</v>
      </c>
      <c r="O720" s="10" t="s">
        <v>4628</v>
      </c>
      <c r="P720" s="10" t="s">
        <v>4629</v>
      </c>
      <c r="Q720" s="10" t="s">
        <v>470</v>
      </c>
      <c r="R720" s="10" t="s">
        <v>61</v>
      </c>
      <c r="S720" s="10" t="s">
        <v>471</v>
      </c>
      <c r="T720" s="14" t="s">
        <v>6368</v>
      </c>
      <c r="U720" s="10" t="s">
        <v>958</v>
      </c>
      <c r="V720" s="10" t="s">
        <v>473</v>
      </c>
      <c r="W720" s="10" t="s">
        <v>938</v>
      </c>
      <c r="X720" s="10" t="s">
        <v>5205</v>
      </c>
      <c r="Y720" s="10" t="s">
        <v>2486</v>
      </c>
      <c r="Z720" s="10" t="s">
        <v>4630</v>
      </c>
      <c r="AA720" s="10" t="s">
        <v>6982</v>
      </c>
      <c r="AB720" s="10" t="s">
        <v>229</v>
      </c>
      <c r="AC720" s="10" t="s">
        <v>4631</v>
      </c>
      <c r="AD720" s="10" t="s">
        <v>398</v>
      </c>
      <c r="AJ720" s="1" t="s">
        <v>8441</v>
      </c>
    </row>
    <row r="721" spans="1:36" x14ac:dyDescent="0.25">
      <c r="A721" s="10" t="s">
        <v>8360</v>
      </c>
      <c r="B721" s="10" t="s">
        <v>4632</v>
      </c>
      <c r="C721" s="10" t="s">
        <v>4633</v>
      </c>
      <c r="D721" s="10" t="s">
        <v>53</v>
      </c>
      <c r="E721" s="10" t="s">
        <v>9138</v>
      </c>
      <c r="F721" s="10" t="s">
        <v>454</v>
      </c>
      <c r="G721" s="10" t="s">
        <v>455</v>
      </c>
      <c r="H721" s="14" t="s">
        <v>6492</v>
      </c>
      <c r="I721" s="10" t="s">
        <v>4634</v>
      </c>
      <c r="J721" s="10" t="s">
        <v>5088</v>
      </c>
      <c r="K721" s="10" t="s">
        <v>5839</v>
      </c>
      <c r="L721" s="10" t="s">
        <v>5840</v>
      </c>
      <c r="M721" s="10" t="s">
        <v>9342</v>
      </c>
      <c r="N721" s="10" t="s">
        <v>4635</v>
      </c>
      <c r="O721" s="13" t="s">
        <v>6832</v>
      </c>
      <c r="P721" s="10" t="s">
        <v>4636</v>
      </c>
      <c r="Q721" s="10" t="s">
        <v>470</v>
      </c>
      <c r="R721" s="10" t="s">
        <v>61</v>
      </c>
      <c r="S721" s="10" t="s">
        <v>471</v>
      </c>
      <c r="T721" s="14" t="s">
        <v>6396</v>
      </c>
      <c r="U721" s="10" t="s">
        <v>472</v>
      </c>
      <c r="V721" s="10" t="s">
        <v>473</v>
      </c>
      <c r="W721" s="10" t="s">
        <v>938</v>
      </c>
      <c r="X721" s="10" t="s">
        <v>5205</v>
      </c>
      <c r="Y721" s="10" t="s">
        <v>4637</v>
      </c>
      <c r="Z721" s="10" t="s">
        <v>5786</v>
      </c>
      <c r="AA721" s="10" t="s">
        <v>112</v>
      </c>
      <c r="AB721" s="10" t="s">
        <v>229</v>
      </c>
      <c r="AC721" s="10" t="s">
        <v>5787</v>
      </c>
      <c r="AD721" s="10" t="s">
        <v>147</v>
      </c>
      <c r="AJ721" s="1" t="s">
        <v>8441</v>
      </c>
    </row>
    <row r="722" spans="1:36" x14ac:dyDescent="0.25">
      <c r="A722" s="10" t="s">
        <v>8361</v>
      </c>
      <c r="B722" s="10" t="s">
        <v>4638</v>
      </c>
      <c r="C722" s="10" t="s">
        <v>4639</v>
      </c>
      <c r="D722" s="10" t="s">
        <v>53</v>
      </c>
      <c r="E722" s="10" t="s">
        <v>9139</v>
      </c>
      <c r="F722" s="10" t="s">
        <v>90</v>
      </c>
      <c r="G722" s="10" t="s">
        <v>197</v>
      </c>
      <c r="H722" s="14" t="s">
        <v>6493</v>
      </c>
      <c r="I722" s="10" t="s">
        <v>4640</v>
      </c>
      <c r="J722" s="10" t="s">
        <v>5088</v>
      </c>
      <c r="K722" s="10" t="s">
        <v>5839</v>
      </c>
      <c r="L722" s="10" t="s">
        <v>5840</v>
      </c>
      <c r="M722" s="10" t="s">
        <v>9343</v>
      </c>
      <c r="N722" s="10" t="s">
        <v>4641</v>
      </c>
      <c r="O722" s="10" t="s">
        <v>4642</v>
      </c>
      <c r="P722" s="10" t="s">
        <v>4643</v>
      </c>
      <c r="Q722" s="10" t="s">
        <v>470</v>
      </c>
      <c r="R722" s="10" t="s">
        <v>61</v>
      </c>
      <c r="S722" s="10" t="s">
        <v>471</v>
      </c>
      <c r="T722" s="14" t="s">
        <v>6368</v>
      </c>
      <c r="U722" s="10" t="s">
        <v>958</v>
      </c>
      <c r="V722" s="10" t="s">
        <v>473</v>
      </c>
      <c r="W722" s="10" t="s">
        <v>938</v>
      </c>
      <c r="X722" s="10" t="s">
        <v>5205</v>
      </c>
      <c r="Y722" s="10" t="s">
        <v>4644</v>
      </c>
      <c r="Z722" s="10" t="s">
        <v>4645</v>
      </c>
      <c r="AA722" s="10" t="s">
        <v>6983</v>
      </c>
      <c r="AB722" s="10" t="s">
        <v>229</v>
      </c>
      <c r="AC722" s="10" t="s">
        <v>4646</v>
      </c>
      <c r="AD722" s="10" t="s">
        <v>398</v>
      </c>
      <c r="AJ722" s="1" t="s">
        <v>8441</v>
      </c>
    </row>
    <row r="723" spans="1:36" x14ac:dyDescent="0.25">
      <c r="A723" s="10" t="s">
        <v>8362</v>
      </c>
      <c r="B723" s="10" t="s">
        <v>4647</v>
      </c>
      <c r="C723" s="10" t="s">
        <v>4648</v>
      </c>
      <c r="D723" s="10" t="s">
        <v>53</v>
      </c>
      <c r="E723" s="10" t="s">
        <v>9140</v>
      </c>
      <c r="F723" s="10" t="s">
        <v>346</v>
      </c>
      <c r="G723" s="10" t="s">
        <v>4649</v>
      </c>
      <c r="H723" s="14" t="s">
        <v>6494</v>
      </c>
      <c r="I723" s="10" t="s">
        <v>6658</v>
      </c>
      <c r="J723" s="10" t="s">
        <v>5088</v>
      </c>
      <c r="K723" s="10" t="s">
        <v>5839</v>
      </c>
      <c r="L723" s="10" t="s">
        <v>5840</v>
      </c>
      <c r="M723" s="10" t="s">
        <v>9344</v>
      </c>
      <c r="N723" s="10" t="s">
        <v>4650</v>
      </c>
      <c r="O723" s="13" t="s">
        <v>6659</v>
      </c>
      <c r="P723" s="13" t="s">
        <v>4651</v>
      </c>
      <c r="Q723" s="10" t="s">
        <v>470</v>
      </c>
      <c r="R723" s="10" t="s">
        <v>61</v>
      </c>
      <c r="S723" s="10" t="s">
        <v>471</v>
      </c>
      <c r="T723" s="14">
        <v>286.87</v>
      </c>
      <c r="U723" s="10" t="s">
        <v>472</v>
      </c>
      <c r="V723" s="10" t="s">
        <v>473</v>
      </c>
      <c r="W723" s="10" t="s">
        <v>1137</v>
      </c>
      <c r="X723" s="10" t="s">
        <v>5205</v>
      </c>
      <c r="Y723" s="10" t="s">
        <v>4652</v>
      </c>
      <c r="Z723" s="10" t="s">
        <v>6660</v>
      </c>
      <c r="AA723" s="10" t="s">
        <v>6662</v>
      </c>
      <c r="AB723" s="10" t="s">
        <v>229</v>
      </c>
      <c r="AC723" s="10" t="s">
        <v>6661</v>
      </c>
      <c r="AD723" s="10" t="s">
        <v>6663</v>
      </c>
      <c r="AJ723" s="1" t="s">
        <v>8441</v>
      </c>
    </row>
    <row r="724" spans="1:36" x14ac:dyDescent="0.25">
      <c r="A724" s="10" t="s">
        <v>8363</v>
      </c>
      <c r="B724" s="10" t="s">
        <v>4653</v>
      </c>
      <c r="C724" s="10" t="s">
        <v>4654</v>
      </c>
      <c r="D724" s="10" t="s">
        <v>53</v>
      </c>
      <c r="E724" s="10" t="s">
        <v>9141</v>
      </c>
      <c r="F724" s="10" t="s">
        <v>454</v>
      </c>
      <c r="G724" s="10" t="s">
        <v>455</v>
      </c>
      <c r="H724" s="14" t="s">
        <v>6495</v>
      </c>
      <c r="I724" s="10" t="s">
        <v>4655</v>
      </c>
      <c r="J724" s="10" t="s">
        <v>5088</v>
      </c>
      <c r="K724" s="10" t="s">
        <v>5839</v>
      </c>
      <c r="L724" s="10" t="s">
        <v>5840</v>
      </c>
      <c r="M724" s="10" t="s">
        <v>9345</v>
      </c>
      <c r="N724" s="10" t="s">
        <v>4656</v>
      </c>
      <c r="O724" s="13" t="s">
        <v>9616</v>
      </c>
      <c r="P724" s="10" t="s">
        <v>4657</v>
      </c>
      <c r="Q724" s="10" t="s">
        <v>470</v>
      </c>
      <c r="R724" s="10" t="s">
        <v>61</v>
      </c>
      <c r="S724" s="10" t="s">
        <v>9520</v>
      </c>
      <c r="T724" s="14" t="s">
        <v>6368</v>
      </c>
      <c r="U724" s="10" t="s">
        <v>936</v>
      </c>
      <c r="V724" s="10" t="s">
        <v>473</v>
      </c>
      <c r="W724" s="10" t="s">
        <v>1137</v>
      </c>
      <c r="X724" s="10" t="s">
        <v>5205</v>
      </c>
      <c r="Y724" s="10" t="s">
        <v>2293</v>
      </c>
      <c r="Z724" s="10" t="s">
        <v>9617</v>
      </c>
      <c r="AA724" s="10" t="s">
        <v>9618</v>
      </c>
      <c r="AB724" s="10" t="s">
        <v>229</v>
      </c>
      <c r="AC724" s="10" t="s">
        <v>7577</v>
      </c>
      <c r="AD724" s="10" t="s">
        <v>398</v>
      </c>
      <c r="AJ724" s="1" t="s">
        <v>8441</v>
      </c>
    </row>
    <row r="725" spans="1:36" x14ac:dyDescent="0.25">
      <c r="A725" s="10" t="s">
        <v>8364</v>
      </c>
      <c r="B725" s="10" t="s">
        <v>4658</v>
      </c>
      <c r="C725" s="10" t="s">
        <v>4659</v>
      </c>
      <c r="D725" s="10" t="s">
        <v>53</v>
      </c>
      <c r="E725" s="10" t="s">
        <v>9142</v>
      </c>
      <c r="F725" s="10" t="s">
        <v>357</v>
      </c>
      <c r="G725" s="10" t="s">
        <v>377</v>
      </c>
      <c r="H725" s="14" t="s">
        <v>6496</v>
      </c>
      <c r="I725" s="10" t="s">
        <v>4660</v>
      </c>
      <c r="J725" s="10" t="s">
        <v>5088</v>
      </c>
      <c r="K725" s="10" t="s">
        <v>5839</v>
      </c>
      <c r="L725" s="10" t="s">
        <v>5840</v>
      </c>
      <c r="M725" s="10" t="s">
        <v>9346</v>
      </c>
      <c r="N725" s="10" t="s">
        <v>4661</v>
      </c>
      <c r="O725" s="10" t="s">
        <v>4662</v>
      </c>
      <c r="P725" s="10" t="s">
        <v>4663</v>
      </c>
      <c r="Q725" s="10" t="s">
        <v>470</v>
      </c>
      <c r="R725" s="10" t="s">
        <v>61</v>
      </c>
      <c r="S725" s="10" t="s">
        <v>74</v>
      </c>
      <c r="T725" s="14">
        <v>0</v>
      </c>
      <c r="U725" s="10" t="s">
        <v>472</v>
      </c>
      <c r="V725" s="10" t="s">
        <v>473</v>
      </c>
      <c r="W725" s="10" t="s">
        <v>938</v>
      </c>
      <c r="X725" s="10" t="s">
        <v>5205</v>
      </c>
      <c r="Y725" s="10" t="s">
        <v>4664</v>
      </c>
      <c r="Z725" s="10" t="s">
        <v>76</v>
      </c>
      <c r="AA725" s="10" t="s">
        <v>112</v>
      </c>
      <c r="AB725" s="10" t="s">
        <v>229</v>
      </c>
      <c r="AC725" s="10" t="s">
        <v>7578</v>
      </c>
      <c r="AD725" s="10" t="s">
        <v>398</v>
      </c>
      <c r="AJ725" s="1" t="s">
        <v>8441</v>
      </c>
    </row>
    <row r="726" spans="1:36" x14ac:dyDescent="0.25">
      <c r="A726" s="10" t="s">
        <v>8365</v>
      </c>
      <c r="B726" s="10" t="s">
        <v>4665</v>
      </c>
      <c r="C726" s="10" t="s">
        <v>4666</v>
      </c>
      <c r="D726" s="10" t="s">
        <v>53</v>
      </c>
      <c r="E726" s="10" t="s">
        <v>9143</v>
      </c>
      <c r="F726" s="10" t="s">
        <v>2366</v>
      </c>
      <c r="G726" s="10" t="s">
        <v>685</v>
      </c>
      <c r="H726" s="14" t="s">
        <v>6497</v>
      </c>
      <c r="I726" s="10" t="s">
        <v>4667</v>
      </c>
      <c r="J726" s="10" t="s">
        <v>5088</v>
      </c>
      <c r="K726" s="10" t="s">
        <v>5839</v>
      </c>
      <c r="L726" s="10" t="s">
        <v>5840</v>
      </c>
      <c r="M726" s="10" t="s">
        <v>9347</v>
      </c>
      <c r="N726" s="10" t="s">
        <v>4668</v>
      </c>
      <c r="O726" s="10" t="s">
        <v>4669</v>
      </c>
      <c r="P726" s="10" t="s">
        <v>4670</v>
      </c>
      <c r="Q726" s="10" t="s">
        <v>470</v>
      </c>
      <c r="R726" s="10" t="s">
        <v>61</v>
      </c>
      <c r="S726" s="10" t="s">
        <v>471</v>
      </c>
      <c r="T726" s="14" t="s">
        <v>6368</v>
      </c>
      <c r="U726" s="10" t="s">
        <v>472</v>
      </c>
      <c r="V726" s="10" t="s">
        <v>473</v>
      </c>
      <c r="W726" s="10" t="s">
        <v>1137</v>
      </c>
      <c r="X726" s="10" t="s">
        <v>5205</v>
      </c>
      <c r="Y726" s="10" t="s">
        <v>286</v>
      </c>
      <c r="Z726" s="10" t="s">
        <v>4671</v>
      </c>
      <c r="AA726" s="10" t="s">
        <v>6984</v>
      </c>
      <c r="AB726" s="10" t="s">
        <v>229</v>
      </c>
      <c r="AC726" s="10" t="s">
        <v>4672</v>
      </c>
      <c r="AD726" s="10" t="s">
        <v>147</v>
      </c>
      <c r="AJ726" s="1" t="s">
        <v>8441</v>
      </c>
    </row>
    <row r="727" spans="1:36" x14ac:dyDescent="0.25">
      <c r="A727" s="10" t="s">
        <v>8366</v>
      </c>
      <c r="B727" s="10" t="s">
        <v>4673</v>
      </c>
      <c r="C727" s="10" t="s">
        <v>4674</v>
      </c>
      <c r="D727" s="10" t="s">
        <v>53</v>
      </c>
      <c r="E727" s="10" t="s">
        <v>9144</v>
      </c>
      <c r="F727" s="10" t="s">
        <v>317</v>
      </c>
      <c r="G727" s="10" t="s">
        <v>214</v>
      </c>
      <c r="H727" s="14" t="s">
        <v>6498</v>
      </c>
      <c r="I727" s="10" t="s">
        <v>4675</v>
      </c>
      <c r="J727" s="10" t="s">
        <v>5088</v>
      </c>
      <c r="K727" s="10" t="s">
        <v>5839</v>
      </c>
      <c r="L727" s="10" t="s">
        <v>5840</v>
      </c>
      <c r="M727" s="10" t="s">
        <v>9348</v>
      </c>
      <c r="N727" s="10" t="s">
        <v>4676</v>
      </c>
      <c r="O727" s="10" t="s">
        <v>4677</v>
      </c>
      <c r="P727" s="10" t="s">
        <v>4678</v>
      </c>
      <c r="Q727" s="10" t="s">
        <v>470</v>
      </c>
      <c r="R727" s="10" t="s">
        <v>61</v>
      </c>
      <c r="S727" s="10" t="s">
        <v>9520</v>
      </c>
      <c r="T727" s="14" t="s">
        <v>6368</v>
      </c>
      <c r="U727" s="10" t="s">
        <v>579</v>
      </c>
      <c r="V727" s="10" t="s">
        <v>473</v>
      </c>
      <c r="W727" s="10" t="s">
        <v>938</v>
      </c>
      <c r="X727" s="10" t="s">
        <v>5205</v>
      </c>
      <c r="Y727" s="10" t="s">
        <v>774</v>
      </c>
      <c r="Z727" s="10" t="s">
        <v>9604</v>
      </c>
      <c r="AA727" s="10" t="s">
        <v>9605</v>
      </c>
      <c r="AB727" s="10" t="s">
        <v>229</v>
      </c>
      <c r="AC727" s="10" t="s">
        <v>6769</v>
      </c>
      <c r="AD727" s="10" t="s">
        <v>147</v>
      </c>
      <c r="AJ727" s="1" t="s">
        <v>8441</v>
      </c>
    </row>
    <row r="728" spans="1:36" x14ac:dyDescent="0.25">
      <c r="A728" s="10" t="s">
        <v>8367</v>
      </c>
      <c r="B728" s="10" t="s">
        <v>4679</v>
      </c>
      <c r="C728" s="10" t="s">
        <v>4680</v>
      </c>
      <c r="D728" s="10" t="s">
        <v>53</v>
      </c>
      <c r="E728" s="10" t="s">
        <v>9145</v>
      </c>
      <c r="F728" s="10" t="s">
        <v>317</v>
      </c>
      <c r="G728" s="10" t="s">
        <v>214</v>
      </c>
      <c r="H728" s="14" t="s">
        <v>6499</v>
      </c>
      <c r="I728" s="10" t="s">
        <v>4681</v>
      </c>
      <c r="J728" s="10" t="s">
        <v>5088</v>
      </c>
      <c r="K728" s="10" t="s">
        <v>5839</v>
      </c>
      <c r="L728" s="10" t="s">
        <v>5840</v>
      </c>
      <c r="M728" s="10" t="s">
        <v>9349</v>
      </c>
      <c r="N728" s="10" t="s">
        <v>4682</v>
      </c>
      <c r="O728" s="10" t="s">
        <v>5571</v>
      </c>
      <c r="P728" s="10" t="s">
        <v>4683</v>
      </c>
      <c r="Q728" s="10" t="s">
        <v>470</v>
      </c>
      <c r="R728" s="10" t="s">
        <v>61</v>
      </c>
      <c r="S728" s="10" t="s">
        <v>471</v>
      </c>
      <c r="T728" s="14" t="s">
        <v>6368</v>
      </c>
      <c r="U728" s="10" t="s">
        <v>274</v>
      </c>
      <c r="V728" s="10" t="s">
        <v>473</v>
      </c>
      <c r="W728" s="10" t="s">
        <v>1137</v>
      </c>
      <c r="X728" s="10" t="s">
        <v>5204</v>
      </c>
      <c r="Y728" s="10" t="s">
        <v>4684</v>
      </c>
      <c r="Z728" s="10" t="s">
        <v>5572</v>
      </c>
      <c r="AA728" s="10" t="s">
        <v>112</v>
      </c>
      <c r="AB728" s="10" t="s">
        <v>5573</v>
      </c>
      <c r="AC728" s="10" t="s">
        <v>5574</v>
      </c>
      <c r="AD728" s="10" t="s">
        <v>147</v>
      </c>
      <c r="AJ728" s="1" t="s">
        <v>8441</v>
      </c>
    </row>
    <row r="729" spans="1:36" x14ac:dyDescent="0.25">
      <c r="A729" s="10" t="s">
        <v>8368</v>
      </c>
      <c r="B729" s="10" t="s">
        <v>4685</v>
      </c>
      <c r="C729" s="10" t="s">
        <v>4686</v>
      </c>
      <c r="D729" s="10" t="s">
        <v>53</v>
      </c>
      <c r="E729" s="10" t="s">
        <v>9146</v>
      </c>
      <c r="F729" s="10" t="s">
        <v>204</v>
      </c>
      <c r="G729" s="10" t="s">
        <v>197</v>
      </c>
      <c r="H729" s="14" t="s">
        <v>6500</v>
      </c>
      <c r="I729" s="10" t="s">
        <v>4687</v>
      </c>
      <c r="J729" s="10" t="s">
        <v>5088</v>
      </c>
      <c r="K729" s="10" t="s">
        <v>5839</v>
      </c>
      <c r="L729" s="10" t="s">
        <v>5840</v>
      </c>
      <c r="M729" s="10" t="s">
        <v>9350</v>
      </c>
      <c r="N729" s="10" t="s">
        <v>4688</v>
      </c>
      <c r="O729" s="10" t="s">
        <v>5582</v>
      </c>
      <c r="P729" s="10" t="s">
        <v>4689</v>
      </c>
      <c r="Q729" s="10" t="s">
        <v>470</v>
      </c>
      <c r="R729" s="10" t="s">
        <v>61</v>
      </c>
      <c r="S729" s="10" t="s">
        <v>471</v>
      </c>
      <c r="T729" s="14" t="s">
        <v>6379</v>
      </c>
      <c r="U729" s="10" t="s">
        <v>210</v>
      </c>
      <c r="V729" s="10" t="s">
        <v>473</v>
      </c>
      <c r="W729" s="10" t="s">
        <v>474</v>
      </c>
      <c r="X729" s="10" t="s">
        <v>5205</v>
      </c>
      <c r="Y729" s="10" t="s">
        <v>4690</v>
      </c>
      <c r="Z729" s="10" t="s">
        <v>5583</v>
      </c>
      <c r="AA729" s="10" t="s">
        <v>112</v>
      </c>
      <c r="AB729" s="10" t="s">
        <v>229</v>
      </c>
      <c r="AC729" s="10" t="s">
        <v>5584</v>
      </c>
      <c r="AD729" s="10" t="s">
        <v>147</v>
      </c>
      <c r="AJ729" s="1" t="s">
        <v>8441</v>
      </c>
    </row>
    <row r="730" spans="1:36" x14ac:dyDescent="0.25">
      <c r="A730" s="10" t="s">
        <v>8369</v>
      </c>
      <c r="B730" s="10" t="s">
        <v>5811</v>
      </c>
      <c r="C730" s="10" t="s">
        <v>4691</v>
      </c>
      <c r="D730" s="10" t="s">
        <v>53</v>
      </c>
      <c r="E730" s="10" t="s">
        <v>9147</v>
      </c>
      <c r="F730" s="10" t="s">
        <v>357</v>
      </c>
      <c r="G730" s="10" t="s">
        <v>480</v>
      </c>
      <c r="H730" s="14" t="s">
        <v>6501</v>
      </c>
      <c r="I730" s="10" t="s">
        <v>4692</v>
      </c>
      <c r="J730" s="10" t="s">
        <v>5088</v>
      </c>
      <c r="K730" s="10" t="s">
        <v>5839</v>
      </c>
      <c r="L730" s="10" t="s">
        <v>5840</v>
      </c>
      <c r="M730" s="10" t="s">
        <v>9351</v>
      </c>
      <c r="N730" s="10" t="s">
        <v>4693</v>
      </c>
      <c r="O730" s="10" t="s">
        <v>4694</v>
      </c>
      <c r="P730" s="10" t="s">
        <v>4695</v>
      </c>
      <c r="Q730" s="10" t="s">
        <v>470</v>
      </c>
      <c r="R730" s="10" t="s">
        <v>61</v>
      </c>
      <c r="S730" s="10" t="s">
        <v>471</v>
      </c>
      <c r="T730" s="14" t="s">
        <v>6368</v>
      </c>
      <c r="U730" s="10" t="s">
        <v>936</v>
      </c>
      <c r="V730" s="10" t="s">
        <v>473</v>
      </c>
      <c r="W730" s="10" t="s">
        <v>1137</v>
      </c>
      <c r="X730" s="10" t="s">
        <v>5204</v>
      </c>
      <c r="Y730" s="10" t="s">
        <v>1437</v>
      </c>
      <c r="Z730" s="10" t="s">
        <v>5812</v>
      </c>
      <c r="AA730" s="10" t="s">
        <v>112</v>
      </c>
      <c r="AB730" s="10" t="s">
        <v>5361</v>
      </c>
      <c r="AC730" s="10" t="s">
        <v>5813</v>
      </c>
      <c r="AD730" s="10" t="s">
        <v>5662</v>
      </c>
      <c r="AJ730" s="1" t="s">
        <v>8441</v>
      </c>
    </row>
    <row r="731" spans="1:36" x14ac:dyDescent="0.25">
      <c r="A731" s="10" t="s">
        <v>8370</v>
      </c>
      <c r="B731" s="10" t="s">
        <v>4696</v>
      </c>
      <c r="C731" s="10" t="s">
        <v>4697</v>
      </c>
      <c r="D731" s="10" t="s">
        <v>53</v>
      </c>
      <c r="E731" s="10" t="s">
        <v>9148</v>
      </c>
      <c r="F731" s="10" t="s">
        <v>376</v>
      </c>
      <c r="G731" s="10" t="s">
        <v>104</v>
      </c>
      <c r="H731" s="14" t="s">
        <v>6502</v>
      </c>
      <c r="I731" s="10" t="s">
        <v>4698</v>
      </c>
      <c r="J731" s="10" t="s">
        <v>5088</v>
      </c>
      <c r="K731" s="10" t="s">
        <v>5839</v>
      </c>
      <c r="L731" s="10" t="s">
        <v>5840</v>
      </c>
      <c r="M731" s="10" t="s">
        <v>9352</v>
      </c>
      <c r="N731" s="10" t="s">
        <v>4699</v>
      </c>
      <c r="O731" s="10" t="s">
        <v>5555</v>
      </c>
      <c r="P731" s="10" t="s">
        <v>4700</v>
      </c>
      <c r="Q731" s="10" t="s">
        <v>470</v>
      </c>
      <c r="R731" s="10" t="s">
        <v>61</v>
      </c>
      <c r="S731" s="10" t="s">
        <v>471</v>
      </c>
      <c r="T731" s="14" t="s">
        <v>6368</v>
      </c>
      <c r="U731" s="10" t="s">
        <v>472</v>
      </c>
      <c r="V731" s="10" t="s">
        <v>473</v>
      </c>
      <c r="W731" s="10" t="s">
        <v>938</v>
      </c>
      <c r="X731" s="10" t="s">
        <v>5205</v>
      </c>
      <c r="Y731" s="10" t="s">
        <v>644</v>
      </c>
      <c r="Z731" s="10" t="s">
        <v>5556</v>
      </c>
      <c r="AA731" s="10" t="s">
        <v>112</v>
      </c>
      <c r="AB731" s="10" t="s">
        <v>229</v>
      </c>
      <c r="AC731" s="10" t="s">
        <v>5557</v>
      </c>
      <c r="AD731" s="10" t="s">
        <v>147</v>
      </c>
      <c r="AJ731" s="1" t="s">
        <v>8441</v>
      </c>
    </row>
    <row r="732" spans="1:36" x14ac:dyDescent="0.25">
      <c r="A732" s="10" t="s">
        <v>8371</v>
      </c>
      <c r="B732" s="10" t="s">
        <v>4701</v>
      </c>
      <c r="C732" s="10" t="s">
        <v>4702</v>
      </c>
      <c r="D732" s="10" t="s">
        <v>53</v>
      </c>
      <c r="E732" s="10" t="s">
        <v>9149</v>
      </c>
      <c r="F732" s="10" t="s">
        <v>4703</v>
      </c>
      <c r="G732" s="10" t="s">
        <v>4704</v>
      </c>
      <c r="H732" s="14">
        <v>6319035915</v>
      </c>
      <c r="I732" s="10" t="s">
        <v>4705</v>
      </c>
      <c r="J732" s="10" t="s">
        <v>5088</v>
      </c>
      <c r="K732" s="10" t="s">
        <v>5839</v>
      </c>
      <c r="L732" s="10" t="s">
        <v>5840</v>
      </c>
      <c r="M732" s="10" t="s">
        <v>9353</v>
      </c>
      <c r="N732" s="10" t="s">
        <v>4706</v>
      </c>
      <c r="O732" s="13" t="s">
        <v>4707</v>
      </c>
      <c r="P732" s="13" t="s">
        <v>4708</v>
      </c>
      <c r="Q732" s="10" t="s">
        <v>470</v>
      </c>
      <c r="R732" s="10" t="s">
        <v>61</v>
      </c>
      <c r="S732" s="10" t="s">
        <v>781</v>
      </c>
      <c r="T732" s="14">
        <v>286.87</v>
      </c>
      <c r="U732" s="10" t="s">
        <v>472</v>
      </c>
      <c r="V732" s="10" t="s">
        <v>473</v>
      </c>
      <c r="W732" s="10" t="s">
        <v>938</v>
      </c>
      <c r="X732" s="10" t="s">
        <v>5205</v>
      </c>
      <c r="Y732" s="10" t="s">
        <v>4121</v>
      </c>
      <c r="Z732" s="10" t="s">
        <v>6631</v>
      </c>
      <c r="AA732" s="10" t="s">
        <v>112</v>
      </c>
      <c r="AB732" s="10" t="s">
        <v>229</v>
      </c>
      <c r="AC732" s="10" t="s">
        <v>7579</v>
      </c>
      <c r="AD732" s="10" t="s">
        <v>398</v>
      </c>
      <c r="AJ732" s="1" t="s">
        <v>8441</v>
      </c>
    </row>
    <row r="733" spans="1:36" x14ac:dyDescent="0.25">
      <c r="A733" s="10" t="s">
        <v>8372</v>
      </c>
      <c r="B733" s="10" t="s">
        <v>4709</v>
      </c>
      <c r="C733" s="10" t="s">
        <v>4710</v>
      </c>
      <c r="D733" s="10" t="s">
        <v>53</v>
      </c>
      <c r="E733" s="10" t="s">
        <v>9150</v>
      </c>
      <c r="F733" s="10" t="s">
        <v>103</v>
      </c>
      <c r="G733" s="10" t="s">
        <v>409</v>
      </c>
      <c r="H733" s="14" t="s">
        <v>6503</v>
      </c>
      <c r="I733" s="10" t="s">
        <v>4711</v>
      </c>
      <c r="J733" s="10" t="s">
        <v>5088</v>
      </c>
      <c r="K733" s="10" t="s">
        <v>5839</v>
      </c>
      <c r="L733" s="10" t="s">
        <v>5840</v>
      </c>
      <c r="M733" s="10" t="s">
        <v>9354</v>
      </c>
      <c r="N733" s="10" t="s">
        <v>4712</v>
      </c>
      <c r="O733" s="10" t="s">
        <v>5585</v>
      </c>
      <c r="P733" s="10" t="s">
        <v>4713</v>
      </c>
      <c r="Q733" s="10" t="s">
        <v>470</v>
      </c>
      <c r="R733" s="10" t="s">
        <v>61</v>
      </c>
      <c r="S733" s="10" t="s">
        <v>471</v>
      </c>
      <c r="T733" s="14" t="s">
        <v>6368</v>
      </c>
      <c r="U733" s="10" t="s">
        <v>958</v>
      </c>
      <c r="V733" s="10" t="s">
        <v>473</v>
      </c>
      <c r="W733" s="10" t="s">
        <v>1137</v>
      </c>
      <c r="X733" s="10" t="s">
        <v>5204</v>
      </c>
      <c r="Y733" s="10" t="s">
        <v>4714</v>
      </c>
      <c r="Z733" s="10" t="s">
        <v>5586</v>
      </c>
      <c r="AA733" s="10" t="s">
        <v>112</v>
      </c>
      <c r="AB733" s="10" t="s">
        <v>229</v>
      </c>
      <c r="AC733" s="10" t="s">
        <v>5587</v>
      </c>
      <c r="AD733" s="10" t="s">
        <v>147</v>
      </c>
      <c r="AJ733" s="1" t="s">
        <v>8441</v>
      </c>
    </row>
    <row r="734" spans="1:36" x14ac:dyDescent="0.25">
      <c r="A734" s="10" t="s">
        <v>8373</v>
      </c>
      <c r="B734" s="10" t="s">
        <v>4715</v>
      </c>
      <c r="C734" s="10" t="s">
        <v>4716</v>
      </c>
      <c r="D734" s="10" t="s">
        <v>53</v>
      </c>
      <c r="E734" s="10" t="s">
        <v>9151</v>
      </c>
      <c r="F734" s="10" t="s">
        <v>1403</v>
      </c>
      <c r="G734" s="10" t="s">
        <v>214</v>
      </c>
      <c r="H734" s="14" t="s">
        <v>6504</v>
      </c>
      <c r="I734" s="10" t="s">
        <v>4717</v>
      </c>
      <c r="J734" s="10" t="s">
        <v>5088</v>
      </c>
      <c r="K734" s="10" t="s">
        <v>5839</v>
      </c>
      <c r="L734" s="10" t="s">
        <v>5840</v>
      </c>
      <c r="M734" s="10" t="s">
        <v>9355</v>
      </c>
      <c r="N734" s="10" t="s">
        <v>4718</v>
      </c>
      <c r="O734" s="10" t="s">
        <v>4719</v>
      </c>
      <c r="P734" s="10" t="s">
        <v>4720</v>
      </c>
      <c r="Q734" s="10" t="s">
        <v>470</v>
      </c>
      <c r="R734" s="10" t="s">
        <v>61</v>
      </c>
      <c r="S734" s="10" t="s">
        <v>471</v>
      </c>
      <c r="T734" s="14" t="s">
        <v>6368</v>
      </c>
      <c r="U734" s="10" t="s">
        <v>472</v>
      </c>
      <c r="V734" s="10" t="s">
        <v>473</v>
      </c>
      <c r="W734" s="10" t="s">
        <v>1137</v>
      </c>
      <c r="X734" s="10" t="s">
        <v>5205</v>
      </c>
      <c r="Y734" s="10" t="s">
        <v>3685</v>
      </c>
      <c r="Z734" s="10" t="s">
        <v>4721</v>
      </c>
      <c r="AA734" s="10" t="s">
        <v>6765</v>
      </c>
      <c r="AB734" s="10" t="s">
        <v>229</v>
      </c>
      <c r="AC734" s="10" t="s">
        <v>4722</v>
      </c>
      <c r="AD734" s="10" t="s">
        <v>147</v>
      </c>
      <c r="AJ734" s="1" t="s">
        <v>8441</v>
      </c>
    </row>
    <row r="735" spans="1:36" x14ac:dyDescent="0.25">
      <c r="A735" s="10" t="s">
        <v>8374</v>
      </c>
      <c r="B735" s="10" t="s">
        <v>4723</v>
      </c>
      <c r="C735" s="10" t="s">
        <v>4724</v>
      </c>
      <c r="D735" s="10" t="s">
        <v>53</v>
      </c>
      <c r="E735" s="10" t="s">
        <v>9152</v>
      </c>
      <c r="F735" s="10" t="s">
        <v>357</v>
      </c>
      <c r="G735" s="10" t="s">
        <v>214</v>
      </c>
      <c r="H735" s="14" t="s">
        <v>6505</v>
      </c>
      <c r="I735" s="10" t="s">
        <v>4725</v>
      </c>
      <c r="J735" s="10" t="s">
        <v>5088</v>
      </c>
      <c r="K735" s="10" t="s">
        <v>5839</v>
      </c>
      <c r="L735" s="10" t="s">
        <v>5840</v>
      </c>
      <c r="M735" s="10" t="s">
        <v>9356</v>
      </c>
      <c r="N735" s="10" t="s">
        <v>4726</v>
      </c>
      <c r="O735" s="10" t="s">
        <v>4727</v>
      </c>
      <c r="P735" s="10" t="s">
        <v>4728</v>
      </c>
      <c r="Q735" s="10" t="s">
        <v>470</v>
      </c>
      <c r="R735" s="10" t="s">
        <v>61</v>
      </c>
      <c r="S735" s="10" t="s">
        <v>5119</v>
      </c>
      <c r="T735" s="14" t="s">
        <v>6506</v>
      </c>
      <c r="U735" s="10" t="s">
        <v>210</v>
      </c>
      <c r="V735" s="10" t="s">
        <v>473</v>
      </c>
      <c r="W735" s="10" t="s">
        <v>474</v>
      </c>
      <c r="X735" s="10" t="s">
        <v>5205</v>
      </c>
      <c r="Y735" s="10" t="s">
        <v>2538</v>
      </c>
      <c r="Z735" s="10" t="s">
        <v>4729</v>
      </c>
      <c r="AA735" s="10" t="s">
        <v>112</v>
      </c>
      <c r="AB735" s="10" t="s">
        <v>229</v>
      </c>
      <c r="AC735" s="10" t="s">
        <v>7580</v>
      </c>
      <c r="AD735" s="10" t="s">
        <v>147</v>
      </c>
      <c r="AJ735" s="1" t="s">
        <v>8441</v>
      </c>
    </row>
    <row r="736" spans="1:36" x14ac:dyDescent="0.25">
      <c r="A736" s="10" t="s">
        <v>8375</v>
      </c>
      <c r="B736" s="10" t="s">
        <v>4730</v>
      </c>
      <c r="C736" s="10" t="s">
        <v>4731</v>
      </c>
      <c r="D736" s="10" t="s">
        <v>53</v>
      </c>
      <c r="E736" s="10" t="s">
        <v>9153</v>
      </c>
      <c r="F736" s="10" t="s">
        <v>326</v>
      </c>
      <c r="G736" s="10" t="s">
        <v>480</v>
      </c>
      <c r="H736" s="14" t="s">
        <v>6507</v>
      </c>
      <c r="I736" s="10" t="s">
        <v>4732</v>
      </c>
      <c r="J736" s="10" t="s">
        <v>5088</v>
      </c>
      <c r="K736" s="10" t="s">
        <v>5839</v>
      </c>
      <c r="L736" s="10" t="s">
        <v>5840</v>
      </c>
      <c r="M736" s="10" t="s">
        <v>9357</v>
      </c>
      <c r="N736" s="10" t="s">
        <v>4733</v>
      </c>
      <c r="O736" s="10" t="s">
        <v>4734</v>
      </c>
      <c r="P736" s="10" t="s">
        <v>4735</v>
      </c>
      <c r="Q736" s="10" t="s">
        <v>470</v>
      </c>
      <c r="R736" s="10" t="s">
        <v>61</v>
      </c>
      <c r="S736" s="10" t="s">
        <v>9562</v>
      </c>
      <c r="T736" s="14" t="s">
        <v>6379</v>
      </c>
      <c r="U736" s="10" t="s">
        <v>958</v>
      </c>
      <c r="V736" s="10" t="s">
        <v>473</v>
      </c>
      <c r="W736" s="10" t="s">
        <v>474</v>
      </c>
      <c r="X736" s="10" t="s">
        <v>5205</v>
      </c>
      <c r="Y736" s="10" t="s">
        <v>4736</v>
      </c>
      <c r="Z736" s="10" t="s">
        <v>9603</v>
      </c>
      <c r="AA736" s="10" t="s">
        <v>112</v>
      </c>
      <c r="AB736" s="10" t="s">
        <v>229</v>
      </c>
      <c r="AC736" s="10" t="s">
        <v>7581</v>
      </c>
      <c r="AD736" s="10" t="s">
        <v>147</v>
      </c>
      <c r="AJ736" s="1" t="s">
        <v>8441</v>
      </c>
    </row>
    <row r="737" spans="1:36" x14ac:dyDescent="0.25">
      <c r="A737" s="10" t="s">
        <v>8376</v>
      </c>
      <c r="B737" s="10" t="s">
        <v>4737</v>
      </c>
      <c r="C737" s="10" t="s">
        <v>4738</v>
      </c>
      <c r="D737" s="10" t="s">
        <v>53</v>
      </c>
      <c r="E737" s="10" t="s">
        <v>9154</v>
      </c>
      <c r="F737" s="10" t="s">
        <v>80</v>
      </c>
      <c r="G737" s="10" t="s">
        <v>280</v>
      </c>
      <c r="H737" s="14" t="s">
        <v>6508</v>
      </c>
      <c r="I737" s="10" t="s">
        <v>4739</v>
      </c>
      <c r="J737" s="10" t="s">
        <v>5088</v>
      </c>
      <c r="K737" s="10" t="s">
        <v>5839</v>
      </c>
      <c r="L737" s="10" t="s">
        <v>5840</v>
      </c>
      <c r="M737" s="10" t="s">
        <v>9358</v>
      </c>
      <c r="N737" s="10" t="s">
        <v>4740</v>
      </c>
      <c r="O737" s="10" t="s">
        <v>4741</v>
      </c>
      <c r="P737" s="10" t="s">
        <v>4742</v>
      </c>
      <c r="Q737" s="10" t="s">
        <v>470</v>
      </c>
      <c r="R737" s="10" t="s">
        <v>61</v>
      </c>
      <c r="S737" s="10" t="s">
        <v>471</v>
      </c>
      <c r="T737" s="14" t="s">
        <v>6368</v>
      </c>
      <c r="U737" s="10" t="s">
        <v>936</v>
      </c>
      <c r="V737" s="10" t="s">
        <v>473</v>
      </c>
      <c r="W737" s="10" t="s">
        <v>1137</v>
      </c>
      <c r="X737" s="10" t="s">
        <v>5205</v>
      </c>
      <c r="Y737" s="10" t="s">
        <v>580</v>
      </c>
      <c r="Z737" s="10" t="s">
        <v>4743</v>
      </c>
      <c r="AA737" s="10" t="s">
        <v>7051</v>
      </c>
      <c r="AB737" s="10" t="s">
        <v>229</v>
      </c>
      <c r="AC737" s="10" t="s">
        <v>5100</v>
      </c>
      <c r="AD737" s="10" t="s">
        <v>147</v>
      </c>
      <c r="AJ737" s="1" t="s">
        <v>8441</v>
      </c>
    </row>
    <row r="738" spans="1:36" x14ac:dyDescent="0.25">
      <c r="A738" s="10" t="s">
        <v>8377</v>
      </c>
      <c r="B738" s="10" t="s">
        <v>4744</v>
      </c>
      <c r="C738" s="10" t="s">
        <v>4745</v>
      </c>
      <c r="D738" s="10" t="s">
        <v>53</v>
      </c>
      <c r="E738" s="10" t="s">
        <v>9155</v>
      </c>
      <c r="F738" s="10" t="s">
        <v>357</v>
      </c>
      <c r="G738" s="10" t="s">
        <v>186</v>
      </c>
      <c r="H738" s="14" t="s">
        <v>6509</v>
      </c>
      <c r="I738" s="10" t="s">
        <v>4746</v>
      </c>
      <c r="J738" s="10" t="s">
        <v>5088</v>
      </c>
      <c r="K738" s="10" t="s">
        <v>5839</v>
      </c>
      <c r="L738" s="10" t="s">
        <v>5840</v>
      </c>
      <c r="M738" s="10" t="s">
        <v>9359</v>
      </c>
      <c r="N738" s="10" t="s">
        <v>4747</v>
      </c>
      <c r="O738" s="10" t="s">
        <v>4748</v>
      </c>
      <c r="P738" s="10" t="s">
        <v>4749</v>
      </c>
      <c r="Q738" s="10" t="s">
        <v>470</v>
      </c>
      <c r="R738" s="10" t="s">
        <v>61</v>
      </c>
      <c r="S738" s="10" t="s">
        <v>471</v>
      </c>
      <c r="T738" s="14" t="s">
        <v>6368</v>
      </c>
      <c r="U738" s="10" t="s">
        <v>472</v>
      </c>
      <c r="V738" s="10" t="s">
        <v>473</v>
      </c>
      <c r="W738" s="10" t="s">
        <v>1137</v>
      </c>
      <c r="X738" s="10" t="s">
        <v>5204</v>
      </c>
      <c r="Y738" s="10" t="s">
        <v>4750</v>
      </c>
      <c r="Z738" s="10" t="s">
        <v>5304</v>
      </c>
      <c r="AA738" s="10" t="s">
        <v>112</v>
      </c>
      <c r="AB738" s="10" t="s">
        <v>229</v>
      </c>
      <c r="AC738" s="10" t="s">
        <v>7582</v>
      </c>
      <c r="AD738" s="10" t="s">
        <v>398</v>
      </c>
      <c r="AJ738" s="1" t="s">
        <v>8441</v>
      </c>
    </row>
    <row r="739" spans="1:36" x14ac:dyDescent="0.25">
      <c r="A739" s="10" t="s">
        <v>8378</v>
      </c>
      <c r="B739" s="10" t="s">
        <v>4751</v>
      </c>
      <c r="C739" s="10" t="s">
        <v>4752</v>
      </c>
      <c r="D739" s="10" t="s">
        <v>53</v>
      </c>
      <c r="E739" s="10" t="s">
        <v>9156</v>
      </c>
      <c r="F739" s="10" t="s">
        <v>1403</v>
      </c>
      <c r="G739" s="10" t="s">
        <v>130</v>
      </c>
      <c r="H739" s="14" t="s">
        <v>6510</v>
      </c>
      <c r="I739" s="10" t="s">
        <v>4753</v>
      </c>
      <c r="J739" s="10" t="s">
        <v>5088</v>
      </c>
      <c r="K739" s="10" t="s">
        <v>5839</v>
      </c>
      <c r="L739" s="10" t="s">
        <v>5840</v>
      </c>
      <c r="M739" s="10" t="s">
        <v>9360</v>
      </c>
      <c r="N739" s="10" t="s">
        <v>4754</v>
      </c>
      <c r="O739" s="10" t="s">
        <v>5514</v>
      </c>
      <c r="P739" s="10" t="s">
        <v>4755</v>
      </c>
      <c r="Q739" s="10" t="s">
        <v>470</v>
      </c>
      <c r="R739" s="10" t="s">
        <v>61</v>
      </c>
      <c r="S739" s="10" t="s">
        <v>74</v>
      </c>
      <c r="T739" s="14">
        <v>0</v>
      </c>
      <c r="U739" s="10" t="s">
        <v>1693</v>
      </c>
      <c r="V739" s="10" t="s">
        <v>473</v>
      </c>
      <c r="W739" s="10" t="s">
        <v>1137</v>
      </c>
      <c r="X739" s="10" t="s">
        <v>5205</v>
      </c>
      <c r="Y739" s="10" t="s">
        <v>4756</v>
      </c>
      <c r="Z739" s="10" t="s">
        <v>76</v>
      </c>
      <c r="AA739" s="10" t="s">
        <v>112</v>
      </c>
      <c r="AB739" s="10" t="s">
        <v>229</v>
      </c>
      <c r="AC739" s="10" t="s">
        <v>5516</v>
      </c>
      <c r="AD739" s="10" t="s">
        <v>147</v>
      </c>
      <c r="AJ739" s="1" t="s">
        <v>8441</v>
      </c>
    </row>
    <row r="740" spans="1:36" x14ac:dyDescent="0.25">
      <c r="A740" s="10" t="s">
        <v>8379</v>
      </c>
      <c r="B740" s="10" t="s">
        <v>4757</v>
      </c>
      <c r="C740" s="10" t="s">
        <v>4752</v>
      </c>
      <c r="D740" s="10" t="s">
        <v>53</v>
      </c>
      <c r="E740" s="10" t="s">
        <v>9156</v>
      </c>
      <c r="F740" s="10" t="s">
        <v>1403</v>
      </c>
      <c r="G740" s="10" t="s">
        <v>130</v>
      </c>
      <c r="H740" s="14" t="s">
        <v>6510</v>
      </c>
      <c r="I740" s="10" t="s">
        <v>4758</v>
      </c>
      <c r="J740" s="10" t="s">
        <v>5088</v>
      </c>
      <c r="K740" s="10" t="s">
        <v>5839</v>
      </c>
      <c r="L740" s="10" t="s">
        <v>5840</v>
      </c>
      <c r="M740" s="10" t="s">
        <v>9361</v>
      </c>
      <c r="N740" s="10" t="s">
        <v>4754</v>
      </c>
      <c r="O740" s="10" t="s">
        <v>5514</v>
      </c>
      <c r="P740" s="10" t="s">
        <v>4755</v>
      </c>
      <c r="Q740" s="10" t="s">
        <v>470</v>
      </c>
      <c r="R740" s="10" t="s">
        <v>61</v>
      </c>
      <c r="S740" s="10" t="s">
        <v>471</v>
      </c>
      <c r="T740" s="14" t="s">
        <v>6379</v>
      </c>
      <c r="U740" s="10" t="s">
        <v>1693</v>
      </c>
      <c r="V740" s="10" t="s">
        <v>473</v>
      </c>
      <c r="W740" s="10" t="s">
        <v>474</v>
      </c>
      <c r="X740" s="10" t="s">
        <v>5205</v>
      </c>
      <c r="Y740" s="10" t="s">
        <v>241</v>
      </c>
      <c r="Z740" s="10" t="s">
        <v>5515</v>
      </c>
      <c r="AA740" s="10" t="s">
        <v>7052</v>
      </c>
      <c r="AB740" s="10" t="s">
        <v>229</v>
      </c>
      <c r="AC740" s="10" t="s">
        <v>5516</v>
      </c>
      <c r="AD740" s="10" t="s">
        <v>147</v>
      </c>
      <c r="AJ740" s="1" t="s">
        <v>8441</v>
      </c>
    </row>
    <row r="741" spans="1:36" x14ac:dyDescent="0.25">
      <c r="A741" s="10" t="s">
        <v>8380</v>
      </c>
      <c r="B741" s="10" t="s">
        <v>4759</v>
      </c>
      <c r="C741" s="10" t="s">
        <v>4752</v>
      </c>
      <c r="D741" s="10" t="s">
        <v>53</v>
      </c>
      <c r="E741" s="10" t="s">
        <v>9156</v>
      </c>
      <c r="F741" s="10" t="s">
        <v>1403</v>
      </c>
      <c r="G741" s="10" t="s">
        <v>130</v>
      </c>
      <c r="H741" s="14" t="s">
        <v>6510</v>
      </c>
      <c r="I741" s="10" t="s">
        <v>4760</v>
      </c>
      <c r="J741" s="10" t="s">
        <v>5088</v>
      </c>
      <c r="K741" s="10" t="s">
        <v>5839</v>
      </c>
      <c r="L741" s="10" t="s">
        <v>5840</v>
      </c>
      <c r="M741" s="10" t="s">
        <v>9362</v>
      </c>
      <c r="N741" s="10" t="s">
        <v>4754</v>
      </c>
      <c r="O741" s="10" t="s">
        <v>5514</v>
      </c>
      <c r="P741" s="10" t="s">
        <v>4755</v>
      </c>
      <c r="Q741" s="10" t="s">
        <v>470</v>
      </c>
      <c r="R741" s="10" t="s">
        <v>61</v>
      </c>
      <c r="S741" s="10" t="s">
        <v>471</v>
      </c>
      <c r="T741" s="14" t="s">
        <v>6379</v>
      </c>
      <c r="U741" s="10" t="s">
        <v>1693</v>
      </c>
      <c r="V741" s="10" t="s">
        <v>473</v>
      </c>
      <c r="W741" s="10" t="s">
        <v>474</v>
      </c>
      <c r="X741" s="10" t="s">
        <v>5205</v>
      </c>
      <c r="Y741" s="10" t="s">
        <v>241</v>
      </c>
      <c r="Z741" s="10" t="s">
        <v>5517</v>
      </c>
      <c r="AA741" s="10" t="s">
        <v>7052</v>
      </c>
      <c r="AB741" s="10" t="s">
        <v>229</v>
      </c>
      <c r="AC741" s="10" t="s">
        <v>5516</v>
      </c>
      <c r="AD741" s="10" t="s">
        <v>147</v>
      </c>
      <c r="AJ741" s="1" t="s">
        <v>8441</v>
      </c>
    </row>
    <row r="742" spans="1:36" x14ac:dyDescent="0.25">
      <c r="A742" s="10" t="s">
        <v>8381</v>
      </c>
      <c r="B742" s="10" t="s">
        <v>4761</v>
      </c>
      <c r="C742" s="10" t="s">
        <v>4762</v>
      </c>
      <c r="D742" s="10" t="s">
        <v>53</v>
      </c>
      <c r="E742" s="10" t="s">
        <v>9597</v>
      </c>
      <c r="F742" s="10" t="s">
        <v>196</v>
      </c>
      <c r="G742" s="10" t="s">
        <v>55</v>
      </c>
      <c r="H742" s="14" t="s">
        <v>6511</v>
      </c>
      <c r="I742" s="10" t="s">
        <v>4763</v>
      </c>
      <c r="J742" s="10" t="s">
        <v>5088</v>
      </c>
      <c r="K742" s="10" t="s">
        <v>5839</v>
      </c>
      <c r="L742" s="10" t="s">
        <v>5840</v>
      </c>
      <c r="M742" s="10" t="s">
        <v>9363</v>
      </c>
      <c r="N742" s="10" t="s">
        <v>4764</v>
      </c>
      <c r="O742" s="10" t="s">
        <v>5750</v>
      </c>
      <c r="P742" s="10" t="s">
        <v>4765</v>
      </c>
      <c r="Q742" s="10" t="s">
        <v>470</v>
      </c>
      <c r="R742" s="10" t="s">
        <v>61</v>
      </c>
      <c r="S742" s="10" t="s">
        <v>471</v>
      </c>
      <c r="T742" s="14" t="s">
        <v>6379</v>
      </c>
      <c r="U742" s="10" t="s">
        <v>4766</v>
      </c>
      <c r="V742" s="10" t="s">
        <v>473</v>
      </c>
      <c r="W742" s="10" t="s">
        <v>474</v>
      </c>
      <c r="X742" s="10" t="s">
        <v>5205</v>
      </c>
      <c r="Y742" s="10" t="s">
        <v>1963</v>
      </c>
      <c r="Z742" s="10" t="s">
        <v>5754</v>
      </c>
      <c r="AA742" s="10" t="s">
        <v>112</v>
      </c>
      <c r="AB742" s="10" t="s">
        <v>229</v>
      </c>
      <c r="AC742" s="10" t="s">
        <v>5753</v>
      </c>
      <c r="AD742" s="10" t="s">
        <v>5755</v>
      </c>
      <c r="AJ742" s="1" t="s">
        <v>8441</v>
      </c>
    </row>
    <row r="743" spans="1:36" x14ac:dyDescent="0.25">
      <c r="A743" s="10" t="s">
        <v>8382</v>
      </c>
      <c r="B743" s="10" t="s">
        <v>4767</v>
      </c>
      <c r="C743" s="10" t="s">
        <v>4768</v>
      </c>
      <c r="D743" s="10" t="s">
        <v>53</v>
      </c>
      <c r="E743" s="10" t="s">
        <v>9158</v>
      </c>
      <c r="F743" s="10" t="s">
        <v>103</v>
      </c>
      <c r="G743" s="10" t="s">
        <v>377</v>
      </c>
      <c r="H743" s="14" t="s">
        <v>6512</v>
      </c>
      <c r="I743" s="10" t="s">
        <v>4769</v>
      </c>
      <c r="J743" s="10" t="s">
        <v>5088</v>
      </c>
      <c r="K743" s="10" t="s">
        <v>5839</v>
      </c>
      <c r="L743" s="10" t="s">
        <v>5840</v>
      </c>
      <c r="M743" s="10" t="s">
        <v>9364</v>
      </c>
      <c r="N743" s="10" t="s">
        <v>4770</v>
      </c>
      <c r="O743" s="13" t="s">
        <v>4771</v>
      </c>
      <c r="P743" s="13" t="s">
        <v>6756</v>
      </c>
      <c r="Q743" s="10" t="s">
        <v>470</v>
      </c>
      <c r="R743" s="10" t="s">
        <v>61</v>
      </c>
      <c r="S743" s="10" t="s">
        <v>471</v>
      </c>
      <c r="T743" s="14">
        <v>286.87</v>
      </c>
      <c r="U743" s="10" t="s">
        <v>936</v>
      </c>
      <c r="V743" s="10" t="s">
        <v>473</v>
      </c>
      <c r="W743" s="10" t="s">
        <v>1137</v>
      </c>
      <c r="X743" s="10" t="s">
        <v>5205</v>
      </c>
      <c r="Y743" s="10" t="s">
        <v>4772</v>
      </c>
      <c r="Z743" s="10" t="s">
        <v>6757</v>
      </c>
      <c r="AA743" s="10" t="s">
        <v>112</v>
      </c>
      <c r="AB743" s="10" t="s">
        <v>229</v>
      </c>
      <c r="AC743" s="10" t="s">
        <v>7583</v>
      </c>
      <c r="AD743" s="10" t="s">
        <v>398</v>
      </c>
      <c r="AJ743" s="1" t="s">
        <v>8441</v>
      </c>
    </row>
    <row r="744" spans="1:36" x14ac:dyDescent="0.25">
      <c r="A744" s="10" t="s">
        <v>8383</v>
      </c>
      <c r="B744" s="10" t="s">
        <v>4773</v>
      </c>
      <c r="C744" s="10" t="s">
        <v>4774</v>
      </c>
      <c r="D744" s="10" t="s">
        <v>53</v>
      </c>
      <c r="E744" s="10" t="s">
        <v>9159</v>
      </c>
      <c r="F744" s="10" t="s">
        <v>918</v>
      </c>
      <c r="G744" s="10" t="s">
        <v>2879</v>
      </c>
      <c r="H744" s="14" t="s">
        <v>6513</v>
      </c>
      <c r="I744" s="10" t="s">
        <v>4775</v>
      </c>
      <c r="J744" s="10" t="s">
        <v>5088</v>
      </c>
      <c r="K744" s="10" t="s">
        <v>5839</v>
      </c>
      <c r="L744" s="10" t="s">
        <v>5840</v>
      </c>
      <c r="M744" s="10" t="s">
        <v>9365</v>
      </c>
      <c r="N744" s="10" t="s">
        <v>4776</v>
      </c>
      <c r="O744" s="10" t="s">
        <v>4777</v>
      </c>
      <c r="P744" s="10" t="s">
        <v>4778</v>
      </c>
      <c r="Q744" s="10" t="s">
        <v>470</v>
      </c>
      <c r="R744" s="10" t="s">
        <v>61</v>
      </c>
      <c r="S744" s="10" t="s">
        <v>471</v>
      </c>
      <c r="T744" s="14" t="s">
        <v>6379</v>
      </c>
      <c r="U744" s="10" t="s">
        <v>472</v>
      </c>
      <c r="V744" s="10" t="s">
        <v>473</v>
      </c>
      <c r="W744" s="10" t="s">
        <v>474</v>
      </c>
      <c r="X744" s="10" t="s">
        <v>5205</v>
      </c>
      <c r="Y744" s="10" t="s">
        <v>4779</v>
      </c>
      <c r="Z744" s="10" t="s">
        <v>4780</v>
      </c>
      <c r="AA744" s="10" t="s">
        <v>112</v>
      </c>
      <c r="AB744" s="10" t="s">
        <v>229</v>
      </c>
      <c r="AC744" s="10" t="s">
        <v>7584</v>
      </c>
      <c r="AD744" s="10" t="s">
        <v>147</v>
      </c>
      <c r="AJ744" s="1" t="s">
        <v>8441</v>
      </c>
    </row>
    <row r="745" spans="1:36" x14ac:dyDescent="0.25">
      <c r="A745" s="10" t="s">
        <v>8384</v>
      </c>
      <c r="B745" s="10" t="s">
        <v>4781</v>
      </c>
      <c r="C745" s="10" t="s">
        <v>4782</v>
      </c>
      <c r="D745" s="10" t="s">
        <v>53</v>
      </c>
      <c r="E745" s="10" t="s">
        <v>9160</v>
      </c>
      <c r="F745" s="10" t="s">
        <v>185</v>
      </c>
      <c r="G745" s="10" t="s">
        <v>2220</v>
      </c>
      <c r="H745" s="14" t="s">
        <v>6514</v>
      </c>
      <c r="I745" s="10" t="s">
        <v>4783</v>
      </c>
      <c r="J745" s="10" t="s">
        <v>5088</v>
      </c>
      <c r="K745" s="10" t="s">
        <v>5839</v>
      </c>
      <c r="L745" s="10" t="s">
        <v>5840</v>
      </c>
      <c r="M745" s="10" t="s">
        <v>9366</v>
      </c>
      <c r="N745" s="10" t="s">
        <v>4784</v>
      </c>
      <c r="O745" s="10" t="s">
        <v>4785</v>
      </c>
      <c r="P745" s="10" t="s">
        <v>4786</v>
      </c>
      <c r="Q745" s="10" t="s">
        <v>470</v>
      </c>
      <c r="R745" s="10" t="s">
        <v>61</v>
      </c>
      <c r="S745" s="10" t="s">
        <v>471</v>
      </c>
      <c r="T745" s="14" t="s">
        <v>6379</v>
      </c>
      <c r="U745" s="10" t="s">
        <v>1693</v>
      </c>
      <c r="V745" s="10" t="s">
        <v>473</v>
      </c>
      <c r="W745" s="10" t="s">
        <v>474</v>
      </c>
      <c r="X745" s="10" t="s">
        <v>5205</v>
      </c>
      <c r="Y745" s="10" t="s">
        <v>4787</v>
      </c>
      <c r="Z745" s="10" t="s">
        <v>4788</v>
      </c>
      <c r="AA745" s="10" t="s">
        <v>112</v>
      </c>
      <c r="AB745" s="10" t="s">
        <v>229</v>
      </c>
      <c r="AC745" s="10" t="s">
        <v>7585</v>
      </c>
      <c r="AD745" s="10" t="s">
        <v>398</v>
      </c>
      <c r="AJ745" s="1" t="s">
        <v>8441</v>
      </c>
    </row>
    <row r="746" spans="1:36" x14ac:dyDescent="0.25">
      <c r="A746" s="10" t="s">
        <v>8385</v>
      </c>
      <c r="B746" s="10" t="s">
        <v>4789</v>
      </c>
      <c r="C746" s="10" t="s">
        <v>4790</v>
      </c>
      <c r="D746" s="10" t="s">
        <v>53</v>
      </c>
      <c r="E746" s="10" t="s">
        <v>9161</v>
      </c>
      <c r="F746" s="10" t="s">
        <v>334</v>
      </c>
      <c r="G746" s="10" t="s">
        <v>280</v>
      </c>
      <c r="H746" s="14" t="s">
        <v>6515</v>
      </c>
      <c r="I746" s="10" t="s">
        <v>4791</v>
      </c>
      <c r="J746" s="10" t="s">
        <v>5088</v>
      </c>
      <c r="K746" s="10" t="s">
        <v>5839</v>
      </c>
      <c r="L746" s="10" t="s">
        <v>5840</v>
      </c>
      <c r="M746" s="10" t="s">
        <v>9367</v>
      </c>
      <c r="N746" s="10" t="s">
        <v>4792</v>
      </c>
      <c r="O746" s="10" t="s">
        <v>4793</v>
      </c>
      <c r="P746" s="10" t="s">
        <v>4794</v>
      </c>
      <c r="Q746" s="10" t="s">
        <v>470</v>
      </c>
      <c r="R746" s="10" t="s">
        <v>61</v>
      </c>
      <c r="S746" s="10" t="s">
        <v>471</v>
      </c>
      <c r="T746" s="14" t="s">
        <v>6379</v>
      </c>
      <c r="U746" s="10" t="s">
        <v>210</v>
      </c>
      <c r="V746" s="10" t="s">
        <v>473</v>
      </c>
      <c r="W746" s="10" t="s">
        <v>474</v>
      </c>
      <c r="X746" s="10" t="s">
        <v>5205</v>
      </c>
      <c r="Y746" s="10" t="s">
        <v>4795</v>
      </c>
      <c r="Z746" s="10" t="s">
        <v>4796</v>
      </c>
      <c r="AA746" s="10" t="s">
        <v>112</v>
      </c>
      <c r="AB746" s="10" t="s">
        <v>229</v>
      </c>
      <c r="AC746" s="10" t="s">
        <v>4797</v>
      </c>
      <c r="AD746" s="10" t="s">
        <v>147</v>
      </c>
      <c r="AJ746" s="1" t="s">
        <v>8441</v>
      </c>
    </row>
    <row r="747" spans="1:36" x14ac:dyDescent="0.25">
      <c r="A747" s="10" t="s">
        <v>8386</v>
      </c>
      <c r="B747" s="10" t="s">
        <v>4798</v>
      </c>
      <c r="C747" s="10" t="s">
        <v>4799</v>
      </c>
      <c r="D747" s="10" t="s">
        <v>53</v>
      </c>
      <c r="E747" s="10" t="s">
        <v>9162</v>
      </c>
      <c r="F747" s="10" t="s">
        <v>185</v>
      </c>
      <c r="G747" s="10" t="s">
        <v>186</v>
      </c>
      <c r="H747" s="14" t="s">
        <v>6516</v>
      </c>
      <c r="I747" s="10" t="s">
        <v>4800</v>
      </c>
      <c r="J747" s="10" t="s">
        <v>5088</v>
      </c>
      <c r="K747" s="10" t="s">
        <v>5839</v>
      </c>
      <c r="L747" s="10" t="s">
        <v>5840</v>
      </c>
      <c r="M747" s="10" t="s">
        <v>9368</v>
      </c>
      <c r="N747" s="10" t="s">
        <v>4801</v>
      </c>
      <c r="O747" s="10" t="s">
        <v>5791</v>
      </c>
      <c r="P747" s="10" t="s">
        <v>4802</v>
      </c>
      <c r="Q747" s="10" t="s">
        <v>470</v>
      </c>
      <c r="R747" s="10" t="s">
        <v>61</v>
      </c>
      <c r="S747" s="10" t="s">
        <v>471</v>
      </c>
      <c r="T747" s="14" t="s">
        <v>6379</v>
      </c>
      <c r="U747" s="10" t="s">
        <v>472</v>
      </c>
      <c r="V747" s="10" t="s">
        <v>473</v>
      </c>
      <c r="W747" s="10" t="s">
        <v>474</v>
      </c>
      <c r="X747" s="10" t="s">
        <v>5205</v>
      </c>
      <c r="Y747" s="10" t="s">
        <v>3949</v>
      </c>
      <c r="Z747" s="10" t="s">
        <v>5792</v>
      </c>
      <c r="AA747" s="10" t="s">
        <v>112</v>
      </c>
      <c r="AB747" s="10" t="s">
        <v>229</v>
      </c>
      <c r="AC747" s="10" t="s">
        <v>7613</v>
      </c>
      <c r="AD747" s="10" t="s">
        <v>147</v>
      </c>
      <c r="AJ747" s="1" t="s">
        <v>8441</v>
      </c>
    </row>
    <row r="748" spans="1:36" x14ac:dyDescent="0.25">
      <c r="A748" s="10" t="s">
        <v>8387</v>
      </c>
      <c r="B748" s="10" t="s">
        <v>4803</v>
      </c>
      <c r="C748" s="10" t="s">
        <v>4804</v>
      </c>
      <c r="D748" s="10" t="s">
        <v>53</v>
      </c>
      <c r="E748" s="10" t="s">
        <v>9163</v>
      </c>
      <c r="F748" s="10" t="s">
        <v>376</v>
      </c>
      <c r="G748" s="10" t="s">
        <v>4805</v>
      </c>
      <c r="H748" s="14" t="s">
        <v>6517</v>
      </c>
      <c r="I748" s="10" t="s">
        <v>4806</v>
      </c>
      <c r="J748" s="10" t="s">
        <v>5088</v>
      </c>
      <c r="K748" s="10" t="s">
        <v>5839</v>
      </c>
      <c r="L748" s="10" t="s">
        <v>5840</v>
      </c>
      <c r="M748" s="10" t="s">
        <v>9369</v>
      </c>
      <c r="N748" s="10" t="s">
        <v>5323</v>
      </c>
      <c r="O748" s="10" t="s">
        <v>5322</v>
      </c>
      <c r="P748" s="10" t="s">
        <v>4807</v>
      </c>
      <c r="Q748" s="10" t="s">
        <v>470</v>
      </c>
      <c r="R748" s="10" t="s">
        <v>61</v>
      </c>
      <c r="S748" s="10" t="s">
        <v>471</v>
      </c>
      <c r="T748" s="14" t="s">
        <v>6379</v>
      </c>
      <c r="U748" s="10" t="s">
        <v>1010</v>
      </c>
      <c r="V748" s="10" t="s">
        <v>473</v>
      </c>
      <c r="W748" s="10" t="s">
        <v>474</v>
      </c>
      <c r="X748" s="10" t="s">
        <v>5205</v>
      </c>
      <c r="Y748" s="10" t="s">
        <v>4808</v>
      </c>
      <c r="Z748" s="10" t="s">
        <v>5324</v>
      </c>
      <c r="AA748" s="10" t="s">
        <v>112</v>
      </c>
      <c r="AB748" s="10" t="s">
        <v>229</v>
      </c>
      <c r="AC748" s="10" t="s">
        <v>5325</v>
      </c>
      <c r="AD748" s="10" t="s">
        <v>147</v>
      </c>
      <c r="AJ748" s="1" t="s">
        <v>8441</v>
      </c>
    </row>
    <row r="749" spans="1:36" x14ac:dyDescent="0.25">
      <c r="A749" s="10" t="s">
        <v>8388</v>
      </c>
      <c r="B749" s="10" t="s">
        <v>4803</v>
      </c>
      <c r="C749" s="10" t="s">
        <v>4804</v>
      </c>
      <c r="D749" s="10" t="s">
        <v>53</v>
      </c>
      <c r="E749" s="10" t="s">
        <v>9163</v>
      </c>
      <c r="F749" s="10" t="s">
        <v>376</v>
      </c>
      <c r="G749" s="10" t="s">
        <v>4805</v>
      </c>
      <c r="H749" s="14" t="s">
        <v>6517</v>
      </c>
      <c r="I749" s="10" t="s">
        <v>4806</v>
      </c>
      <c r="J749" s="10" t="s">
        <v>5088</v>
      </c>
      <c r="K749" s="10" t="s">
        <v>5839</v>
      </c>
      <c r="L749" s="10" t="s">
        <v>5840</v>
      </c>
      <c r="M749" s="10" t="s">
        <v>9225</v>
      </c>
      <c r="N749" s="10" t="s">
        <v>5506</v>
      </c>
      <c r="O749" s="10" t="s">
        <v>5322</v>
      </c>
      <c r="P749" s="10" t="s">
        <v>4807</v>
      </c>
      <c r="Q749" s="10" t="s">
        <v>470</v>
      </c>
      <c r="R749" s="10" t="s">
        <v>61</v>
      </c>
      <c r="S749" s="10" t="s">
        <v>471</v>
      </c>
      <c r="T749" s="14" t="s">
        <v>6368</v>
      </c>
      <c r="U749" s="10" t="s">
        <v>4809</v>
      </c>
      <c r="V749" s="10" t="s">
        <v>473</v>
      </c>
      <c r="W749" s="10" t="s">
        <v>1137</v>
      </c>
      <c r="X749" s="10" t="s">
        <v>5205</v>
      </c>
      <c r="Y749" s="10" t="s">
        <v>3515</v>
      </c>
      <c r="Z749" s="10" t="s">
        <v>5507</v>
      </c>
      <c r="AA749" s="10" t="s">
        <v>112</v>
      </c>
      <c r="AB749" s="10" t="s">
        <v>229</v>
      </c>
      <c r="AC749" s="10" t="s">
        <v>5325</v>
      </c>
      <c r="AD749" s="10" t="s">
        <v>147</v>
      </c>
      <c r="AJ749" s="1" t="s">
        <v>8441</v>
      </c>
    </row>
    <row r="750" spans="1:36" x14ac:dyDescent="0.25">
      <c r="A750" s="10" t="s">
        <v>8389</v>
      </c>
      <c r="B750" s="10" t="s">
        <v>4810</v>
      </c>
      <c r="C750" s="10" t="s">
        <v>4811</v>
      </c>
      <c r="D750" s="10" t="s">
        <v>53</v>
      </c>
      <c r="E750" s="10" t="s">
        <v>9164</v>
      </c>
      <c r="F750" s="10" t="s">
        <v>376</v>
      </c>
      <c r="G750" s="10" t="s">
        <v>358</v>
      </c>
      <c r="H750" s="14" t="s">
        <v>6518</v>
      </c>
      <c r="I750" s="10" t="s">
        <v>4812</v>
      </c>
      <c r="J750" s="10" t="s">
        <v>5088</v>
      </c>
      <c r="K750" s="10" t="s">
        <v>5839</v>
      </c>
      <c r="L750" s="10" t="s">
        <v>5840</v>
      </c>
      <c r="M750" s="10" t="s">
        <v>9370</v>
      </c>
      <c r="N750" s="10" t="s">
        <v>4813</v>
      </c>
      <c r="O750" s="10" t="s">
        <v>5310</v>
      </c>
      <c r="P750" s="10" t="s">
        <v>5311</v>
      </c>
      <c r="Q750" s="10" t="s">
        <v>470</v>
      </c>
      <c r="R750" s="10" t="s">
        <v>61</v>
      </c>
      <c r="S750" s="10" t="s">
        <v>471</v>
      </c>
      <c r="T750" s="14" t="s">
        <v>6379</v>
      </c>
      <c r="U750" s="10" t="s">
        <v>472</v>
      </c>
      <c r="V750" s="10" t="s">
        <v>473</v>
      </c>
      <c r="W750" s="10" t="s">
        <v>474</v>
      </c>
      <c r="X750" s="10" t="s">
        <v>5205</v>
      </c>
      <c r="Y750" s="10" t="s">
        <v>4814</v>
      </c>
      <c r="Z750" s="10" t="s">
        <v>5312</v>
      </c>
      <c r="AA750" s="10" t="s">
        <v>112</v>
      </c>
      <c r="AB750" s="10" t="s">
        <v>229</v>
      </c>
      <c r="AC750" s="10" t="s">
        <v>4815</v>
      </c>
      <c r="AD750" s="10" t="s">
        <v>138</v>
      </c>
      <c r="AJ750" s="1" t="s">
        <v>8441</v>
      </c>
    </row>
    <row r="751" spans="1:36" x14ac:dyDescent="0.25">
      <c r="A751" s="10" t="s">
        <v>8390</v>
      </c>
      <c r="B751" s="10" t="s">
        <v>4816</v>
      </c>
      <c r="C751" s="10" t="s">
        <v>4817</v>
      </c>
      <c r="D751" s="10" t="s">
        <v>53</v>
      </c>
      <c r="E751" s="10" t="s">
        <v>9165</v>
      </c>
      <c r="F751" s="10" t="s">
        <v>1747</v>
      </c>
      <c r="G751" s="10" t="s">
        <v>197</v>
      </c>
      <c r="H751" s="14" t="s">
        <v>6519</v>
      </c>
      <c r="I751" s="10" t="s">
        <v>4818</v>
      </c>
      <c r="J751" s="10" t="s">
        <v>5088</v>
      </c>
      <c r="K751" s="10" t="s">
        <v>5839</v>
      </c>
      <c r="L751" s="10" t="s">
        <v>5840</v>
      </c>
      <c r="M751" s="10" t="s">
        <v>9371</v>
      </c>
      <c r="N751" s="10" t="s">
        <v>4819</v>
      </c>
      <c r="O751" s="10" t="s">
        <v>4820</v>
      </c>
      <c r="P751" s="10" t="s">
        <v>4821</v>
      </c>
      <c r="Q751" s="10" t="s">
        <v>470</v>
      </c>
      <c r="R751" s="10" t="s">
        <v>61</v>
      </c>
      <c r="S751" s="10" t="s">
        <v>471</v>
      </c>
      <c r="T751" s="14">
        <v>286.87</v>
      </c>
      <c r="U751" s="10" t="s">
        <v>420</v>
      </c>
      <c r="V751" s="10" t="s">
        <v>473</v>
      </c>
      <c r="W751" s="10" t="s">
        <v>938</v>
      </c>
      <c r="X751" s="10" t="s">
        <v>5205</v>
      </c>
      <c r="Y751" s="10" t="s">
        <v>4822</v>
      </c>
      <c r="Z751" s="10" t="s">
        <v>4823</v>
      </c>
      <c r="AA751" s="10" t="s">
        <v>6900</v>
      </c>
      <c r="AB751" s="10" t="s">
        <v>229</v>
      </c>
      <c r="AC751" s="10" t="s">
        <v>6901</v>
      </c>
      <c r="AD751" s="10" t="s">
        <v>147</v>
      </c>
      <c r="AJ751" s="1" t="s">
        <v>8441</v>
      </c>
    </row>
    <row r="752" spans="1:36" x14ac:dyDescent="0.25">
      <c r="A752" s="10" t="s">
        <v>8391</v>
      </c>
      <c r="B752" s="10" t="s">
        <v>4824</v>
      </c>
      <c r="C752" s="10" t="s">
        <v>4825</v>
      </c>
      <c r="D752" s="10" t="s">
        <v>53</v>
      </c>
      <c r="E752" s="10" t="s">
        <v>9166</v>
      </c>
      <c r="F752" s="10" t="s">
        <v>103</v>
      </c>
      <c r="G752" s="10" t="s">
        <v>214</v>
      </c>
      <c r="H752" s="14" t="s">
        <v>6520</v>
      </c>
      <c r="I752" s="10" t="s">
        <v>4826</v>
      </c>
      <c r="J752" s="10" t="s">
        <v>5088</v>
      </c>
      <c r="K752" s="10" t="s">
        <v>5839</v>
      </c>
      <c r="L752" s="10" t="s">
        <v>5840</v>
      </c>
      <c r="M752" s="10" t="s">
        <v>9372</v>
      </c>
      <c r="N752" s="10" t="s">
        <v>4827</v>
      </c>
      <c r="O752" s="10" t="s">
        <v>4828</v>
      </c>
      <c r="P752" s="10" t="s">
        <v>4829</v>
      </c>
      <c r="Q752" s="10" t="s">
        <v>470</v>
      </c>
      <c r="R752" s="10" t="s">
        <v>61</v>
      </c>
      <c r="S752" s="10" t="s">
        <v>5119</v>
      </c>
      <c r="T752" s="14" t="s">
        <v>6382</v>
      </c>
      <c r="U752" s="10" t="s">
        <v>210</v>
      </c>
      <c r="V752" s="10" t="s">
        <v>473</v>
      </c>
      <c r="W752" s="10" t="s">
        <v>1137</v>
      </c>
      <c r="X752" s="10" t="s">
        <v>5205</v>
      </c>
      <c r="Y752" s="10" t="s">
        <v>4830</v>
      </c>
      <c r="Z752" s="10" t="s">
        <v>4831</v>
      </c>
      <c r="AA752" s="10" t="s">
        <v>112</v>
      </c>
      <c r="AB752" s="10" t="s">
        <v>229</v>
      </c>
      <c r="AC752" s="10" t="s">
        <v>7586</v>
      </c>
      <c r="AD752" s="10" t="s">
        <v>147</v>
      </c>
      <c r="AJ752" s="1" t="s">
        <v>8441</v>
      </c>
    </row>
    <row r="753" spans="1:36" x14ac:dyDescent="0.25">
      <c r="A753" s="10" t="s">
        <v>8392</v>
      </c>
      <c r="B753" s="10" t="s">
        <v>6758</v>
      </c>
      <c r="C753" s="10" t="s">
        <v>4832</v>
      </c>
      <c r="D753" s="10" t="s">
        <v>53</v>
      </c>
      <c r="E753" s="10" t="s">
        <v>9167</v>
      </c>
      <c r="F753" s="10" t="s">
        <v>326</v>
      </c>
      <c r="G753" s="10" t="s">
        <v>377</v>
      </c>
      <c r="H753" s="14" t="s">
        <v>6521</v>
      </c>
      <c r="I753" s="10" t="s">
        <v>4833</v>
      </c>
      <c r="J753" s="10" t="s">
        <v>5088</v>
      </c>
      <c r="K753" s="10" t="s">
        <v>5839</v>
      </c>
      <c r="L753" s="10" t="s">
        <v>5840</v>
      </c>
      <c r="M753" s="10" t="s">
        <v>9373</v>
      </c>
      <c r="N753" s="10" t="s">
        <v>4834</v>
      </c>
      <c r="O753" s="13" t="s">
        <v>6759</v>
      </c>
      <c r="P753" s="13" t="s">
        <v>6760</v>
      </c>
      <c r="Q753" s="10" t="s">
        <v>470</v>
      </c>
      <c r="R753" s="10" t="s">
        <v>61</v>
      </c>
      <c r="S753" s="10" t="s">
        <v>471</v>
      </c>
      <c r="T753" s="14" t="s">
        <v>6368</v>
      </c>
      <c r="U753" s="10" t="s">
        <v>936</v>
      </c>
      <c r="V753" s="10" t="s">
        <v>473</v>
      </c>
      <c r="W753" s="10" t="s">
        <v>1137</v>
      </c>
      <c r="X753" s="10" t="s">
        <v>5205</v>
      </c>
      <c r="Y753" s="10" t="s">
        <v>4835</v>
      </c>
      <c r="Z753" s="10" t="s">
        <v>4836</v>
      </c>
      <c r="AA753" s="10" t="s">
        <v>112</v>
      </c>
      <c r="AB753" s="10" t="s">
        <v>229</v>
      </c>
      <c r="AC753" s="10" t="s">
        <v>6761</v>
      </c>
      <c r="AD753" s="10" t="s">
        <v>398</v>
      </c>
      <c r="AJ753" s="1" t="s">
        <v>8441</v>
      </c>
    </row>
    <row r="754" spans="1:36" x14ac:dyDescent="0.25">
      <c r="A754" s="10" t="s">
        <v>8393</v>
      </c>
      <c r="B754" s="10" t="s">
        <v>4837</v>
      </c>
      <c r="C754" s="10" t="s">
        <v>4838</v>
      </c>
      <c r="D754" s="10" t="s">
        <v>53</v>
      </c>
      <c r="E754" s="10" t="s">
        <v>9168</v>
      </c>
      <c r="F754" s="10" t="s">
        <v>326</v>
      </c>
      <c r="G754" s="10" t="s">
        <v>233</v>
      </c>
      <c r="H754" s="14" t="s">
        <v>6522</v>
      </c>
      <c r="I754" s="10" t="s">
        <v>4839</v>
      </c>
      <c r="J754" s="10" t="s">
        <v>5088</v>
      </c>
      <c r="K754" s="10" t="s">
        <v>5839</v>
      </c>
      <c r="L754" s="10" t="s">
        <v>5840</v>
      </c>
      <c r="M754" s="10" t="s">
        <v>9374</v>
      </c>
      <c r="N754" s="10" t="s">
        <v>4840</v>
      </c>
      <c r="O754" s="10" t="s">
        <v>4841</v>
      </c>
      <c r="P754" s="10" t="s">
        <v>4842</v>
      </c>
      <c r="Q754" s="10" t="s">
        <v>470</v>
      </c>
      <c r="R754" s="10" t="s">
        <v>61</v>
      </c>
      <c r="S754" s="10" t="s">
        <v>471</v>
      </c>
      <c r="T754" s="14" t="s">
        <v>6368</v>
      </c>
      <c r="U754" s="10" t="s">
        <v>472</v>
      </c>
      <c r="V754" s="10" t="s">
        <v>473</v>
      </c>
      <c r="W754" s="10" t="s">
        <v>938</v>
      </c>
      <c r="X754" s="10" t="s">
        <v>5205</v>
      </c>
      <c r="Y754" s="10" t="s">
        <v>1406</v>
      </c>
      <c r="Z754" s="10" t="s">
        <v>4843</v>
      </c>
      <c r="AA754" s="10" t="s">
        <v>7080</v>
      </c>
      <c r="AB754" s="10" t="s">
        <v>229</v>
      </c>
      <c r="AC754" s="10" t="s">
        <v>7587</v>
      </c>
      <c r="AD754" s="10" t="s">
        <v>398</v>
      </c>
      <c r="AJ754" s="1" t="s">
        <v>8441</v>
      </c>
    </row>
    <row r="755" spans="1:36" x14ac:dyDescent="0.25">
      <c r="A755" s="10" t="s">
        <v>8394</v>
      </c>
      <c r="B755" s="10" t="s">
        <v>4844</v>
      </c>
      <c r="C755" s="10" t="s">
        <v>4845</v>
      </c>
      <c r="D755" s="10" t="s">
        <v>53</v>
      </c>
      <c r="E755" s="10" t="s">
        <v>9169</v>
      </c>
      <c r="F755" s="10" t="s">
        <v>805</v>
      </c>
      <c r="G755" s="10" t="s">
        <v>358</v>
      </c>
      <c r="H755" s="14" t="s">
        <v>6523</v>
      </c>
      <c r="I755" s="10" t="s">
        <v>4846</v>
      </c>
      <c r="J755" s="10" t="s">
        <v>5088</v>
      </c>
      <c r="K755" s="10" t="s">
        <v>5839</v>
      </c>
      <c r="L755" s="10" t="s">
        <v>5840</v>
      </c>
      <c r="M755" s="10" t="s">
        <v>9375</v>
      </c>
      <c r="N755" s="10" t="s">
        <v>4847</v>
      </c>
      <c r="O755" s="16" t="s">
        <v>6775</v>
      </c>
      <c r="P755" s="13" t="s">
        <v>4848</v>
      </c>
      <c r="Q755" s="10" t="s">
        <v>470</v>
      </c>
      <c r="R755" s="10" t="s">
        <v>61</v>
      </c>
      <c r="S755" s="10" t="s">
        <v>9520</v>
      </c>
      <c r="T755" s="14" t="s">
        <v>6368</v>
      </c>
      <c r="U755" s="10" t="s">
        <v>472</v>
      </c>
      <c r="V755" s="10" t="s">
        <v>473</v>
      </c>
      <c r="W755" s="10" t="s">
        <v>938</v>
      </c>
      <c r="X755" s="10" t="s">
        <v>5205</v>
      </c>
      <c r="Y755" s="10" t="s">
        <v>869</v>
      </c>
      <c r="Z755" s="10" t="s">
        <v>9623</v>
      </c>
      <c r="AA755" s="10" t="s">
        <v>9624</v>
      </c>
      <c r="AB755" s="10" t="s">
        <v>229</v>
      </c>
      <c r="AC755" s="10" t="s">
        <v>7588</v>
      </c>
      <c r="AD755" s="10" t="s">
        <v>398</v>
      </c>
      <c r="AJ755" s="1" t="s">
        <v>8441</v>
      </c>
    </row>
    <row r="756" spans="1:36" x14ac:dyDescent="0.25">
      <c r="A756" s="10" t="s">
        <v>8395</v>
      </c>
      <c r="B756" s="10" t="s">
        <v>4849</v>
      </c>
      <c r="C756" s="10" t="s">
        <v>4850</v>
      </c>
      <c r="D756" s="10" t="s">
        <v>53</v>
      </c>
      <c r="E756" s="10" t="s">
        <v>9170</v>
      </c>
      <c r="F756" s="10" t="s">
        <v>376</v>
      </c>
      <c r="G756" s="10" t="s">
        <v>455</v>
      </c>
      <c r="H756" s="14" t="s">
        <v>6524</v>
      </c>
      <c r="I756" s="10" t="s">
        <v>4851</v>
      </c>
      <c r="J756" s="10" t="s">
        <v>5088</v>
      </c>
      <c r="K756" s="10" t="s">
        <v>5839</v>
      </c>
      <c r="L756" s="10" t="s">
        <v>5840</v>
      </c>
      <c r="M756" s="10" t="s">
        <v>9376</v>
      </c>
      <c r="N756" s="10" t="s">
        <v>4852</v>
      </c>
      <c r="O756" s="13" t="s">
        <v>8517</v>
      </c>
      <c r="P756" s="13" t="s">
        <v>6918</v>
      </c>
      <c r="Q756" s="10" t="s">
        <v>470</v>
      </c>
      <c r="R756" s="10" t="s">
        <v>61</v>
      </c>
      <c r="S756" s="10" t="s">
        <v>471</v>
      </c>
      <c r="T756" s="14" t="s">
        <v>6379</v>
      </c>
      <c r="U756" s="10" t="s">
        <v>472</v>
      </c>
      <c r="V756" s="10" t="s">
        <v>473</v>
      </c>
      <c r="W756" s="10" t="s">
        <v>474</v>
      </c>
      <c r="X756" s="10" t="s">
        <v>5205</v>
      </c>
      <c r="Y756" s="10" t="s">
        <v>570</v>
      </c>
      <c r="Z756" s="10" t="s">
        <v>9583</v>
      </c>
      <c r="AA756" s="10" t="s">
        <v>6919</v>
      </c>
      <c r="AB756" s="10" t="s">
        <v>229</v>
      </c>
      <c r="AC756" s="10" t="s">
        <v>6920</v>
      </c>
      <c r="AD756" s="10" t="s">
        <v>6921</v>
      </c>
      <c r="AJ756" s="1" t="s">
        <v>8441</v>
      </c>
    </row>
    <row r="757" spans="1:36" x14ac:dyDescent="0.25">
      <c r="A757" s="10" t="s">
        <v>8396</v>
      </c>
      <c r="B757" s="10" t="s">
        <v>4853</v>
      </c>
      <c r="C757" s="10" t="s">
        <v>4854</v>
      </c>
      <c r="D757" s="10" t="s">
        <v>53</v>
      </c>
      <c r="E757" s="10" t="s">
        <v>9171</v>
      </c>
      <c r="F757" s="10" t="s">
        <v>317</v>
      </c>
      <c r="G757" s="10" t="s">
        <v>3355</v>
      </c>
      <c r="H757" s="14" t="s">
        <v>6525</v>
      </c>
      <c r="I757" s="10" t="s">
        <v>4855</v>
      </c>
      <c r="J757" s="10" t="s">
        <v>5088</v>
      </c>
      <c r="K757" s="10" t="s">
        <v>5839</v>
      </c>
      <c r="L757" s="10" t="s">
        <v>5840</v>
      </c>
      <c r="M757" s="10" t="s">
        <v>9377</v>
      </c>
      <c r="N757" s="10" t="s">
        <v>4856</v>
      </c>
      <c r="O757" s="10" t="s">
        <v>5796</v>
      </c>
      <c r="P757" s="10" t="s">
        <v>4857</v>
      </c>
      <c r="Q757" s="10" t="s">
        <v>470</v>
      </c>
      <c r="R757" s="10" t="s">
        <v>61</v>
      </c>
      <c r="S757" s="10" t="s">
        <v>471</v>
      </c>
      <c r="T757" s="14" t="s">
        <v>6368</v>
      </c>
      <c r="U757" s="10" t="s">
        <v>420</v>
      </c>
      <c r="V757" s="10" t="s">
        <v>473</v>
      </c>
      <c r="W757" s="10" t="s">
        <v>938</v>
      </c>
      <c r="X757" s="10" t="s">
        <v>5205</v>
      </c>
      <c r="Y757" s="10" t="s">
        <v>1406</v>
      </c>
      <c r="Z757" s="10" t="s">
        <v>5797</v>
      </c>
      <c r="AA757" s="10" t="s">
        <v>112</v>
      </c>
      <c r="AB757" s="10" t="s">
        <v>229</v>
      </c>
      <c r="AC757" s="10" t="s">
        <v>5798</v>
      </c>
      <c r="AD757" s="10" t="s">
        <v>147</v>
      </c>
      <c r="AJ757" s="1" t="s">
        <v>8441</v>
      </c>
    </row>
    <row r="758" spans="1:36" x14ac:dyDescent="0.25">
      <c r="A758" s="10" t="s">
        <v>8397</v>
      </c>
      <c r="B758" s="10" t="s">
        <v>4858</v>
      </c>
      <c r="C758" s="10" t="s">
        <v>4859</v>
      </c>
      <c r="D758" s="10" t="s">
        <v>53</v>
      </c>
      <c r="E758" s="10" t="s">
        <v>9172</v>
      </c>
      <c r="F758" s="10" t="s">
        <v>317</v>
      </c>
      <c r="G758" s="10" t="s">
        <v>377</v>
      </c>
      <c r="H758" s="14" t="s">
        <v>6526</v>
      </c>
      <c r="I758" s="10" t="s">
        <v>4860</v>
      </c>
      <c r="J758" s="10" t="s">
        <v>5088</v>
      </c>
      <c r="K758" s="10" t="s">
        <v>5839</v>
      </c>
      <c r="L758" s="10" t="s">
        <v>5840</v>
      </c>
      <c r="M758" s="10" t="s">
        <v>9378</v>
      </c>
      <c r="N758" s="10" t="s">
        <v>4861</v>
      </c>
      <c r="O758" s="10" t="s">
        <v>4862</v>
      </c>
      <c r="P758" s="10" t="s">
        <v>4863</v>
      </c>
      <c r="Q758" s="10" t="s">
        <v>470</v>
      </c>
      <c r="R758" s="10" t="s">
        <v>61</v>
      </c>
      <c r="S758" s="10" t="s">
        <v>471</v>
      </c>
      <c r="T758" s="14" t="s">
        <v>6379</v>
      </c>
      <c r="U758" s="10" t="s">
        <v>210</v>
      </c>
      <c r="V758" s="10" t="s">
        <v>473</v>
      </c>
      <c r="W758" s="10" t="s">
        <v>474</v>
      </c>
      <c r="X758" s="10" t="s">
        <v>5205</v>
      </c>
      <c r="Y758" s="10" t="s">
        <v>4864</v>
      </c>
      <c r="Z758" s="10" t="s">
        <v>5577</v>
      </c>
      <c r="AA758" s="10" t="s">
        <v>6985</v>
      </c>
      <c r="AB758" s="10" t="s">
        <v>229</v>
      </c>
      <c r="AC758" s="10" t="s">
        <v>4865</v>
      </c>
      <c r="AD758" s="10" t="s">
        <v>398</v>
      </c>
      <c r="AJ758" s="1" t="s">
        <v>8441</v>
      </c>
    </row>
    <row r="759" spans="1:36" x14ac:dyDescent="0.25">
      <c r="A759" s="10" t="s">
        <v>8398</v>
      </c>
      <c r="B759" s="10" t="s">
        <v>4866</v>
      </c>
      <c r="C759" s="10" t="s">
        <v>4867</v>
      </c>
      <c r="D759" s="10" t="s">
        <v>53</v>
      </c>
      <c r="E759" s="10" t="s">
        <v>9173</v>
      </c>
      <c r="F759" s="10" t="s">
        <v>1747</v>
      </c>
      <c r="G759" s="10" t="s">
        <v>280</v>
      </c>
      <c r="H759" s="14" t="s">
        <v>6527</v>
      </c>
      <c r="I759" s="10" t="s">
        <v>4868</v>
      </c>
      <c r="J759" s="10" t="s">
        <v>5088</v>
      </c>
      <c r="K759" s="10" t="s">
        <v>5839</v>
      </c>
      <c r="L759" s="10" t="s">
        <v>5840</v>
      </c>
      <c r="M759" s="10" t="s">
        <v>9379</v>
      </c>
      <c r="N759" s="10" t="s">
        <v>4869</v>
      </c>
      <c r="O759" s="10" t="s">
        <v>4870</v>
      </c>
      <c r="P759" s="10" t="s">
        <v>4871</v>
      </c>
      <c r="Q759" s="10" t="s">
        <v>470</v>
      </c>
      <c r="R759" s="10" t="s">
        <v>61</v>
      </c>
      <c r="S759" s="10" t="s">
        <v>9520</v>
      </c>
      <c r="T759" s="14" t="s">
        <v>6368</v>
      </c>
      <c r="U759" s="10" t="s">
        <v>936</v>
      </c>
      <c r="V759" s="10" t="s">
        <v>473</v>
      </c>
      <c r="W759" s="10" t="s">
        <v>1137</v>
      </c>
      <c r="X759" s="10" t="s">
        <v>5205</v>
      </c>
      <c r="Y759" s="10" t="s">
        <v>4872</v>
      </c>
      <c r="Z759" s="10" t="s">
        <v>9606</v>
      </c>
      <c r="AA759" s="10" t="s">
        <v>9607</v>
      </c>
      <c r="AB759" s="10" t="s">
        <v>229</v>
      </c>
      <c r="AC759" s="10" t="s">
        <v>7589</v>
      </c>
      <c r="AD759" s="10" t="s">
        <v>138</v>
      </c>
      <c r="AJ759" s="1" t="s">
        <v>8441</v>
      </c>
    </row>
    <row r="760" spans="1:36" x14ac:dyDescent="0.25">
      <c r="A760" s="10" t="s">
        <v>8399</v>
      </c>
      <c r="B760" s="10" t="s">
        <v>4873</v>
      </c>
      <c r="C760" s="10" t="s">
        <v>4874</v>
      </c>
      <c r="D760" s="10" t="s">
        <v>53</v>
      </c>
      <c r="E760" s="10" t="s">
        <v>9174</v>
      </c>
      <c r="F760" s="10" t="s">
        <v>346</v>
      </c>
      <c r="G760" s="10" t="s">
        <v>409</v>
      </c>
      <c r="H760" s="14" t="s">
        <v>6528</v>
      </c>
      <c r="I760" s="10" t="s">
        <v>4875</v>
      </c>
      <c r="J760" s="10" t="s">
        <v>5088</v>
      </c>
      <c r="K760" s="10" t="s">
        <v>5839</v>
      </c>
      <c r="L760" s="10" t="s">
        <v>5840</v>
      </c>
      <c r="M760" s="10" t="s">
        <v>9380</v>
      </c>
      <c r="N760" s="10" t="s">
        <v>4876</v>
      </c>
      <c r="O760" s="13" t="s">
        <v>7186</v>
      </c>
      <c r="P760" s="10" t="s">
        <v>4877</v>
      </c>
      <c r="Q760" s="10" t="s">
        <v>470</v>
      </c>
      <c r="R760" s="10" t="s">
        <v>61</v>
      </c>
      <c r="S760" s="10" t="s">
        <v>9520</v>
      </c>
      <c r="T760" s="14" t="s">
        <v>6368</v>
      </c>
      <c r="U760" s="10" t="s">
        <v>210</v>
      </c>
      <c r="V760" s="10" t="s">
        <v>937</v>
      </c>
      <c r="W760" s="10" t="s">
        <v>938</v>
      </c>
      <c r="X760" s="10" t="s">
        <v>5205</v>
      </c>
      <c r="Y760" s="10" t="s">
        <v>4878</v>
      </c>
      <c r="Z760" s="10" t="s">
        <v>9631</v>
      </c>
      <c r="AA760" s="10" t="s">
        <v>7187</v>
      </c>
      <c r="AB760" s="10" t="s">
        <v>229</v>
      </c>
      <c r="AC760" s="10" t="s">
        <v>7188</v>
      </c>
      <c r="AD760" s="10" t="s">
        <v>7189</v>
      </c>
      <c r="AJ760" s="1" t="s">
        <v>8441</v>
      </c>
    </row>
    <row r="761" spans="1:36" x14ac:dyDescent="0.25">
      <c r="A761" s="10" t="s">
        <v>8400</v>
      </c>
      <c r="B761" s="10" t="s">
        <v>7274</v>
      </c>
      <c r="C761" s="10" t="s">
        <v>4879</v>
      </c>
      <c r="D761" s="10" t="s">
        <v>53</v>
      </c>
      <c r="E761" s="10" t="s">
        <v>9175</v>
      </c>
      <c r="F761" s="10" t="s">
        <v>103</v>
      </c>
      <c r="G761" s="10" t="s">
        <v>455</v>
      </c>
      <c r="H761" s="14" t="s">
        <v>6529</v>
      </c>
      <c r="I761" s="10" t="s">
        <v>4880</v>
      </c>
      <c r="J761" s="10" t="s">
        <v>5088</v>
      </c>
      <c r="K761" s="10" t="s">
        <v>5839</v>
      </c>
      <c r="L761" s="10" t="s">
        <v>5840</v>
      </c>
      <c r="M761" s="10" t="s">
        <v>9381</v>
      </c>
      <c r="N761" s="10" t="s">
        <v>4881</v>
      </c>
      <c r="O761" s="10" t="s">
        <v>4882</v>
      </c>
      <c r="P761" s="10" t="s">
        <v>4883</v>
      </c>
      <c r="Q761" s="10" t="s">
        <v>470</v>
      </c>
      <c r="R761" s="10" t="s">
        <v>61</v>
      </c>
      <c r="S761" s="10" t="s">
        <v>471</v>
      </c>
      <c r="T761" s="14" t="s">
        <v>6368</v>
      </c>
      <c r="U761" s="10" t="s">
        <v>4884</v>
      </c>
      <c r="V761" s="10" t="s">
        <v>473</v>
      </c>
      <c r="W761" s="10" t="s">
        <v>1137</v>
      </c>
      <c r="X761" s="10" t="s">
        <v>5205</v>
      </c>
      <c r="Y761" s="10" t="s">
        <v>4690</v>
      </c>
      <c r="Z761" s="10" t="s">
        <v>4885</v>
      </c>
      <c r="AA761" s="10" t="s">
        <v>112</v>
      </c>
      <c r="AB761" s="10" t="s">
        <v>229</v>
      </c>
      <c r="AC761" s="10" t="s">
        <v>5101</v>
      </c>
      <c r="AD761" s="10" t="s">
        <v>398</v>
      </c>
      <c r="AJ761" s="1" t="s">
        <v>8441</v>
      </c>
    </row>
    <row r="762" spans="1:36" x14ac:dyDescent="0.25">
      <c r="A762" s="10" t="s">
        <v>8401</v>
      </c>
      <c r="B762" s="10" t="s">
        <v>4886</v>
      </c>
      <c r="C762" s="10" t="s">
        <v>4887</v>
      </c>
      <c r="D762" s="10" t="s">
        <v>53</v>
      </c>
      <c r="E762" s="10" t="s">
        <v>9176</v>
      </c>
      <c r="F762" s="10" t="s">
        <v>2814</v>
      </c>
      <c r="G762" s="10" t="s">
        <v>455</v>
      </c>
      <c r="H762" s="14" t="s">
        <v>6530</v>
      </c>
      <c r="I762" s="10" t="s">
        <v>4888</v>
      </c>
      <c r="J762" s="10" t="s">
        <v>5088</v>
      </c>
      <c r="K762" s="10" t="s">
        <v>5839</v>
      </c>
      <c r="L762" s="10" t="s">
        <v>5840</v>
      </c>
      <c r="M762" s="10" t="s">
        <v>9382</v>
      </c>
      <c r="N762" s="10" t="s">
        <v>4889</v>
      </c>
      <c r="O762" s="10" t="s">
        <v>4890</v>
      </c>
      <c r="P762" s="10" t="s">
        <v>4891</v>
      </c>
      <c r="Q762" s="10" t="s">
        <v>470</v>
      </c>
      <c r="R762" s="10" t="s">
        <v>61</v>
      </c>
      <c r="S762" s="10" t="s">
        <v>471</v>
      </c>
      <c r="T762" s="14">
        <v>286.87</v>
      </c>
      <c r="U762" s="10" t="s">
        <v>1933</v>
      </c>
      <c r="V762" s="10" t="s">
        <v>473</v>
      </c>
      <c r="W762" s="10" t="s">
        <v>938</v>
      </c>
      <c r="X762" s="10" t="s">
        <v>5205</v>
      </c>
      <c r="Y762" s="10" t="s">
        <v>4216</v>
      </c>
      <c r="Z762" s="10" t="s">
        <v>4892</v>
      </c>
      <c r="AA762" s="10" t="s">
        <v>6790</v>
      </c>
      <c r="AB762" s="10" t="s">
        <v>229</v>
      </c>
      <c r="AC762" s="10" t="s">
        <v>7611</v>
      </c>
      <c r="AD762" s="10" t="s">
        <v>147</v>
      </c>
      <c r="AJ762" s="1" t="s">
        <v>8441</v>
      </c>
    </row>
    <row r="763" spans="1:36" x14ac:dyDescent="0.25">
      <c r="A763" s="10" t="s">
        <v>8402</v>
      </c>
      <c r="B763" s="10" t="s">
        <v>4893</v>
      </c>
      <c r="C763" s="10" t="s">
        <v>4894</v>
      </c>
      <c r="D763" s="10" t="s">
        <v>53</v>
      </c>
      <c r="E763" s="10" t="s">
        <v>9177</v>
      </c>
      <c r="F763" s="10" t="s">
        <v>4895</v>
      </c>
      <c r="G763" s="10" t="s">
        <v>4896</v>
      </c>
      <c r="H763" s="14" t="s">
        <v>6531</v>
      </c>
      <c r="I763" s="10" t="s">
        <v>4897</v>
      </c>
      <c r="J763" s="10" t="s">
        <v>5088</v>
      </c>
      <c r="K763" s="10" t="s">
        <v>5839</v>
      </c>
      <c r="L763" s="10" t="s">
        <v>5840</v>
      </c>
      <c r="M763" s="10" t="s">
        <v>9383</v>
      </c>
      <c r="N763" s="10" t="s">
        <v>4898</v>
      </c>
      <c r="O763" s="13" t="s">
        <v>6779</v>
      </c>
      <c r="P763" s="13" t="s">
        <v>6780</v>
      </c>
      <c r="Q763" s="10" t="s">
        <v>470</v>
      </c>
      <c r="R763" s="10" t="s">
        <v>61</v>
      </c>
      <c r="S763" s="10" t="s">
        <v>471</v>
      </c>
      <c r="T763" s="14">
        <v>286.87</v>
      </c>
      <c r="U763" s="10" t="s">
        <v>210</v>
      </c>
      <c r="V763" s="10" t="s">
        <v>473</v>
      </c>
      <c r="W763" s="10" t="s">
        <v>1137</v>
      </c>
      <c r="X763" s="10" t="s">
        <v>5205</v>
      </c>
      <c r="Y763" s="10" t="s">
        <v>1729</v>
      </c>
      <c r="Z763" s="10" t="s">
        <v>4899</v>
      </c>
      <c r="AA763" s="10" t="s">
        <v>112</v>
      </c>
      <c r="AB763" s="10" t="s">
        <v>229</v>
      </c>
      <c r="AC763" s="10" t="s">
        <v>7590</v>
      </c>
      <c r="AD763" s="10" t="s">
        <v>398</v>
      </c>
      <c r="AJ763" s="1" t="s">
        <v>8441</v>
      </c>
    </row>
    <row r="764" spans="1:36" x14ac:dyDescent="0.25">
      <c r="A764" s="10" t="s">
        <v>8403</v>
      </c>
      <c r="B764" s="10" t="s">
        <v>4900</v>
      </c>
      <c r="C764" s="10" t="s">
        <v>4901</v>
      </c>
      <c r="D764" s="10" t="s">
        <v>53</v>
      </c>
      <c r="E764" s="10" t="s">
        <v>9178</v>
      </c>
      <c r="F764" s="10" t="s">
        <v>196</v>
      </c>
      <c r="G764" s="10" t="s">
        <v>81</v>
      </c>
      <c r="H764" s="14" t="s">
        <v>6532</v>
      </c>
      <c r="I764" s="10" t="s">
        <v>4902</v>
      </c>
      <c r="J764" s="10" t="s">
        <v>5088</v>
      </c>
      <c r="K764" s="10" t="s">
        <v>5839</v>
      </c>
      <c r="L764" s="10" t="s">
        <v>5840</v>
      </c>
      <c r="M764" s="10" t="s">
        <v>9384</v>
      </c>
      <c r="N764" s="10" t="s">
        <v>4903</v>
      </c>
      <c r="O764" s="10" t="s">
        <v>4904</v>
      </c>
      <c r="P764" s="10" t="s">
        <v>4905</v>
      </c>
      <c r="Q764" s="10" t="s">
        <v>470</v>
      </c>
      <c r="R764" s="10" t="s">
        <v>61</v>
      </c>
      <c r="S764" s="10" t="s">
        <v>471</v>
      </c>
      <c r="T764" s="14" t="s">
        <v>6368</v>
      </c>
      <c r="U764" s="10" t="s">
        <v>472</v>
      </c>
      <c r="V764" s="10" t="s">
        <v>473</v>
      </c>
      <c r="W764" s="10" t="s">
        <v>474</v>
      </c>
      <c r="X764" s="10" t="s">
        <v>5205</v>
      </c>
      <c r="Y764" s="10" t="s">
        <v>681</v>
      </c>
      <c r="Z764" s="10" t="s">
        <v>4906</v>
      </c>
      <c r="AA764" s="10" t="s">
        <v>6986</v>
      </c>
      <c r="AB764" s="10" t="s">
        <v>229</v>
      </c>
      <c r="AC764" s="10" t="s">
        <v>4907</v>
      </c>
      <c r="AD764" s="10" t="s">
        <v>138</v>
      </c>
      <c r="AJ764" s="1" t="s">
        <v>8441</v>
      </c>
    </row>
    <row r="765" spans="1:36" x14ac:dyDescent="0.25">
      <c r="A765" s="10" t="s">
        <v>8404</v>
      </c>
      <c r="B765" s="10" t="s">
        <v>4908</v>
      </c>
      <c r="C765" s="10" t="s">
        <v>4909</v>
      </c>
      <c r="D765" s="10" t="s">
        <v>53</v>
      </c>
      <c r="E765" s="10" t="s">
        <v>9179</v>
      </c>
      <c r="F765" s="10" t="s">
        <v>427</v>
      </c>
      <c r="G765" s="10" t="s">
        <v>280</v>
      </c>
      <c r="H765" s="14" t="s">
        <v>6533</v>
      </c>
      <c r="I765" s="10" t="s">
        <v>4910</v>
      </c>
      <c r="J765" s="10" t="s">
        <v>5088</v>
      </c>
      <c r="K765" s="10" t="s">
        <v>5839</v>
      </c>
      <c r="L765" s="10" t="s">
        <v>5840</v>
      </c>
      <c r="M765" s="10" t="s">
        <v>9385</v>
      </c>
      <c r="N765" s="10" t="s">
        <v>4911</v>
      </c>
      <c r="O765" s="13" t="s">
        <v>4912</v>
      </c>
      <c r="P765" s="13" t="s">
        <v>4913</v>
      </c>
      <c r="Q765" s="10" t="s">
        <v>470</v>
      </c>
      <c r="R765" s="10" t="s">
        <v>61</v>
      </c>
      <c r="S765" s="10" t="s">
        <v>781</v>
      </c>
      <c r="T765" s="14">
        <v>286.87</v>
      </c>
      <c r="U765" s="10" t="s">
        <v>936</v>
      </c>
      <c r="V765" s="10" t="s">
        <v>473</v>
      </c>
      <c r="W765" s="10" t="s">
        <v>1137</v>
      </c>
      <c r="X765" s="10" t="s">
        <v>5205</v>
      </c>
      <c r="Y765" s="10" t="s">
        <v>570</v>
      </c>
      <c r="Z765" s="10" t="s">
        <v>6744</v>
      </c>
      <c r="AA765" s="10" t="s">
        <v>112</v>
      </c>
      <c r="AB765" s="10" t="s">
        <v>229</v>
      </c>
      <c r="AC765" s="10" t="s">
        <v>7591</v>
      </c>
      <c r="AD765" s="10" t="s">
        <v>147</v>
      </c>
      <c r="AJ765" s="1" t="s">
        <v>8441</v>
      </c>
    </row>
    <row r="766" spans="1:36" x14ac:dyDescent="0.25">
      <c r="A766" s="10" t="s">
        <v>8405</v>
      </c>
      <c r="B766" s="10" t="s">
        <v>4914</v>
      </c>
      <c r="C766" s="10" t="s">
        <v>4915</v>
      </c>
      <c r="D766" s="10" t="s">
        <v>53</v>
      </c>
      <c r="E766" s="10" t="s">
        <v>9180</v>
      </c>
      <c r="F766" s="10" t="s">
        <v>490</v>
      </c>
      <c r="G766" s="10" t="s">
        <v>150</v>
      </c>
      <c r="H766" s="14" t="s">
        <v>6534</v>
      </c>
      <c r="I766" s="10" t="s">
        <v>4916</v>
      </c>
      <c r="J766" s="10" t="s">
        <v>5088</v>
      </c>
      <c r="K766" s="10" t="s">
        <v>5839</v>
      </c>
      <c r="L766" s="10" t="s">
        <v>5840</v>
      </c>
      <c r="M766" s="10" t="s">
        <v>9386</v>
      </c>
      <c r="N766" s="10" t="s">
        <v>4917</v>
      </c>
      <c r="O766" s="13" t="s">
        <v>8490</v>
      </c>
      <c r="P766" s="13" t="s">
        <v>6778</v>
      </c>
      <c r="Q766" s="10" t="s">
        <v>470</v>
      </c>
      <c r="R766" s="10" t="s">
        <v>61</v>
      </c>
      <c r="S766" s="10" t="s">
        <v>9520</v>
      </c>
      <c r="T766" s="14" t="s">
        <v>6409</v>
      </c>
      <c r="U766" s="10" t="s">
        <v>936</v>
      </c>
      <c r="V766" s="10" t="s">
        <v>473</v>
      </c>
      <c r="W766" s="10" t="s">
        <v>1137</v>
      </c>
      <c r="X766" s="10" t="s">
        <v>5205</v>
      </c>
      <c r="Y766" s="10" t="s">
        <v>4918</v>
      </c>
      <c r="Z766" s="10" t="s">
        <v>9620</v>
      </c>
      <c r="AA766" s="10" t="s">
        <v>8491</v>
      </c>
      <c r="AB766" s="10" t="s">
        <v>8489</v>
      </c>
      <c r="AC766" s="10" t="s">
        <v>7592</v>
      </c>
      <c r="AD766" s="10" t="s">
        <v>8488</v>
      </c>
      <c r="AJ766" s="1" t="s">
        <v>8441</v>
      </c>
    </row>
    <row r="767" spans="1:36" x14ac:dyDescent="0.25">
      <c r="A767" s="10" t="s">
        <v>8406</v>
      </c>
      <c r="B767" s="10" t="s">
        <v>4919</v>
      </c>
      <c r="C767" s="10" t="s">
        <v>4920</v>
      </c>
      <c r="D767" s="10" t="s">
        <v>53</v>
      </c>
      <c r="E767" s="10" t="s">
        <v>9181</v>
      </c>
      <c r="F767" s="10" t="s">
        <v>454</v>
      </c>
      <c r="G767" s="10" t="s">
        <v>1733</v>
      </c>
      <c r="H767" s="14" t="s">
        <v>6535</v>
      </c>
      <c r="I767" s="10" t="s">
        <v>4921</v>
      </c>
      <c r="J767" s="10" t="s">
        <v>5088</v>
      </c>
      <c r="K767" s="10" t="s">
        <v>5839</v>
      </c>
      <c r="L767" s="10" t="s">
        <v>5840</v>
      </c>
      <c r="M767" s="10" t="s">
        <v>9387</v>
      </c>
      <c r="N767" s="10" t="s">
        <v>4922</v>
      </c>
      <c r="O767" s="10" t="s">
        <v>4923</v>
      </c>
      <c r="P767" s="10" t="s">
        <v>4924</v>
      </c>
      <c r="Q767" s="10" t="s">
        <v>470</v>
      </c>
      <c r="R767" s="10" t="s">
        <v>61</v>
      </c>
      <c r="S767" s="10" t="s">
        <v>471</v>
      </c>
      <c r="T767" s="14" t="s">
        <v>6368</v>
      </c>
      <c r="U767" s="10" t="s">
        <v>472</v>
      </c>
      <c r="V767" s="10" t="s">
        <v>473</v>
      </c>
      <c r="W767" s="10" t="s">
        <v>474</v>
      </c>
      <c r="X767" s="10" t="s">
        <v>5205</v>
      </c>
      <c r="Y767" s="10" t="s">
        <v>4925</v>
      </c>
      <c r="Z767" s="10" t="s">
        <v>4926</v>
      </c>
      <c r="AA767" s="10" t="s">
        <v>6987</v>
      </c>
      <c r="AB767" s="10" t="s">
        <v>229</v>
      </c>
      <c r="AC767" s="10" t="s">
        <v>4927</v>
      </c>
      <c r="AD767" s="10" t="s">
        <v>147</v>
      </c>
      <c r="AJ767" s="1" t="s">
        <v>8441</v>
      </c>
    </row>
    <row r="768" spans="1:36" x14ac:dyDescent="0.25">
      <c r="A768" s="10" t="s">
        <v>8407</v>
      </c>
      <c r="B768" s="10" t="s">
        <v>4928</v>
      </c>
      <c r="C768" s="10" t="s">
        <v>4929</v>
      </c>
      <c r="D768" s="10" t="s">
        <v>53</v>
      </c>
      <c r="E768" s="10" t="s">
        <v>9182</v>
      </c>
      <c r="F768" s="10" t="s">
        <v>299</v>
      </c>
      <c r="G768" s="10" t="s">
        <v>377</v>
      </c>
      <c r="H768" s="14" t="s">
        <v>6536</v>
      </c>
      <c r="I768" s="10" t="s">
        <v>4930</v>
      </c>
      <c r="J768" s="10" t="s">
        <v>5088</v>
      </c>
      <c r="K768" s="10" t="s">
        <v>5839</v>
      </c>
      <c r="L768" s="10" t="s">
        <v>5840</v>
      </c>
      <c r="M768" s="10" t="s">
        <v>9388</v>
      </c>
      <c r="N768" s="10" t="s">
        <v>4931</v>
      </c>
      <c r="O768" s="10" t="s">
        <v>4932</v>
      </c>
      <c r="P768" s="10" t="s">
        <v>4933</v>
      </c>
      <c r="Q768" s="10" t="s">
        <v>470</v>
      </c>
      <c r="R768" s="10" t="s">
        <v>61</v>
      </c>
      <c r="S768" s="10" t="s">
        <v>471</v>
      </c>
      <c r="T768" s="14" t="s">
        <v>6368</v>
      </c>
      <c r="U768" s="10" t="s">
        <v>579</v>
      </c>
      <c r="V768" s="10" t="s">
        <v>473</v>
      </c>
      <c r="W768" s="10" t="s">
        <v>938</v>
      </c>
      <c r="X768" s="10" t="s">
        <v>5205</v>
      </c>
      <c r="Y768" s="10" t="s">
        <v>4934</v>
      </c>
      <c r="Z768" s="10" t="s">
        <v>4935</v>
      </c>
      <c r="AA768" s="10" t="s">
        <v>112</v>
      </c>
      <c r="AB768" s="10" t="s">
        <v>229</v>
      </c>
      <c r="AC768" s="10" t="s">
        <v>4936</v>
      </c>
      <c r="AD768" s="10" t="s">
        <v>398</v>
      </c>
      <c r="AJ768" s="1" t="s">
        <v>8441</v>
      </c>
    </row>
    <row r="769" spans="1:36" x14ac:dyDescent="0.25">
      <c r="A769" s="10" t="s">
        <v>8408</v>
      </c>
      <c r="B769" s="10" t="s">
        <v>4937</v>
      </c>
      <c r="C769" s="10" t="s">
        <v>4938</v>
      </c>
      <c r="D769" s="10" t="s">
        <v>53</v>
      </c>
      <c r="E769" s="10" t="s">
        <v>9183</v>
      </c>
      <c r="F769" s="10" t="s">
        <v>4939</v>
      </c>
      <c r="G769" s="10" t="s">
        <v>4940</v>
      </c>
      <c r="H769" s="14" t="s">
        <v>6537</v>
      </c>
      <c r="I769" s="10" t="s">
        <v>4941</v>
      </c>
      <c r="J769" s="10" t="s">
        <v>5088</v>
      </c>
      <c r="K769" s="10" t="s">
        <v>5839</v>
      </c>
      <c r="L769" s="10" t="s">
        <v>5840</v>
      </c>
      <c r="M769" s="10" t="s">
        <v>9389</v>
      </c>
      <c r="N769" s="10" t="s">
        <v>4942</v>
      </c>
      <c r="O769" s="10" t="s">
        <v>4943</v>
      </c>
      <c r="P769" s="10" t="s">
        <v>4944</v>
      </c>
      <c r="Q769" s="10" t="s">
        <v>470</v>
      </c>
      <c r="R769" s="10" t="s">
        <v>61</v>
      </c>
      <c r="S769" s="10" t="s">
        <v>471</v>
      </c>
      <c r="T769" s="14" t="s">
        <v>6368</v>
      </c>
      <c r="U769" s="10" t="s">
        <v>472</v>
      </c>
      <c r="V769" s="10" t="s">
        <v>473</v>
      </c>
      <c r="W769" s="10" t="s">
        <v>1137</v>
      </c>
      <c r="X769" s="10" t="s">
        <v>5205</v>
      </c>
      <c r="Y769" s="10" t="s">
        <v>4945</v>
      </c>
      <c r="Z769" s="10" t="s">
        <v>4946</v>
      </c>
      <c r="AA769" s="10" t="s">
        <v>112</v>
      </c>
      <c r="AB769" s="10" t="s">
        <v>229</v>
      </c>
      <c r="AC769" s="10" t="s">
        <v>4947</v>
      </c>
      <c r="AD769" s="10" t="s">
        <v>147</v>
      </c>
      <c r="AJ769" s="1" t="s">
        <v>8441</v>
      </c>
    </row>
    <row r="770" spans="1:36" x14ac:dyDescent="0.25">
      <c r="A770" s="10" t="s">
        <v>8409</v>
      </c>
      <c r="B770" s="10" t="s">
        <v>4948</v>
      </c>
      <c r="C770" s="10" t="s">
        <v>4949</v>
      </c>
      <c r="D770" s="10" t="s">
        <v>53</v>
      </c>
      <c r="E770" s="10" t="s">
        <v>9184</v>
      </c>
      <c r="F770" s="10" t="s">
        <v>243</v>
      </c>
      <c r="G770" s="10" t="s">
        <v>4950</v>
      </c>
      <c r="H770" s="14" t="s">
        <v>6538</v>
      </c>
      <c r="I770" s="10" t="s">
        <v>4951</v>
      </c>
      <c r="J770" s="10" t="s">
        <v>5088</v>
      </c>
      <c r="K770" s="10" t="s">
        <v>5839</v>
      </c>
      <c r="L770" s="10" t="s">
        <v>5840</v>
      </c>
      <c r="M770" s="10" t="s">
        <v>9390</v>
      </c>
      <c r="N770" s="10" t="s">
        <v>4952</v>
      </c>
      <c r="O770" s="10" t="s">
        <v>4953</v>
      </c>
      <c r="P770" s="10" t="s">
        <v>4954</v>
      </c>
      <c r="Q770" s="10" t="s">
        <v>470</v>
      </c>
      <c r="R770" s="10" t="s">
        <v>61</v>
      </c>
      <c r="S770" s="10" t="s">
        <v>471</v>
      </c>
      <c r="T770" s="14" t="s">
        <v>6379</v>
      </c>
      <c r="U770" s="10" t="s">
        <v>579</v>
      </c>
      <c r="V770" s="10" t="s">
        <v>473</v>
      </c>
      <c r="W770" s="10" t="s">
        <v>474</v>
      </c>
      <c r="X770" s="10" t="s">
        <v>5205</v>
      </c>
      <c r="Y770" s="10" t="s">
        <v>4955</v>
      </c>
      <c r="Z770" s="10" t="s">
        <v>4956</v>
      </c>
      <c r="AA770" s="10" t="s">
        <v>7081</v>
      </c>
      <c r="AB770" s="10" t="s">
        <v>229</v>
      </c>
      <c r="AC770" s="10" t="s">
        <v>7593</v>
      </c>
      <c r="AD770" s="10" t="s">
        <v>398</v>
      </c>
      <c r="AJ770" s="1" t="s">
        <v>8441</v>
      </c>
    </row>
    <row r="771" spans="1:36" x14ac:dyDescent="0.25">
      <c r="A771" s="10" t="s">
        <v>8410</v>
      </c>
      <c r="B771" s="10" t="s">
        <v>4957</v>
      </c>
      <c r="C771" s="10" t="s">
        <v>4958</v>
      </c>
      <c r="D771" s="10" t="s">
        <v>53</v>
      </c>
      <c r="E771" s="10" t="s">
        <v>9185</v>
      </c>
      <c r="F771" s="10" t="s">
        <v>326</v>
      </c>
      <c r="G771" s="10" t="s">
        <v>2930</v>
      </c>
      <c r="H771" s="14" t="s">
        <v>6539</v>
      </c>
      <c r="I771" s="10" t="s">
        <v>4959</v>
      </c>
      <c r="J771" s="10" t="s">
        <v>5088</v>
      </c>
      <c r="K771" s="10" t="s">
        <v>5839</v>
      </c>
      <c r="L771" s="10" t="s">
        <v>5840</v>
      </c>
      <c r="M771" s="10" t="s">
        <v>9391</v>
      </c>
      <c r="N771" s="10" t="s">
        <v>4960</v>
      </c>
      <c r="O771" s="10" t="s">
        <v>4961</v>
      </c>
      <c r="P771" s="13" t="s">
        <v>9612</v>
      </c>
      <c r="Q771" s="10" t="s">
        <v>470</v>
      </c>
      <c r="R771" s="10" t="s">
        <v>61</v>
      </c>
      <c r="S771" s="10" t="s">
        <v>9520</v>
      </c>
      <c r="T771" s="14" t="s">
        <v>6368</v>
      </c>
      <c r="U771" s="10" t="s">
        <v>210</v>
      </c>
      <c r="V771" s="10" t="s">
        <v>473</v>
      </c>
      <c r="W771" s="10" t="s">
        <v>1137</v>
      </c>
      <c r="X771" s="10" t="s">
        <v>5205</v>
      </c>
      <c r="Y771" s="10" t="s">
        <v>6770</v>
      </c>
      <c r="Z771" s="10" t="s">
        <v>9613</v>
      </c>
      <c r="AA771" s="10" t="s">
        <v>9614</v>
      </c>
      <c r="AB771" s="10" t="s">
        <v>7624</v>
      </c>
      <c r="AC771" s="10" t="s">
        <v>4962</v>
      </c>
      <c r="AD771" s="10" t="s">
        <v>3475</v>
      </c>
      <c r="AJ771" s="1" t="s">
        <v>8441</v>
      </c>
    </row>
    <row r="772" spans="1:36" x14ac:dyDescent="0.25">
      <c r="A772" s="10" t="s">
        <v>8411</v>
      </c>
      <c r="B772" s="10" t="s">
        <v>4963</v>
      </c>
      <c r="C772" s="10" t="s">
        <v>4964</v>
      </c>
      <c r="D772" s="10" t="s">
        <v>53</v>
      </c>
      <c r="E772" s="10" t="s">
        <v>9186</v>
      </c>
      <c r="F772" s="10" t="s">
        <v>196</v>
      </c>
      <c r="G772" s="10" t="s">
        <v>197</v>
      </c>
      <c r="H772" s="14" t="s">
        <v>6540</v>
      </c>
      <c r="I772" s="10" t="s">
        <v>5195</v>
      </c>
      <c r="J772" s="10" t="s">
        <v>5088</v>
      </c>
      <c r="K772" s="10" t="s">
        <v>5839</v>
      </c>
      <c r="L772" s="10" t="s">
        <v>5840</v>
      </c>
      <c r="M772" s="10" t="s">
        <v>9392</v>
      </c>
      <c r="N772" s="10" t="s">
        <v>4965</v>
      </c>
      <c r="O772" s="10" t="s">
        <v>4966</v>
      </c>
      <c r="P772" s="10" t="s">
        <v>4967</v>
      </c>
      <c r="Q772" s="10" t="s">
        <v>470</v>
      </c>
      <c r="R772" s="10" t="s">
        <v>61</v>
      </c>
      <c r="S772" s="10" t="s">
        <v>471</v>
      </c>
      <c r="T772" s="14" t="s">
        <v>6379</v>
      </c>
      <c r="U772" s="10" t="s">
        <v>2892</v>
      </c>
      <c r="V772" s="10" t="s">
        <v>473</v>
      </c>
      <c r="W772" s="10" t="s">
        <v>474</v>
      </c>
      <c r="X772" s="10" t="s">
        <v>5205</v>
      </c>
      <c r="Y772" s="10" t="s">
        <v>1245</v>
      </c>
      <c r="Z772" s="10" t="s">
        <v>4968</v>
      </c>
      <c r="AA772" s="10" t="s">
        <v>4969</v>
      </c>
      <c r="AB772" s="10" t="s">
        <v>229</v>
      </c>
      <c r="AC772" s="10" t="s">
        <v>4970</v>
      </c>
      <c r="AD772" s="10" t="s">
        <v>138</v>
      </c>
      <c r="AJ772" s="1" t="s">
        <v>8441</v>
      </c>
    </row>
    <row r="773" spans="1:36" x14ac:dyDescent="0.25">
      <c r="A773" s="10" t="s">
        <v>8412</v>
      </c>
      <c r="B773" s="10" t="s">
        <v>4971</v>
      </c>
      <c r="C773" s="10" t="s">
        <v>4972</v>
      </c>
      <c r="D773" s="10" t="s">
        <v>53</v>
      </c>
      <c r="E773" s="10" t="s">
        <v>9187</v>
      </c>
      <c r="F773" s="10" t="s">
        <v>357</v>
      </c>
      <c r="G773" s="10" t="s">
        <v>455</v>
      </c>
      <c r="H773" s="14" t="s">
        <v>6541</v>
      </c>
      <c r="I773" s="10" t="s">
        <v>4973</v>
      </c>
      <c r="J773" s="10" t="s">
        <v>5088</v>
      </c>
      <c r="K773" s="10" t="s">
        <v>5839</v>
      </c>
      <c r="L773" s="10" t="s">
        <v>5840</v>
      </c>
      <c r="M773" s="10" t="s">
        <v>9393</v>
      </c>
      <c r="N773" s="10" t="s">
        <v>4974</v>
      </c>
      <c r="O773" s="10" t="s">
        <v>4975</v>
      </c>
      <c r="P773" s="10" t="s">
        <v>4976</v>
      </c>
      <c r="Q773" s="10" t="s">
        <v>470</v>
      </c>
      <c r="R773" s="10" t="s">
        <v>61</v>
      </c>
      <c r="S773" s="10" t="s">
        <v>9520</v>
      </c>
      <c r="T773" s="14" t="s">
        <v>6368</v>
      </c>
      <c r="U773" s="10" t="s">
        <v>472</v>
      </c>
      <c r="V773" s="10" t="s">
        <v>473</v>
      </c>
      <c r="W773" s="10" t="s">
        <v>1137</v>
      </c>
      <c r="X773" s="10" t="s">
        <v>5205</v>
      </c>
      <c r="Y773" s="10" t="s">
        <v>4977</v>
      </c>
      <c r="Z773" s="10" t="s">
        <v>9621</v>
      </c>
      <c r="AA773" s="10" t="s">
        <v>112</v>
      </c>
      <c r="AB773" s="10" t="s">
        <v>229</v>
      </c>
      <c r="AC773" s="10" t="s">
        <v>7594</v>
      </c>
      <c r="AD773" s="10" t="s">
        <v>147</v>
      </c>
      <c r="AJ773" s="1" t="s">
        <v>8441</v>
      </c>
    </row>
    <row r="774" spans="1:36" x14ac:dyDescent="0.25">
      <c r="A774" s="10" t="s">
        <v>8413</v>
      </c>
      <c r="B774" s="10" t="s">
        <v>4978</v>
      </c>
      <c r="C774" s="10" t="s">
        <v>4979</v>
      </c>
      <c r="D774" s="10" t="s">
        <v>53</v>
      </c>
      <c r="E774" s="10" t="s">
        <v>9188</v>
      </c>
      <c r="F774" s="10" t="s">
        <v>317</v>
      </c>
      <c r="G774" s="10" t="s">
        <v>566</v>
      </c>
      <c r="H774" s="14" t="s">
        <v>6542</v>
      </c>
      <c r="I774" s="10" t="s">
        <v>4980</v>
      </c>
      <c r="J774" s="10" t="s">
        <v>5088</v>
      </c>
      <c r="K774" s="10" t="s">
        <v>5839</v>
      </c>
      <c r="L774" s="10" t="s">
        <v>5840</v>
      </c>
      <c r="M774" s="10" t="s">
        <v>9394</v>
      </c>
      <c r="N774" s="10" t="s">
        <v>4981</v>
      </c>
      <c r="O774" s="13" t="s">
        <v>4982</v>
      </c>
      <c r="P774" s="13" t="s">
        <v>6733</v>
      </c>
      <c r="Q774" s="10" t="s">
        <v>470</v>
      </c>
      <c r="R774" s="10" t="s">
        <v>61</v>
      </c>
      <c r="S774" s="10" t="s">
        <v>471</v>
      </c>
      <c r="T774" s="14" t="s">
        <v>6368</v>
      </c>
      <c r="U774" s="10" t="s">
        <v>472</v>
      </c>
      <c r="V774" s="10" t="s">
        <v>473</v>
      </c>
      <c r="W774" s="10" t="s">
        <v>938</v>
      </c>
      <c r="X774" s="10" t="s">
        <v>5205</v>
      </c>
      <c r="Y774" s="10" t="s">
        <v>681</v>
      </c>
      <c r="Z774" s="10" t="s">
        <v>4983</v>
      </c>
      <c r="AA774" s="10" t="s">
        <v>7202</v>
      </c>
      <c r="AB774" s="10" t="s">
        <v>229</v>
      </c>
      <c r="AC774" s="10" t="s">
        <v>7595</v>
      </c>
      <c r="AD774" s="10" t="s">
        <v>398</v>
      </c>
      <c r="AJ774" s="1" t="s">
        <v>8441</v>
      </c>
    </row>
    <row r="775" spans="1:36" x14ac:dyDescent="0.25">
      <c r="A775" s="10" t="s">
        <v>8414</v>
      </c>
      <c r="B775" s="10" t="s">
        <v>4984</v>
      </c>
      <c r="C775" s="10" t="s">
        <v>4985</v>
      </c>
      <c r="D775" s="10" t="s">
        <v>53</v>
      </c>
      <c r="E775" s="10" t="s">
        <v>9189</v>
      </c>
      <c r="F775" s="10" t="s">
        <v>4986</v>
      </c>
      <c r="G775" s="10" t="s">
        <v>4987</v>
      </c>
      <c r="H775" s="14" t="s">
        <v>6543</v>
      </c>
      <c r="I775" s="10" t="s">
        <v>4988</v>
      </c>
      <c r="J775" s="10" t="s">
        <v>5088</v>
      </c>
      <c r="K775" s="10" t="s">
        <v>5839</v>
      </c>
      <c r="L775" s="10" t="s">
        <v>5840</v>
      </c>
      <c r="M775" s="10" t="s">
        <v>9395</v>
      </c>
      <c r="N775" s="10" t="s">
        <v>4989</v>
      </c>
      <c r="O775" s="13" t="s">
        <v>6818</v>
      </c>
      <c r="P775" s="13" t="s">
        <v>4990</v>
      </c>
      <c r="Q775" s="10" t="s">
        <v>470</v>
      </c>
      <c r="R775" s="10" t="s">
        <v>61</v>
      </c>
      <c r="S775" s="10" t="s">
        <v>471</v>
      </c>
      <c r="T775" s="14">
        <v>286.87</v>
      </c>
      <c r="U775" s="10" t="s">
        <v>936</v>
      </c>
      <c r="V775" s="10" t="s">
        <v>473</v>
      </c>
      <c r="W775" s="10" t="s">
        <v>1137</v>
      </c>
      <c r="X775" s="10" t="s">
        <v>5205</v>
      </c>
      <c r="Y775" s="10" t="s">
        <v>4991</v>
      </c>
      <c r="Z775" s="10" t="s">
        <v>7601</v>
      </c>
      <c r="AA775" s="10" t="s">
        <v>112</v>
      </c>
      <c r="AB775" s="10" t="s">
        <v>229</v>
      </c>
      <c r="AC775" s="10" t="s">
        <v>7596</v>
      </c>
      <c r="AD775" s="10" t="s">
        <v>147</v>
      </c>
      <c r="AJ775" s="1" t="s">
        <v>8441</v>
      </c>
    </row>
    <row r="776" spans="1:36" x14ac:dyDescent="0.25">
      <c r="A776" s="10" t="s">
        <v>8415</v>
      </c>
      <c r="B776" s="10" t="s">
        <v>4992</v>
      </c>
      <c r="C776" s="10" t="s">
        <v>4993</v>
      </c>
      <c r="D776" s="10" t="s">
        <v>53</v>
      </c>
      <c r="E776" s="10" t="s">
        <v>9190</v>
      </c>
      <c r="F776" s="10" t="s">
        <v>185</v>
      </c>
      <c r="G776" s="10" t="s">
        <v>455</v>
      </c>
      <c r="H776" s="14" t="s">
        <v>6544</v>
      </c>
      <c r="I776" s="10" t="s">
        <v>4994</v>
      </c>
      <c r="J776" s="10" t="s">
        <v>5088</v>
      </c>
      <c r="K776" s="10" t="s">
        <v>5839</v>
      </c>
      <c r="L776" s="10" t="s">
        <v>5840</v>
      </c>
      <c r="M776" s="10" t="s">
        <v>9396</v>
      </c>
      <c r="N776" s="10" t="s">
        <v>4995</v>
      </c>
      <c r="O776" s="13" t="s">
        <v>9628</v>
      </c>
      <c r="P776" s="10" t="s">
        <v>4996</v>
      </c>
      <c r="Q776" s="10" t="s">
        <v>470</v>
      </c>
      <c r="R776" s="10" t="s">
        <v>61</v>
      </c>
      <c r="S776" s="10" t="s">
        <v>9520</v>
      </c>
      <c r="T776" s="14" t="s">
        <v>6368</v>
      </c>
      <c r="U776" s="10" t="s">
        <v>5056</v>
      </c>
      <c r="V776" s="10" t="s">
        <v>473</v>
      </c>
      <c r="W776" s="10" t="s">
        <v>474</v>
      </c>
      <c r="X776" s="10" t="s">
        <v>5205</v>
      </c>
      <c r="Y776" s="10" t="s">
        <v>5500</v>
      </c>
      <c r="Z776" s="10" t="s">
        <v>5501</v>
      </c>
      <c r="AA776" s="10" t="s">
        <v>112</v>
      </c>
      <c r="AB776" s="10" t="s">
        <v>5502</v>
      </c>
      <c r="AC776" s="10" t="s">
        <v>5102</v>
      </c>
      <c r="AD776" s="10" t="s">
        <v>3475</v>
      </c>
      <c r="AJ776" s="1" t="s">
        <v>8441</v>
      </c>
    </row>
    <row r="777" spans="1:36" x14ac:dyDescent="0.25">
      <c r="A777" s="10" t="s">
        <v>8416</v>
      </c>
      <c r="B777" s="10" t="s">
        <v>4992</v>
      </c>
      <c r="C777" s="10" t="s">
        <v>4993</v>
      </c>
      <c r="D777" s="10" t="s">
        <v>53</v>
      </c>
      <c r="E777" s="10" t="s">
        <v>9190</v>
      </c>
      <c r="F777" s="10" t="s">
        <v>185</v>
      </c>
      <c r="G777" s="10" t="s">
        <v>455</v>
      </c>
      <c r="H777" s="14" t="s">
        <v>6544</v>
      </c>
      <c r="I777" s="10" t="s">
        <v>4994</v>
      </c>
      <c r="J777" s="10" t="s">
        <v>5088</v>
      </c>
      <c r="K777" s="10" t="s">
        <v>5839</v>
      </c>
      <c r="L777" s="10" t="s">
        <v>5840</v>
      </c>
      <c r="M777" s="10" t="s">
        <v>9373</v>
      </c>
      <c r="N777" s="10" t="s">
        <v>4995</v>
      </c>
      <c r="O777" s="13" t="s">
        <v>9628</v>
      </c>
      <c r="P777" s="10" t="s">
        <v>4996</v>
      </c>
      <c r="Q777" s="10" t="s">
        <v>470</v>
      </c>
      <c r="R777" s="10" t="s">
        <v>61</v>
      </c>
      <c r="S777" s="10" t="s">
        <v>9520</v>
      </c>
      <c r="T777" s="14" t="s">
        <v>6368</v>
      </c>
      <c r="U777" s="10" t="s">
        <v>5056</v>
      </c>
      <c r="V777" s="10" t="s">
        <v>473</v>
      </c>
      <c r="W777" s="10" t="s">
        <v>1137</v>
      </c>
      <c r="X777" s="10" t="s">
        <v>5205</v>
      </c>
      <c r="Y777" s="10" t="s">
        <v>4835</v>
      </c>
      <c r="Z777" s="10" t="s">
        <v>5723</v>
      </c>
      <c r="AA777" s="10" t="s">
        <v>112</v>
      </c>
      <c r="AB777" s="10" t="s">
        <v>229</v>
      </c>
      <c r="AC777" s="10" t="s">
        <v>5102</v>
      </c>
      <c r="AD777" s="10" t="s">
        <v>398</v>
      </c>
      <c r="AJ777" s="1" t="s">
        <v>8441</v>
      </c>
    </row>
    <row r="778" spans="1:36" x14ac:dyDescent="0.25">
      <c r="A778" s="10" t="s">
        <v>8417</v>
      </c>
      <c r="B778" s="10" t="s">
        <v>4997</v>
      </c>
      <c r="C778" s="10" t="s">
        <v>4998</v>
      </c>
      <c r="D778" s="10" t="s">
        <v>53</v>
      </c>
      <c r="E778" s="10" t="s">
        <v>9191</v>
      </c>
      <c r="F778" s="10" t="s">
        <v>129</v>
      </c>
      <c r="G778" s="10" t="s">
        <v>318</v>
      </c>
      <c r="H778" s="14" t="s">
        <v>6545</v>
      </c>
      <c r="I778" s="10" t="s">
        <v>4999</v>
      </c>
      <c r="J778" s="10" t="s">
        <v>5088</v>
      </c>
      <c r="K778" s="10" t="s">
        <v>5839</v>
      </c>
      <c r="L778" s="10" t="s">
        <v>5840</v>
      </c>
      <c r="M778" s="10" t="s">
        <v>9397</v>
      </c>
      <c r="N778" s="10" t="s">
        <v>5000</v>
      </c>
      <c r="O778" s="10" t="s">
        <v>5465</v>
      </c>
      <c r="P778" s="10" t="s">
        <v>5001</v>
      </c>
      <c r="Q778" s="10" t="s">
        <v>470</v>
      </c>
      <c r="R778" s="10" t="s">
        <v>61</v>
      </c>
      <c r="S778" s="10" t="s">
        <v>471</v>
      </c>
      <c r="T778" s="14" t="s">
        <v>6368</v>
      </c>
      <c r="U778" s="10" t="s">
        <v>420</v>
      </c>
      <c r="V778" s="10" t="s">
        <v>473</v>
      </c>
      <c r="W778" s="10" t="s">
        <v>938</v>
      </c>
      <c r="X778" s="10" t="s">
        <v>5205</v>
      </c>
      <c r="Y778" s="10" t="s">
        <v>5469</v>
      </c>
      <c r="Z778" s="10" t="s">
        <v>5466</v>
      </c>
      <c r="AA778" s="10" t="s">
        <v>112</v>
      </c>
      <c r="AB778" s="10" t="s">
        <v>229</v>
      </c>
      <c r="AC778" s="10" t="s">
        <v>5470</v>
      </c>
      <c r="AD778" s="10" t="s">
        <v>3475</v>
      </c>
      <c r="AJ778" s="1" t="s">
        <v>8441</v>
      </c>
    </row>
    <row r="779" spans="1:36" x14ac:dyDescent="0.25">
      <c r="A779" s="10" t="s">
        <v>8418</v>
      </c>
      <c r="B779" s="10" t="s">
        <v>4997</v>
      </c>
      <c r="C779" s="10" t="s">
        <v>4998</v>
      </c>
      <c r="D779" s="10" t="s">
        <v>53</v>
      </c>
      <c r="E779" s="10" t="s">
        <v>9191</v>
      </c>
      <c r="F779" s="10" t="s">
        <v>129</v>
      </c>
      <c r="G779" s="10" t="s">
        <v>318</v>
      </c>
      <c r="H779" s="14" t="s">
        <v>6545</v>
      </c>
      <c r="I779" s="10" t="s">
        <v>4999</v>
      </c>
      <c r="J779" s="10" t="s">
        <v>5088</v>
      </c>
      <c r="K779" s="10" t="s">
        <v>5839</v>
      </c>
      <c r="L779" s="10" t="s">
        <v>5840</v>
      </c>
      <c r="M779" s="10" t="s">
        <v>9398</v>
      </c>
      <c r="N779" s="10" t="s">
        <v>5000</v>
      </c>
      <c r="O779" s="10" t="s">
        <v>5465</v>
      </c>
      <c r="P779" s="10" t="s">
        <v>5001</v>
      </c>
      <c r="Q779" s="10" t="s">
        <v>470</v>
      </c>
      <c r="R779" s="10" t="s">
        <v>61</v>
      </c>
      <c r="S779" s="10" t="s">
        <v>471</v>
      </c>
      <c r="T779" s="14" t="s">
        <v>6368</v>
      </c>
      <c r="U779" s="10" t="s">
        <v>420</v>
      </c>
      <c r="V779" s="10" t="s">
        <v>473</v>
      </c>
      <c r="W779" s="10" t="s">
        <v>938</v>
      </c>
      <c r="X779" s="10" t="s">
        <v>5205</v>
      </c>
      <c r="Y779" s="10" t="s">
        <v>4872</v>
      </c>
      <c r="Z779" s="10" t="s">
        <v>5474</v>
      </c>
      <c r="AA779" s="10" t="s">
        <v>112</v>
      </c>
      <c r="AB779" s="10" t="s">
        <v>5467</v>
      </c>
      <c r="AC779" s="10" t="s">
        <v>5468</v>
      </c>
      <c r="AD779" s="10" t="s">
        <v>138</v>
      </c>
      <c r="AJ779" s="1" t="s">
        <v>8441</v>
      </c>
    </row>
    <row r="780" spans="1:36" x14ac:dyDescent="0.25">
      <c r="A780" s="10" t="s">
        <v>8419</v>
      </c>
      <c r="B780" s="10" t="s">
        <v>4997</v>
      </c>
      <c r="C780" s="10" t="s">
        <v>4998</v>
      </c>
      <c r="D780" s="10" t="s">
        <v>53</v>
      </c>
      <c r="E780" s="10" t="s">
        <v>9191</v>
      </c>
      <c r="F780" s="10" t="s">
        <v>129</v>
      </c>
      <c r="G780" s="10" t="s">
        <v>318</v>
      </c>
      <c r="H780" s="14" t="s">
        <v>6545</v>
      </c>
      <c r="I780" s="10" t="s">
        <v>4999</v>
      </c>
      <c r="J780" s="10" t="s">
        <v>5088</v>
      </c>
      <c r="K780" s="10" t="s">
        <v>5839</v>
      </c>
      <c r="L780" s="10" t="s">
        <v>5840</v>
      </c>
      <c r="M780" s="10" t="s">
        <v>9322</v>
      </c>
      <c r="N780" s="10" t="s">
        <v>5000</v>
      </c>
      <c r="O780" s="10" t="s">
        <v>5465</v>
      </c>
      <c r="P780" s="10" t="s">
        <v>5001</v>
      </c>
      <c r="Q780" s="10" t="s">
        <v>470</v>
      </c>
      <c r="R780" s="10" t="s">
        <v>61</v>
      </c>
      <c r="S780" s="10" t="s">
        <v>74</v>
      </c>
      <c r="T780" s="14">
        <v>0</v>
      </c>
      <c r="U780" s="10" t="s">
        <v>472</v>
      </c>
      <c r="V780" s="10" t="s">
        <v>473</v>
      </c>
      <c r="W780" s="10" t="s">
        <v>474</v>
      </c>
      <c r="X780" s="10" t="s">
        <v>5205</v>
      </c>
      <c r="Y780" s="10" t="s">
        <v>644</v>
      </c>
      <c r="Z780" s="10" t="s">
        <v>76</v>
      </c>
      <c r="AA780" s="10" t="s">
        <v>112</v>
      </c>
      <c r="AB780" s="10" t="s">
        <v>229</v>
      </c>
      <c r="AC780" s="10" t="s">
        <v>5470</v>
      </c>
      <c r="AD780" s="10" t="s">
        <v>3475</v>
      </c>
      <c r="AJ780" s="1" t="s">
        <v>8441</v>
      </c>
    </row>
    <row r="781" spans="1:36" x14ac:dyDescent="0.25">
      <c r="A781" s="10" t="s">
        <v>8420</v>
      </c>
      <c r="B781" s="10" t="s">
        <v>5005</v>
      </c>
      <c r="C781" s="10" t="s">
        <v>5002</v>
      </c>
      <c r="D781" s="10" t="s">
        <v>53</v>
      </c>
      <c r="E781" s="10" t="s">
        <v>9192</v>
      </c>
      <c r="F781" s="10" t="s">
        <v>289</v>
      </c>
      <c r="G781" s="10" t="s">
        <v>541</v>
      </c>
      <c r="H781" s="14" t="s">
        <v>6546</v>
      </c>
      <c r="I781" s="10" t="s">
        <v>5003</v>
      </c>
      <c r="J781" s="10" t="s">
        <v>5088</v>
      </c>
      <c r="K781" s="10" t="s">
        <v>5839</v>
      </c>
      <c r="L781" s="10" t="s">
        <v>5840</v>
      </c>
      <c r="M781" s="10" t="s">
        <v>9399</v>
      </c>
      <c r="N781" s="10" t="s">
        <v>5006</v>
      </c>
      <c r="O781" s="10" t="s">
        <v>5422</v>
      </c>
      <c r="P781" s="10" t="s">
        <v>5004</v>
      </c>
      <c r="Q781" s="10" t="s">
        <v>470</v>
      </c>
      <c r="R781" s="10" t="s">
        <v>61</v>
      </c>
      <c r="S781" s="10" t="s">
        <v>471</v>
      </c>
      <c r="T781" s="14" t="s">
        <v>6379</v>
      </c>
      <c r="U781" s="10" t="s">
        <v>472</v>
      </c>
      <c r="V781" s="10" t="s">
        <v>473</v>
      </c>
      <c r="W781" s="10" t="s">
        <v>474</v>
      </c>
      <c r="X781" s="10" t="s">
        <v>5205</v>
      </c>
      <c r="Y781" s="10" t="s">
        <v>570</v>
      </c>
      <c r="Z781" s="10" t="s">
        <v>6709</v>
      </c>
      <c r="AA781" s="10" t="s">
        <v>112</v>
      </c>
      <c r="AB781" s="10" t="s">
        <v>7625</v>
      </c>
      <c r="AC781" s="10" t="s">
        <v>5426</v>
      </c>
      <c r="AD781" s="10" t="s">
        <v>398</v>
      </c>
      <c r="AJ781" s="1" t="s">
        <v>8441</v>
      </c>
    </row>
    <row r="782" spans="1:36" x14ac:dyDescent="0.25">
      <c r="A782" s="10" t="s">
        <v>8421</v>
      </c>
      <c r="B782" s="10" t="s">
        <v>5007</v>
      </c>
      <c r="C782" s="10" t="s">
        <v>5008</v>
      </c>
      <c r="D782" s="10" t="s">
        <v>53</v>
      </c>
      <c r="E782" s="10" t="s">
        <v>9193</v>
      </c>
      <c r="F782" s="10" t="s">
        <v>185</v>
      </c>
      <c r="G782" s="10" t="s">
        <v>377</v>
      </c>
      <c r="H782" s="14" t="s">
        <v>6547</v>
      </c>
      <c r="I782" s="10" t="s">
        <v>5196</v>
      </c>
      <c r="J782" s="10" t="s">
        <v>5088</v>
      </c>
      <c r="K782" s="10" t="s">
        <v>5839</v>
      </c>
      <c r="L782" s="10" t="s">
        <v>5840</v>
      </c>
      <c r="M782" s="10" t="s">
        <v>9400</v>
      </c>
      <c r="N782" s="10" t="s">
        <v>5009</v>
      </c>
      <c r="O782" s="10" t="s">
        <v>5010</v>
      </c>
      <c r="P782" s="10" t="s">
        <v>5011</v>
      </c>
      <c r="Q782" s="10" t="s">
        <v>470</v>
      </c>
      <c r="R782" s="10" t="s">
        <v>61</v>
      </c>
      <c r="S782" s="10" t="s">
        <v>471</v>
      </c>
      <c r="T782" s="14" t="s">
        <v>6379</v>
      </c>
      <c r="U782" s="10" t="s">
        <v>958</v>
      </c>
      <c r="V782" s="10" t="s">
        <v>473</v>
      </c>
      <c r="W782" s="10" t="s">
        <v>474</v>
      </c>
      <c r="X782" s="10" t="s">
        <v>5205</v>
      </c>
      <c r="Y782" s="10" t="s">
        <v>5012</v>
      </c>
      <c r="Z782" s="10" t="s">
        <v>5013</v>
      </c>
      <c r="AA782" s="10" t="s">
        <v>112</v>
      </c>
      <c r="AB782" s="10" t="s">
        <v>229</v>
      </c>
      <c r="AC782" s="10" t="s">
        <v>5014</v>
      </c>
      <c r="AD782" s="10" t="s">
        <v>138</v>
      </c>
      <c r="AJ782" s="1" t="s">
        <v>8441</v>
      </c>
    </row>
    <row r="783" spans="1:36" x14ac:dyDescent="0.25">
      <c r="A783" s="10" t="s">
        <v>8422</v>
      </c>
      <c r="B783" s="10" t="s">
        <v>5015</v>
      </c>
      <c r="C783" s="10" t="s">
        <v>5016</v>
      </c>
      <c r="D783" s="10" t="s">
        <v>53</v>
      </c>
      <c r="E783" s="10" t="s">
        <v>9194</v>
      </c>
      <c r="F783" s="10" t="s">
        <v>2340</v>
      </c>
      <c r="G783" s="10" t="s">
        <v>117</v>
      </c>
      <c r="H783" s="14" t="s">
        <v>6548</v>
      </c>
      <c r="I783" s="10" t="s">
        <v>4941</v>
      </c>
      <c r="J783" s="10" t="s">
        <v>5088</v>
      </c>
      <c r="K783" s="10" t="s">
        <v>5839</v>
      </c>
      <c r="L783" s="10" t="s">
        <v>5840</v>
      </c>
      <c r="M783" s="10" t="s">
        <v>9391</v>
      </c>
      <c r="N783" s="10" t="s">
        <v>5017</v>
      </c>
      <c r="O783" s="13" t="s">
        <v>8466</v>
      </c>
      <c r="P783" s="10" t="s">
        <v>5018</v>
      </c>
      <c r="Q783" s="10" t="s">
        <v>470</v>
      </c>
      <c r="R783" s="10" t="s">
        <v>61</v>
      </c>
      <c r="S783" s="10" t="s">
        <v>74</v>
      </c>
      <c r="T783" s="14">
        <v>0</v>
      </c>
      <c r="U783" s="10" t="s">
        <v>210</v>
      </c>
      <c r="V783" s="10" t="s">
        <v>473</v>
      </c>
      <c r="W783" s="10" t="s">
        <v>1137</v>
      </c>
      <c r="X783" s="10" t="s">
        <v>5205</v>
      </c>
      <c r="Y783" s="10" t="s">
        <v>2538</v>
      </c>
      <c r="Z783" s="10" t="s">
        <v>76</v>
      </c>
      <c r="AA783" s="10" t="s">
        <v>112</v>
      </c>
      <c r="AB783" s="10" t="s">
        <v>229</v>
      </c>
      <c r="AC783" s="10" t="s">
        <v>7597</v>
      </c>
      <c r="AD783" s="10" t="s">
        <v>147</v>
      </c>
      <c r="AJ783" s="1" t="s">
        <v>8441</v>
      </c>
    </row>
    <row r="784" spans="1:36" x14ac:dyDescent="0.25">
      <c r="A784" s="10" t="s">
        <v>8423</v>
      </c>
      <c r="B784" s="10" t="s">
        <v>5019</v>
      </c>
      <c r="C784" s="10" t="s">
        <v>5020</v>
      </c>
      <c r="D784" s="10" t="s">
        <v>53</v>
      </c>
      <c r="E784" s="10" t="s">
        <v>9195</v>
      </c>
      <c r="F784" s="10" t="s">
        <v>103</v>
      </c>
      <c r="G784" s="10" t="s">
        <v>5021</v>
      </c>
      <c r="H784" s="14" t="s">
        <v>6549</v>
      </c>
      <c r="I784" s="10" t="s">
        <v>4951</v>
      </c>
      <c r="J784" s="10" t="s">
        <v>5088</v>
      </c>
      <c r="K784" s="10" t="s">
        <v>5839</v>
      </c>
      <c r="L784" s="10" t="s">
        <v>5840</v>
      </c>
      <c r="M784" s="10" t="s">
        <v>9401</v>
      </c>
      <c r="N784" s="10" t="s">
        <v>5022</v>
      </c>
      <c r="O784" s="10" t="s">
        <v>5023</v>
      </c>
      <c r="P784" s="10" t="s">
        <v>5024</v>
      </c>
      <c r="Q784" s="10" t="s">
        <v>470</v>
      </c>
      <c r="R784" s="10" t="s">
        <v>61</v>
      </c>
      <c r="S784" s="10" t="s">
        <v>471</v>
      </c>
      <c r="T784" s="14" t="s">
        <v>6379</v>
      </c>
      <c r="U784" s="10" t="s">
        <v>472</v>
      </c>
      <c r="V784" s="10" t="s">
        <v>473</v>
      </c>
      <c r="W784" s="10" t="s">
        <v>474</v>
      </c>
      <c r="X784" s="10" t="s">
        <v>5205</v>
      </c>
      <c r="Y784" s="10" t="s">
        <v>4580</v>
      </c>
      <c r="Z784" s="10" t="s">
        <v>5025</v>
      </c>
      <c r="AA784" s="10" t="s">
        <v>112</v>
      </c>
      <c r="AB784" s="10" t="s">
        <v>5475</v>
      </c>
      <c r="AC784" s="10" t="s">
        <v>5026</v>
      </c>
      <c r="AD784" s="10" t="s">
        <v>3475</v>
      </c>
      <c r="AJ784" s="1" t="s">
        <v>8441</v>
      </c>
    </row>
    <row r="785" spans="1:36" x14ac:dyDescent="0.25">
      <c r="A785" s="10" t="s">
        <v>8424</v>
      </c>
      <c r="B785" s="10" t="s">
        <v>5019</v>
      </c>
      <c r="C785" s="10" t="s">
        <v>5020</v>
      </c>
      <c r="D785" s="10" t="s">
        <v>53</v>
      </c>
      <c r="E785" s="10" t="s">
        <v>9195</v>
      </c>
      <c r="F785" s="10" t="s">
        <v>103</v>
      </c>
      <c r="G785" s="10" t="s">
        <v>5021</v>
      </c>
      <c r="H785" s="14" t="s">
        <v>6549</v>
      </c>
      <c r="I785" s="10" t="s">
        <v>4951</v>
      </c>
      <c r="J785" s="10" t="s">
        <v>5088</v>
      </c>
      <c r="K785" s="10" t="s">
        <v>5839</v>
      </c>
      <c r="L785" s="10" t="s">
        <v>5840</v>
      </c>
      <c r="M785" s="10" t="s">
        <v>9390</v>
      </c>
      <c r="N785" s="10" t="s">
        <v>5022</v>
      </c>
      <c r="O785" s="10" t="s">
        <v>5023</v>
      </c>
      <c r="P785" s="10" t="s">
        <v>5024</v>
      </c>
      <c r="Q785" s="10" t="s">
        <v>470</v>
      </c>
      <c r="R785" s="10" t="s">
        <v>61</v>
      </c>
      <c r="S785" s="10" t="s">
        <v>74</v>
      </c>
      <c r="T785" s="14">
        <v>0</v>
      </c>
      <c r="U785" s="10" t="s">
        <v>579</v>
      </c>
      <c r="V785" s="10" t="s">
        <v>473</v>
      </c>
      <c r="W785" s="10" t="s">
        <v>474</v>
      </c>
      <c r="X785" s="10" t="s">
        <v>5205</v>
      </c>
      <c r="Y785" s="10" t="s">
        <v>4955</v>
      </c>
      <c r="Z785" s="10" t="s">
        <v>5025</v>
      </c>
      <c r="AA785" s="10" t="s">
        <v>112</v>
      </c>
      <c r="AB785" s="10" t="s">
        <v>229</v>
      </c>
      <c r="AC785" s="10" t="s">
        <v>5026</v>
      </c>
      <c r="AD785" s="10" t="s">
        <v>398</v>
      </c>
      <c r="AJ785" s="1" t="s">
        <v>8441</v>
      </c>
    </row>
    <row r="786" spans="1:36" x14ac:dyDescent="0.25">
      <c r="A786" s="10" t="s">
        <v>8425</v>
      </c>
      <c r="B786" s="10" t="s">
        <v>5027</v>
      </c>
      <c r="C786" s="10" t="s">
        <v>5028</v>
      </c>
      <c r="D786" s="10" t="s">
        <v>53</v>
      </c>
      <c r="E786" s="10" t="s">
        <v>9196</v>
      </c>
      <c r="F786" s="10" t="s">
        <v>5029</v>
      </c>
      <c r="G786" s="10" t="s">
        <v>5030</v>
      </c>
      <c r="H786" s="14" t="s">
        <v>6550</v>
      </c>
      <c r="I786" s="10" t="s">
        <v>5197</v>
      </c>
      <c r="J786" s="10" t="s">
        <v>5088</v>
      </c>
      <c r="K786" s="10" t="s">
        <v>5839</v>
      </c>
      <c r="L786" s="10" t="s">
        <v>5840</v>
      </c>
      <c r="M786" s="10" t="s">
        <v>9402</v>
      </c>
      <c r="N786" s="10" t="s">
        <v>5031</v>
      </c>
      <c r="O786" s="10" t="s">
        <v>5335</v>
      </c>
      <c r="P786" s="10" t="s">
        <v>5032</v>
      </c>
      <c r="Q786" s="10" t="s">
        <v>470</v>
      </c>
      <c r="R786" s="10" t="s">
        <v>61</v>
      </c>
      <c r="S786" s="10" t="s">
        <v>471</v>
      </c>
      <c r="T786" s="14" t="s">
        <v>6551</v>
      </c>
      <c r="U786" s="10" t="s">
        <v>472</v>
      </c>
      <c r="V786" s="10" t="s">
        <v>473</v>
      </c>
      <c r="W786" s="10" t="s">
        <v>474</v>
      </c>
      <c r="X786" s="10" t="s">
        <v>5205</v>
      </c>
      <c r="Y786" s="10" t="s">
        <v>4750</v>
      </c>
      <c r="Z786" s="10" t="s">
        <v>5336</v>
      </c>
      <c r="AA786" s="10" t="s">
        <v>112</v>
      </c>
      <c r="AB786" s="10" t="s">
        <v>229</v>
      </c>
      <c r="AC786" s="10" t="s">
        <v>5033</v>
      </c>
      <c r="AD786" s="10" t="s">
        <v>147</v>
      </c>
      <c r="AJ786" s="1" t="s">
        <v>8441</v>
      </c>
    </row>
    <row r="787" spans="1:36" x14ac:dyDescent="0.25">
      <c r="A787" s="10" t="s">
        <v>8426</v>
      </c>
      <c r="B787" s="10" t="s">
        <v>5027</v>
      </c>
      <c r="C787" s="10" t="s">
        <v>5028</v>
      </c>
      <c r="D787" s="10" t="s">
        <v>53</v>
      </c>
      <c r="E787" s="10" t="s">
        <v>9196</v>
      </c>
      <c r="F787" s="10" t="s">
        <v>5029</v>
      </c>
      <c r="G787" s="10" t="s">
        <v>5030</v>
      </c>
      <c r="H787" s="14" t="s">
        <v>6550</v>
      </c>
      <c r="I787" s="10" t="s">
        <v>5197</v>
      </c>
      <c r="J787" s="10" t="s">
        <v>5088</v>
      </c>
      <c r="K787" s="10" t="s">
        <v>5839</v>
      </c>
      <c r="L787" s="10" t="s">
        <v>5840</v>
      </c>
      <c r="M787" s="10" t="s">
        <v>9403</v>
      </c>
      <c r="N787" s="10" t="s">
        <v>5031</v>
      </c>
      <c r="O787" s="10" t="s">
        <v>5335</v>
      </c>
      <c r="P787" s="10" t="s">
        <v>5032</v>
      </c>
      <c r="Q787" s="10" t="s">
        <v>470</v>
      </c>
      <c r="R787" s="10" t="s">
        <v>61</v>
      </c>
      <c r="S787" s="10" t="s">
        <v>5119</v>
      </c>
      <c r="T787" s="14" t="s">
        <v>6366</v>
      </c>
      <c r="U787" s="10" t="s">
        <v>472</v>
      </c>
      <c r="V787" s="10" t="s">
        <v>473</v>
      </c>
      <c r="W787" s="10" t="s">
        <v>474</v>
      </c>
      <c r="X787" s="10" t="s">
        <v>5205</v>
      </c>
      <c r="Y787" s="10" t="s">
        <v>169</v>
      </c>
      <c r="Z787" s="18" t="s">
        <v>7530</v>
      </c>
      <c r="AA787" s="10" t="s">
        <v>112</v>
      </c>
      <c r="AB787" s="10" t="s">
        <v>229</v>
      </c>
      <c r="AC787" s="10" t="s">
        <v>5033</v>
      </c>
      <c r="AD787" s="10" t="s">
        <v>147</v>
      </c>
      <c r="AJ787" s="1" t="s">
        <v>8441</v>
      </c>
    </row>
    <row r="788" spans="1:36" x14ac:dyDescent="0.25">
      <c r="A788" s="10" t="s">
        <v>8427</v>
      </c>
      <c r="B788" s="10" t="s">
        <v>4761</v>
      </c>
      <c r="C788" s="10" t="s">
        <v>4762</v>
      </c>
      <c r="D788" s="10" t="s">
        <v>53</v>
      </c>
      <c r="E788" s="10" t="s">
        <v>9597</v>
      </c>
      <c r="F788" s="10" t="s">
        <v>196</v>
      </c>
      <c r="G788" s="10" t="s">
        <v>55</v>
      </c>
      <c r="H788" s="14" t="s">
        <v>6511</v>
      </c>
      <c r="I788" s="10" t="s">
        <v>4763</v>
      </c>
      <c r="J788" s="10" t="s">
        <v>5088</v>
      </c>
      <c r="K788" s="10" t="s">
        <v>5839</v>
      </c>
      <c r="L788" s="10" t="s">
        <v>5840</v>
      </c>
      <c r="M788" s="10" t="s">
        <v>9404</v>
      </c>
      <c r="N788" s="10" t="s">
        <v>4764</v>
      </c>
      <c r="O788" s="10" t="s">
        <v>5750</v>
      </c>
      <c r="P788" s="10" t="s">
        <v>4765</v>
      </c>
      <c r="Q788" s="10" t="s">
        <v>470</v>
      </c>
      <c r="R788" s="10" t="s">
        <v>61</v>
      </c>
      <c r="S788" s="10" t="s">
        <v>471</v>
      </c>
      <c r="T788" s="14" t="s">
        <v>6368</v>
      </c>
      <c r="U788" s="10" t="s">
        <v>472</v>
      </c>
      <c r="V788" s="10" t="s">
        <v>473</v>
      </c>
      <c r="W788" s="10" t="s">
        <v>1137</v>
      </c>
      <c r="X788" s="10" t="s">
        <v>5205</v>
      </c>
      <c r="Y788" s="10" t="s">
        <v>3620</v>
      </c>
      <c r="Z788" s="10" t="s">
        <v>5751</v>
      </c>
      <c r="AA788" s="10" t="s">
        <v>112</v>
      </c>
      <c r="AB788" s="10" t="s">
        <v>229</v>
      </c>
      <c r="AC788" s="10" t="s">
        <v>5753</v>
      </c>
      <c r="AD788" s="10" t="s">
        <v>147</v>
      </c>
      <c r="AJ788" s="1" t="s">
        <v>8441</v>
      </c>
    </row>
    <row r="789" spans="1:36" x14ac:dyDescent="0.25">
      <c r="A789" s="10" t="s">
        <v>8428</v>
      </c>
      <c r="B789" s="10" t="s">
        <v>4761</v>
      </c>
      <c r="C789" s="10" t="s">
        <v>4762</v>
      </c>
      <c r="D789" s="10" t="s">
        <v>53</v>
      </c>
      <c r="E789" s="10" t="s">
        <v>9597</v>
      </c>
      <c r="F789" s="10" t="s">
        <v>196</v>
      </c>
      <c r="G789" s="10" t="s">
        <v>55</v>
      </c>
      <c r="H789" s="14" t="s">
        <v>6511</v>
      </c>
      <c r="I789" s="10" t="s">
        <v>4763</v>
      </c>
      <c r="J789" s="10" t="s">
        <v>5088</v>
      </c>
      <c r="K789" s="10" t="s">
        <v>5839</v>
      </c>
      <c r="L789" s="10" t="s">
        <v>5840</v>
      </c>
      <c r="M789" s="10" t="s">
        <v>9391</v>
      </c>
      <c r="N789" s="10" t="s">
        <v>5034</v>
      </c>
      <c r="O789" s="10" t="s">
        <v>5750</v>
      </c>
      <c r="P789" s="10" t="s">
        <v>4765</v>
      </c>
      <c r="Q789" s="10" t="s">
        <v>470</v>
      </c>
      <c r="R789" s="10" t="s">
        <v>61</v>
      </c>
      <c r="S789" s="10" t="s">
        <v>471</v>
      </c>
      <c r="T789" s="14" t="s">
        <v>6368</v>
      </c>
      <c r="U789" s="10" t="s">
        <v>472</v>
      </c>
      <c r="V789" s="10" t="s">
        <v>473</v>
      </c>
      <c r="W789" s="10" t="s">
        <v>1137</v>
      </c>
      <c r="X789" s="10" t="s">
        <v>5205</v>
      </c>
      <c r="Y789" s="10" t="s">
        <v>2538</v>
      </c>
      <c r="Z789" s="10" t="s">
        <v>5752</v>
      </c>
      <c r="AA789" s="10" t="s">
        <v>112</v>
      </c>
      <c r="AB789" s="10" t="s">
        <v>229</v>
      </c>
      <c r="AC789" s="10" t="s">
        <v>5753</v>
      </c>
      <c r="AD789" s="10" t="s">
        <v>147</v>
      </c>
      <c r="AJ789" s="1" t="s">
        <v>8441</v>
      </c>
    </row>
    <row r="790" spans="1:36" x14ac:dyDescent="0.25">
      <c r="A790" s="10" t="s">
        <v>8429</v>
      </c>
      <c r="B790" s="10" t="s">
        <v>114</v>
      </c>
      <c r="C790" s="10" t="s">
        <v>115</v>
      </c>
      <c r="D790" s="10" t="s">
        <v>53</v>
      </c>
      <c r="E790" s="10" t="s">
        <v>8547</v>
      </c>
      <c r="F790" s="10" t="s">
        <v>116</v>
      </c>
      <c r="G790" s="10" t="s">
        <v>117</v>
      </c>
      <c r="H790" s="14" t="s">
        <v>5847</v>
      </c>
      <c r="I790" s="10" t="s">
        <v>118</v>
      </c>
      <c r="J790" s="10" t="s">
        <v>5088</v>
      </c>
      <c r="K790" s="10" t="s">
        <v>5839</v>
      </c>
      <c r="L790" s="10" t="s">
        <v>5840</v>
      </c>
      <c r="M790" s="10" t="s">
        <v>9354</v>
      </c>
      <c r="N790" s="10" t="s">
        <v>4712</v>
      </c>
      <c r="O790" s="10" t="s">
        <v>8469</v>
      </c>
      <c r="P790" s="10" t="s">
        <v>8468</v>
      </c>
      <c r="Q790" s="10" t="s">
        <v>470</v>
      </c>
      <c r="R790" s="10" t="s">
        <v>61</v>
      </c>
      <c r="S790" s="10" t="s">
        <v>74</v>
      </c>
      <c r="T790" s="14">
        <v>0</v>
      </c>
      <c r="U790" s="10" t="s">
        <v>193</v>
      </c>
      <c r="V790" s="10" t="s">
        <v>473</v>
      </c>
      <c r="W790" s="10" t="s">
        <v>474</v>
      </c>
      <c r="X790" s="10" t="s">
        <v>5205</v>
      </c>
      <c r="Y790" s="10" t="s">
        <v>1451</v>
      </c>
      <c r="Z790" s="10" t="s">
        <v>76</v>
      </c>
      <c r="AA790" s="10" t="s">
        <v>112</v>
      </c>
      <c r="AB790" s="10" t="s">
        <v>229</v>
      </c>
      <c r="AC790" s="10" t="s">
        <v>125</v>
      </c>
      <c r="AD790" s="10" t="s">
        <v>398</v>
      </c>
      <c r="AJ790" s="1" t="s">
        <v>8441</v>
      </c>
    </row>
    <row r="791" spans="1:36" x14ac:dyDescent="0.25">
      <c r="A791" s="10" t="s">
        <v>8430</v>
      </c>
      <c r="B791" s="10" t="s">
        <v>114</v>
      </c>
      <c r="C791" s="10" t="s">
        <v>115</v>
      </c>
      <c r="D791" s="10" t="s">
        <v>53</v>
      </c>
      <c r="E791" s="10" t="s">
        <v>8547</v>
      </c>
      <c r="F791" s="10" t="s">
        <v>116</v>
      </c>
      <c r="G791" s="10" t="s">
        <v>117</v>
      </c>
      <c r="H791" s="14" t="s">
        <v>5847</v>
      </c>
      <c r="I791" s="10" t="s">
        <v>118</v>
      </c>
      <c r="J791" s="10" t="s">
        <v>5088</v>
      </c>
      <c r="K791" s="10" t="s">
        <v>5839</v>
      </c>
      <c r="L791" s="10" t="s">
        <v>5840</v>
      </c>
      <c r="M791" s="10" t="s">
        <v>9273</v>
      </c>
      <c r="N791" s="10" t="s">
        <v>120</v>
      </c>
      <c r="O791" s="13" t="s">
        <v>8469</v>
      </c>
      <c r="P791" s="10" t="s">
        <v>8468</v>
      </c>
      <c r="Q791" s="10" t="s">
        <v>470</v>
      </c>
      <c r="R791" s="10" t="s">
        <v>61</v>
      </c>
      <c r="S791" s="10" t="s">
        <v>74</v>
      </c>
      <c r="T791" s="14">
        <v>0</v>
      </c>
      <c r="U791" s="10" t="s">
        <v>193</v>
      </c>
      <c r="V791" s="10" t="s">
        <v>473</v>
      </c>
      <c r="W791" s="10" t="s">
        <v>474</v>
      </c>
      <c r="X791" s="10" t="s">
        <v>5205</v>
      </c>
      <c r="Y791" s="10" t="s">
        <v>4192</v>
      </c>
      <c r="Z791" s="10" t="s">
        <v>76</v>
      </c>
      <c r="AA791" s="10" t="s">
        <v>112</v>
      </c>
      <c r="AB791" s="10" t="s">
        <v>229</v>
      </c>
      <c r="AC791" s="10" t="s">
        <v>125</v>
      </c>
      <c r="AD791" s="10" t="s">
        <v>398</v>
      </c>
      <c r="AJ791" s="1" t="s">
        <v>8441</v>
      </c>
    </row>
    <row r="792" spans="1:36" x14ac:dyDescent="0.25">
      <c r="A792" s="10" t="s">
        <v>8431</v>
      </c>
      <c r="B792" s="10" t="s">
        <v>5035</v>
      </c>
      <c r="C792" s="10" t="s">
        <v>5036</v>
      </c>
      <c r="D792" s="10" t="s">
        <v>53</v>
      </c>
      <c r="E792" s="10" t="s">
        <v>9197</v>
      </c>
      <c r="F792" s="10" t="s">
        <v>5037</v>
      </c>
      <c r="G792" s="10" t="s">
        <v>377</v>
      </c>
      <c r="H792" s="14" t="s">
        <v>6552</v>
      </c>
      <c r="I792" s="10" t="s">
        <v>4603</v>
      </c>
      <c r="J792" s="10" t="s">
        <v>5088</v>
      </c>
      <c r="K792" s="10" t="s">
        <v>5839</v>
      </c>
      <c r="L792" s="10" t="s">
        <v>5840</v>
      </c>
      <c r="M792" s="10" t="s">
        <v>9346</v>
      </c>
      <c r="N792" s="10" t="s">
        <v>5038</v>
      </c>
      <c r="O792" s="10" t="s">
        <v>5039</v>
      </c>
      <c r="P792" s="10" t="s">
        <v>5040</v>
      </c>
      <c r="Q792" s="10" t="s">
        <v>470</v>
      </c>
      <c r="R792" s="10" t="s">
        <v>61</v>
      </c>
      <c r="S792" s="10" t="s">
        <v>74</v>
      </c>
      <c r="T792" s="14">
        <v>0</v>
      </c>
      <c r="U792" s="10" t="s">
        <v>5041</v>
      </c>
      <c r="V792" s="10" t="s">
        <v>473</v>
      </c>
      <c r="W792" s="10" t="s">
        <v>474</v>
      </c>
      <c r="X792" s="10" t="s">
        <v>5205</v>
      </c>
      <c r="Y792" s="10" t="s">
        <v>341</v>
      </c>
      <c r="Z792" s="10" t="s">
        <v>76</v>
      </c>
      <c r="AA792" s="10" t="s">
        <v>112</v>
      </c>
      <c r="AB792" s="10" t="s">
        <v>229</v>
      </c>
      <c r="AC792" s="10" t="s">
        <v>7598</v>
      </c>
      <c r="AD792" s="10" t="s">
        <v>147</v>
      </c>
      <c r="AJ792" s="1" t="s">
        <v>8441</v>
      </c>
    </row>
    <row r="793" spans="1:36" x14ac:dyDescent="0.25">
      <c r="A793" s="10" t="s">
        <v>8432</v>
      </c>
      <c r="B793" s="10" t="s">
        <v>5042</v>
      </c>
      <c r="C793" s="10" t="s">
        <v>5043</v>
      </c>
      <c r="D793" s="10" t="s">
        <v>53</v>
      </c>
      <c r="E793" s="10" t="s">
        <v>9198</v>
      </c>
      <c r="F793" s="10" t="s">
        <v>376</v>
      </c>
      <c r="G793" s="10" t="s">
        <v>409</v>
      </c>
      <c r="H793" s="14" t="s">
        <v>6553</v>
      </c>
      <c r="I793" s="10" t="s">
        <v>4584</v>
      </c>
      <c r="J793" s="10" t="s">
        <v>5088</v>
      </c>
      <c r="K793" s="10" t="s">
        <v>5839</v>
      </c>
      <c r="L793" s="10" t="s">
        <v>5840</v>
      </c>
      <c r="M793" s="10" t="s">
        <v>9335</v>
      </c>
      <c r="N793" s="10" t="s">
        <v>5044</v>
      </c>
      <c r="O793" s="16" t="s">
        <v>8479</v>
      </c>
      <c r="P793" s="10" t="s">
        <v>5045</v>
      </c>
      <c r="Q793" s="10" t="s">
        <v>470</v>
      </c>
      <c r="R793" s="10" t="s">
        <v>61</v>
      </c>
      <c r="S793" s="10" t="s">
        <v>471</v>
      </c>
      <c r="T793" s="14" t="s">
        <v>6368</v>
      </c>
      <c r="U793" s="10" t="s">
        <v>472</v>
      </c>
      <c r="V793" s="10" t="s">
        <v>473</v>
      </c>
      <c r="W793" s="10" t="s">
        <v>938</v>
      </c>
      <c r="X793" s="10" t="s">
        <v>5205</v>
      </c>
      <c r="Y793" s="10" t="s">
        <v>241</v>
      </c>
      <c r="Z793" s="10" t="s">
        <v>5258</v>
      </c>
      <c r="AA793" s="10" t="s">
        <v>112</v>
      </c>
      <c r="AB793" s="10" t="s">
        <v>229</v>
      </c>
      <c r="AC793" s="10" t="s">
        <v>5102</v>
      </c>
      <c r="AD793" s="10" t="s">
        <v>147</v>
      </c>
      <c r="AJ793" s="1" t="s">
        <v>8441</v>
      </c>
    </row>
    <row r="794" spans="1:36" x14ac:dyDescent="0.25">
      <c r="A794" s="10" t="s">
        <v>8433</v>
      </c>
      <c r="B794" s="10" t="s">
        <v>5042</v>
      </c>
      <c r="C794" s="10" t="s">
        <v>5043</v>
      </c>
      <c r="D794" s="10" t="s">
        <v>53</v>
      </c>
      <c r="E794" s="10" t="s">
        <v>9198</v>
      </c>
      <c r="F794" s="10" t="s">
        <v>376</v>
      </c>
      <c r="G794" s="10" t="s">
        <v>409</v>
      </c>
      <c r="H794" s="14" t="s">
        <v>6553</v>
      </c>
      <c r="I794" s="10" t="s">
        <v>4584</v>
      </c>
      <c r="J794" s="10" t="s">
        <v>5088</v>
      </c>
      <c r="K794" s="10" t="s">
        <v>5839</v>
      </c>
      <c r="L794" s="10" t="s">
        <v>5840</v>
      </c>
      <c r="M794" s="10" t="s">
        <v>9405</v>
      </c>
      <c r="N794" s="10" t="s">
        <v>5044</v>
      </c>
      <c r="O794" s="16" t="s">
        <v>8479</v>
      </c>
      <c r="P794" s="10" t="s">
        <v>5046</v>
      </c>
      <c r="Q794" s="10" t="s">
        <v>470</v>
      </c>
      <c r="R794" s="10" t="s">
        <v>61</v>
      </c>
      <c r="S794" s="10" t="s">
        <v>471</v>
      </c>
      <c r="T794" s="14" t="s">
        <v>6368</v>
      </c>
      <c r="U794" s="10" t="s">
        <v>472</v>
      </c>
      <c r="V794" s="10" t="s">
        <v>473</v>
      </c>
      <c r="W794" s="10" t="s">
        <v>1137</v>
      </c>
      <c r="X794" s="10" t="s">
        <v>5205</v>
      </c>
      <c r="Y794" s="10" t="s">
        <v>5047</v>
      </c>
      <c r="Z794" s="10" t="s">
        <v>5259</v>
      </c>
      <c r="AA794" s="10" t="s">
        <v>112</v>
      </c>
      <c r="AB794" s="10" t="s">
        <v>229</v>
      </c>
      <c r="AC794" s="10" t="s">
        <v>5102</v>
      </c>
      <c r="AD794" s="10" t="s">
        <v>147</v>
      </c>
      <c r="AJ794" s="1" t="s">
        <v>8441</v>
      </c>
    </row>
    <row r="795" spans="1:36" ht="17.25" customHeight="1" x14ac:dyDescent="0.25">
      <c r="A795" s="10" t="s">
        <v>8434</v>
      </c>
      <c r="B795" s="10" t="s">
        <v>5452</v>
      </c>
      <c r="C795" s="10" t="s">
        <v>8478</v>
      </c>
      <c r="D795" s="10" t="s">
        <v>53</v>
      </c>
      <c r="E795" s="10" t="s">
        <v>8544</v>
      </c>
      <c r="F795" s="10" t="s">
        <v>68</v>
      </c>
      <c r="G795" s="10" t="s">
        <v>69</v>
      </c>
      <c r="H795" s="14" t="s">
        <v>6554</v>
      </c>
      <c r="I795" s="10" t="s">
        <v>6555</v>
      </c>
      <c r="J795" s="10" t="s">
        <v>5088</v>
      </c>
      <c r="K795" s="10" t="s">
        <v>5839</v>
      </c>
      <c r="L795" s="10" t="s">
        <v>5840</v>
      </c>
      <c r="M795" s="10" t="s">
        <v>9309</v>
      </c>
      <c r="N795" s="10" t="s">
        <v>4425</v>
      </c>
      <c r="O795" s="13" t="s">
        <v>5453</v>
      </c>
      <c r="P795" s="13" t="s">
        <v>5454</v>
      </c>
      <c r="Q795" s="10" t="s">
        <v>470</v>
      </c>
      <c r="R795" s="10" t="s">
        <v>61</v>
      </c>
      <c r="S795" s="10" t="s">
        <v>471</v>
      </c>
      <c r="T795" s="14" t="s">
        <v>6368</v>
      </c>
      <c r="U795" s="10" t="s">
        <v>1933</v>
      </c>
      <c r="V795" s="10" t="s">
        <v>473</v>
      </c>
      <c r="W795" s="10" t="s">
        <v>1137</v>
      </c>
      <c r="X795" s="10" t="s">
        <v>5205</v>
      </c>
      <c r="Y795" s="10" t="s">
        <v>5455</v>
      </c>
      <c r="Z795" s="10" t="s">
        <v>5456</v>
      </c>
      <c r="AA795" s="10" t="s">
        <v>112</v>
      </c>
      <c r="AB795" s="10" t="s">
        <v>5457</v>
      </c>
      <c r="AC795" s="10" t="s">
        <v>7599</v>
      </c>
      <c r="AD795" s="10" t="s">
        <v>65</v>
      </c>
      <c r="AJ795" s="1" t="s">
        <v>8441</v>
      </c>
    </row>
    <row r="796" spans="1:36" s="11" customFormat="1" x14ac:dyDescent="0.25">
      <c r="A796" s="10" t="s">
        <v>8435</v>
      </c>
      <c r="B796" s="10" t="s">
        <v>5005</v>
      </c>
      <c r="C796" s="10" t="s">
        <v>5002</v>
      </c>
      <c r="D796" s="10" t="s">
        <v>53</v>
      </c>
      <c r="E796" s="10" t="s">
        <v>9192</v>
      </c>
      <c r="F796" s="10" t="s">
        <v>289</v>
      </c>
      <c r="G796" s="10" t="s">
        <v>541</v>
      </c>
      <c r="H796" s="14" t="s">
        <v>6546</v>
      </c>
      <c r="I796" s="10" t="s">
        <v>5421</v>
      </c>
      <c r="J796" s="10" t="s">
        <v>5088</v>
      </c>
      <c r="K796" s="10" t="s">
        <v>5839</v>
      </c>
      <c r="L796" s="10" t="s">
        <v>5840</v>
      </c>
      <c r="M796" s="10" t="s">
        <v>9406</v>
      </c>
      <c r="N796" s="10" t="s">
        <v>5006</v>
      </c>
      <c r="O796" s="10" t="s">
        <v>5422</v>
      </c>
      <c r="P796" s="10" t="s">
        <v>5004</v>
      </c>
      <c r="Q796" s="10" t="s">
        <v>470</v>
      </c>
      <c r="R796" s="10" t="s">
        <v>61</v>
      </c>
      <c r="S796" s="10" t="s">
        <v>471</v>
      </c>
      <c r="T796" s="14" t="s">
        <v>6379</v>
      </c>
      <c r="U796" s="10" t="s">
        <v>472</v>
      </c>
      <c r="V796" s="10" t="s">
        <v>473</v>
      </c>
      <c r="W796" s="10" t="s">
        <v>474</v>
      </c>
      <c r="X796" s="10" t="s">
        <v>5205</v>
      </c>
      <c r="Y796" s="10" t="s">
        <v>5427</v>
      </c>
      <c r="Z796" s="10" t="s">
        <v>5428</v>
      </c>
      <c r="AA796" s="10" t="s">
        <v>112</v>
      </c>
      <c r="AB796" s="10" t="s">
        <v>7625</v>
      </c>
      <c r="AC796" s="10" t="s">
        <v>5426</v>
      </c>
      <c r="AD796" s="10" t="s">
        <v>353</v>
      </c>
      <c r="AJ796" s="1" t="s">
        <v>8441</v>
      </c>
    </row>
    <row r="797" spans="1:36" s="12" customFormat="1" x14ac:dyDescent="0.25">
      <c r="A797" s="10" t="s">
        <v>8436</v>
      </c>
      <c r="B797" s="10" t="s">
        <v>5005</v>
      </c>
      <c r="C797" s="10" t="s">
        <v>5002</v>
      </c>
      <c r="D797" s="10" t="s">
        <v>53</v>
      </c>
      <c r="E797" s="10" t="s">
        <v>9192</v>
      </c>
      <c r="F797" s="10" t="s">
        <v>289</v>
      </c>
      <c r="G797" s="10" t="s">
        <v>541</v>
      </c>
      <c r="H797" s="14" t="s">
        <v>6546</v>
      </c>
      <c r="I797" s="10" t="s">
        <v>5421</v>
      </c>
      <c r="J797" s="10" t="s">
        <v>5088</v>
      </c>
      <c r="K797" s="10" t="s">
        <v>5839</v>
      </c>
      <c r="L797" s="10" t="s">
        <v>5840</v>
      </c>
      <c r="M797" s="10" t="s">
        <v>9407</v>
      </c>
      <c r="N797" s="10" t="s">
        <v>5006</v>
      </c>
      <c r="O797" s="10" t="s">
        <v>5422</v>
      </c>
      <c r="P797" s="10" t="s">
        <v>5423</v>
      </c>
      <c r="Q797" s="10" t="s">
        <v>470</v>
      </c>
      <c r="R797" s="10" t="s">
        <v>61</v>
      </c>
      <c r="S797" s="10" t="s">
        <v>471</v>
      </c>
      <c r="T797" s="14" t="s">
        <v>6379</v>
      </c>
      <c r="U797" s="10" t="s">
        <v>472</v>
      </c>
      <c r="V797" s="10" t="s">
        <v>473</v>
      </c>
      <c r="W797" s="10" t="s">
        <v>474</v>
      </c>
      <c r="X797" s="10" t="s">
        <v>5205</v>
      </c>
      <c r="Y797" s="10" t="s">
        <v>5424</v>
      </c>
      <c r="Z797" s="10" t="s">
        <v>5425</v>
      </c>
      <c r="AA797" s="10" t="s">
        <v>112</v>
      </c>
      <c r="AB797" s="10" t="s">
        <v>229</v>
      </c>
      <c r="AC797" s="10" t="s">
        <v>5426</v>
      </c>
      <c r="AD797" s="10" t="s">
        <v>353</v>
      </c>
      <c r="AJ797" s="1" t="s">
        <v>8441</v>
      </c>
    </row>
    <row r="798" spans="1:36" s="12" customFormat="1" x14ac:dyDescent="0.25">
      <c r="A798" s="10" t="s">
        <v>8437</v>
      </c>
      <c r="B798" s="10" t="s">
        <v>5048</v>
      </c>
      <c r="C798" s="10" t="s">
        <v>5049</v>
      </c>
      <c r="D798" s="10" t="s">
        <v>53</v>
      </c>
      <c r="E798" s="10" t="s">
        <v>9199</v>
      </c>
      <c r="F798" s="10" t="s">
        <v>2833</v>
      </c>
      <c r="G798" s="10" t="s">
        <v>244</v>
      </c>
      <c r="H798" s="14">
        <v>6323029713</v>
      </c>
      <c r="I798" s="10" t="s">
        <v>5050</v>
      </c>
      <c r="J798" s="10" t="s">
        <v>5088</v>
      </c>
      <c r="K798" s="10" t="s">
        <v>5839</v>
      </c>
      <c r="L798" s="10" t="s">
        <v>5840</v>
      </c>
      <c r="M798" s="10" t="s">
        <v>5051</v>
      </c>
      <c r="N798" s="10" t="s">
        <v>5052</v>
      </c>
      <c r="O798" s="10" t="s">
        <v>5053</v>
      </c>
      <c r="P798" s="10" t="s">
        <v>5054</v>
      </c>
      <c r="Q798" s="10" t="s">
        <v>5055</v>
      </c>
      <c r="R798" s="10" t="s">
        <v>61</v>
      </c>
      <c r="S798" s="10" t="s">
        <v>5547</v>
      </c>
      <c r="T798" s="14" t="s">
        <v>6556</v>
      </c>
      <c r="U798" s="10" t="s">
        <v>5056</v>
      </c>
      <c r="V798" s="10" t="s">
        <v>5057</v>
      </c>
      <c r="W798" s="10" t="s">
        <v>443</v>
      </c>
      <c r="X798" s="10" t="s">
        <v>5205</v>
      </c>
      <c r="Y798" s="10" t="s">
        <v>5058</v>
      </c>
      <c r="Z798" s="10" t="s">
        <v>6611</v>
      </c>
      <c r="AA798" s="10" t="s">
        <v>8512</v>
      </c>
      <c r="AB798" s="10" t="s">
        <v>229</v>
      </c>
      <c r="AC798" s="10" t="s">
        <v>7600</v>
      </c>
      <c r="AD798" s="10" t="s">
        <v>147</v>
      </c>
      <c r="AJ798" s="1" t="s">
        <v>8441</v>
      </c>
    </row>
    <row r="799" spans="1:36" s="12" customFormat="1" ht="14.25" customHeight="1" x14ac:dyDescent="0.25">
      <c r="A799" s="10" t="s">
        <v>8438</v>
      </c>
      <c r="B799" s="10" t="s">
        <v>5059</v>
      </c>
      <c r="C799" s="10" t="s">
        <v>5060</v>
      </c>
      <c r="D799" s="10" t="s">
        <v>53</v>
      </c>
      <c r="E799" s="10" t="s">
        <v>9200</v>
      </c>
      <c r="F799" s="10" t="s">
        <v>357</v>
      </c>
      <c r="G799" s="10" t="s">
        <v>318</v>
      </c>
      <c r="H799" s="14" t="s">
        <v>6557</v>
      </c>
      <c r="I799" s="10" t="s">
        <v>5198</v>
      </c>
      <c r="J799" s="10" t="s">
        <v>5088</v>
      </c>
      <c r="K799" s="10" t="s">
        <v>5839</v>
      </c>
      <c r="L799" s="10" t="s">
        <v>5840</v>
      </c>
      <c r="M799" s="10" t="s">
        <v>5199</v>
      </c>
      <c r="N799" s="10" t="s">
        <v>5061</v>
      </c>
      <c r="O799" s="10" t="s">
        <v>5062</v>
      </c>
      <c r="P799" s="10" t="s">
        <v>5063</v>
      </c>
      <c r="Q799" s="10" t="s">
        <v>5055</v>
      </c>
      <c r="R799" s="10" t="s">
        <v>61</v>
      </c>
      <c r="S799" s="10" t="s">
        <v>5712</v>
      </c>
      <c r="T799" s="14" t="s">
        <v>6558</v>
      </c>
      <c r="U799" s="10" t="s">
        <v>420</v>
      </c>
      <c r="V799" s="10" t="s">
        <v>5064</v>
      </c>
      <c r="W799" s="10" t="s">
        <v>63</v>
      </c>
      <c r="X799" s="10" t="s">
        <v>5205</v>
      </c>
      <c r="Y799" s="10" t="s">
        <v>3774</v>
      </c>
      <c r="Z799" s="10" t="s">
        <v>5713</v>
      </c>
      <c r="AA799" s="10" t="s">
        <v>112</v>
      </c>
      <c r="AB799" s="10" t="s">
        <v>229</v>
      </c>
      <c r="AC799" s="10" t="s">
        <v>5714</v>
      </c>
      <c r="AD799" s="10" t="s">
        <v>147</v>
      </c>
      <c r="AJ799" s="1" t="s">
        <v>8441</v>
      </c>
    </row>
    <row r="800" spans="1:36" s="12" customFormat="1" ht="14.25" customHeight="1" x14ac:dyDescent="0.25">
      <c r="A800" s="10" t="s">
        <v>8439</v>
      </c>
      <c r="B800" s="10" t="s">
        <v>114</v>
      </c>
      <c r="C800" s="10" t="s">
        <v>115</v>
      </c>
      <c r="D800" s="10" t="s">
        <v>53</v>
      </c>
      <c r="E800" s="10" t="s">
        <v>8547</v>
      </c>
      <c r="F800" s="10" t="s">
        <v>116</v>
      </c>
      <c r="G800" s="10" t="s">
        <v>117</v>
      </c>
      <c r="H800" s="14" t="s">
        <v>5847</v>
      </c>
      <c r="I800" s="10" t="s">
        <v>118</v>
      </c>
      <c r="J800" s="10" t="s">
        <v>5088</v>
      </c>
      <c r="K800" s="10" t="s">
        <v>5839</v>
      </c>
      <c r="L800" s="10" t="s">
        <v>5840</v>
      </c>
      <c r="M800" s="10" t="s">
        <v>119</v>
      </c>
      <c r="N800" s="10" t="s">
        <v>120</v>
      </c>
      <c r="O800" s="13" t="s">
        <v>8463</v>
      </c>
      <c r="P800" s="10" t="s">
        <v>121</v>
      </c>
      <c r="Q800" s="10" t="s">
        <v>5055</v>
      </c>
      <c r="R800" s="10" t="s">
        <v>61</v>
      </c>
      <c r="S800" s="10" t="s">
        <v>5065</v>
      </c>
      <c r="T800" s="14" t="s">
        <v>5848</v>
      </c>
      <c r="U800" s="10" t="s">
        <v>274</v>
      </c>
      <c r="V800" s="10" t="s">
        <v>5066</v>
      </c>
      <c r="W800" s="10" t="s">
        <v>63</v>
      </c>
      <c r="X800" s="10" t="s">
        <v>5205</v>
      </c>
      <c r="Y800" s="10" t="s">
        <v>124</v>
      </c>
      <c r="Z800" s="10" t="s">
        <v>6607</v>
      </c>
      <c r="AA800" s="10" t="s">
        <v>112</v>
      </c>
      <c r="AB800" s="10" t="s">
        <v>7620</v>
      </c>
      <c r="AC800" s="10" t="s">
        <v>125</v>
      </c>
      <c r="AD800" s="10" t="s">
        <v>126</v>
      </c>
      <c r="AJ800" s="1" t="s">
        <v>8441</v>
      </c>
    </row>
    <row r="801" spans="1:36" x14ac:dyDescent="0.25">
      <c r="A801" s="10" t="s">
        <v>8440</v>
      </c>
      <c r="B801" s="10" t="s">
        <v>7158</v>
      </c>
      <c r="C801" s="10" t="s">
        <v>7159</v>
      </c>
      <c r="D801" s="10" t="s">
        <v>8539</v>
      </c>
      <c r="E801" s="10" t="s">
        <v>9201</v>
      </c>
      <c r="F801" s="10" t="s">
        <v>7160</v>
      </c>
      <c r="G801" s="10" t="s">
        <v>69</v>
      </c>
      <c r="H801" s="14">
        <v>6316268541</v>
      </c>
      <c r="I801" s="10" t="s">
        <v>7161</v>
      </c>
      <c r="J801" s="10" t="s">
        <v>5088</v>
      </c>
      <c r="K801" s="10" t="s">
        <v>5839</v>
      </c>
      <c r="L801" s="10" t="s">
        <v>5840</v>
      </c>
      <c r="M801" s="10" t="s">
        <v>7162</v>
      </c>
      <c r="N801" s="10" t="s">
        <v>7163</v>
      </c>
      <c r="O801" s="13" t="s">
        <v>7164</v>
      </c>
      <c r="P801" s="13" t="s">
        <v>7165</v>
      </c>
      <c r="Q801" s="10" t="s">
        <v>5055</v>
      </c>
      <c r="R801" s="10" t="s">
        <v>61</v>
      </c>
      <c r="S801" s="10" t="s">
        <v>7166</v>
      </c>
      <c r="T801" s="14">
        <v>2300</v>
      </c>
      <c r="U801" s="10" t="s">
        <v>697</v>
      </c>
      <c r="V801" s="10" t="s">
        <v>7167</v>
      </c>
      <c r="W801" s="10" t="s">
        <v>63</v>
      </c>
      <c r="X801" s="10" t="s">
        <v>5205</v>
      </c>
      <c r="Y801" s="10" t="s">
        <v>7168</v>
      </c>
      <c r="Z801" s="10" t="s">
        <v>7169</v>
      </c>
      <c r="AA801" s="10" t="s">
        <v>112</v>
      </c>
      <c r="AB801" s="10" t="s">
        <v>7170</v>
      </c>
      <c r="AC801" s="10" t="s">
        <v>7171</v>
      </c>
      <c r="AD801" s="10" t="s">
        <v>7172</v>
      </c>
      <c r="AJ801" s="1" t="s">
        <v>8441</v>
      </c>
    </row>
  </sheetData>
  <sheetProtection formatCells="0" formatColumns="0" formatRows="0" insertColumns="0" insertRows="0" insertHyperlinks="0" deleteColumns="0" deleteRows="0" autoFilter="0" pivotTables="0"/>
  <conditionalFormatting sqref="AE1:XFD1 AE306:AI313 AE686:AI710 AE618:AI684 AC368:AD368 P755:AD755 A2:L2 B543 D543:L543 AE353:AI368 AD349 N353:R353 U353:AA353 AE145:AI304 AE712:AI748 B71 D71:L71 AA115:AI115 AA125:AI125 AA143:AI143 AA147:AD147 AA220:AD222 AA233:AD233 AA270:AD270 AA272:AD274 AA277:AD278 AA281:AD281 AA283:AD284 AA286:AD288 AA290:AD290 AA303:AD303 AA422:AD422 AA426:AD426 AA428:AD428 AA430:AD430 AA446:AD447 AA451:AD453 AA456:AD456 AA460:AD460 AA462:AD462 AA483:AD483 AA487:AD487 AA490:AD490 AA494:AD494 AA504:AD504 AA535:AD535 AA543:AD543 AA557:AD557 AA582:AD582 AA589:AD589 AA598:AD598 AA637:AD637 AA653:AD653 AA639:AD639 AA678:AD678 AA787:AD787 AA416:AD416 AK712:XFD748 AK145:XFD304 AK353:XFD368 AK618:XFD684 AK686:XFD710 AK306:XFD313 P793:AD794 A802:XFD1048576 B544:L710 V657:AD657 AK4:XFD143 N801:AI801 N657:T657 N658:AD677 N599:AD636 N756:AD786 N116:AI124 N370:AD415 N793:N794 N787:Y787 N788:AD792 N654:AD656 N354:AD367 N148:AD219 N558:AD581 N712:AD754 N505:AD534 N416:Y416 N417:AD421 N423:AD425 N454:AD455 N448:AD450 N583:AD588 N678:Y678 N679:AD710 N639:Y639 N640:AD652 N653:Y653 N637:Y637 N638:AD638 N598:Y598 N589:Y589 N590:AD597 N582:Y582 N557:Y557 N535:Y535 N536:AD542 N504:Y504 N494:Y494 N495:AD500 N490:Y490 N491:AD493 N487:Y487 N488:AD489 N483:Y483 N484:AD486 N462:Y462 N460:Y460 N461:AD461 N456:Y456 N457:AD459 N451:Y453 N446:Y447 N430:Y430 N431:AD445 N428:Y428 N429:AD429 N426:Y426 N427:AD427 N422:Y422 N303:Y303 N290:Y290 N291:AD302 N286:Y288 N289:AD289 N283:Y284 N285:AD285 N281:Y281 N282:AD282 N277:Y278 N279:AD280 N272:Y274 N275:AD276 N270:Y270 N271:AD271 N233:Y233 N234:AD269 N220:Y222 N223:AD232 N147:Y147 N143:Y143 N125:Y125 N126:AI142 N115:Y115 N145:AD146 N4:AI34 N349:AA349 N543:Y543 N544:AD556 N2:XFD3 N755 N368:AA368 B72:L143 C349:L349 B353:L368 B3:L70 N502:AD503 N501 P501:AD501 N36:AI114 N35:O35 Q35:AI35 AE750:AI800 AK750:XFD801 B712:M801 N795:AD800 AE315:AI349 AK315:XFD349 N304:AD348 B145:L348 M145:M349 AE370:AI616 AK370:XFD616 N463:AD482 B370:L542 AJ4:AJ801 M370:M710 A3:A801">
    <cfRule type="expression" dxfId="85" priority="59">
      <formula>LEN(A1)&gt;255</formula>
    </cfRule>
  </conditionalFormatting>
  <conditionalFormatting sqref="AE314:AI314 AK314:XFD314">
    <cfRule type="expression" dxfId="84" priority="57">
      <formula>LEN(AE314)&gt;255</formula>
    </cfRule>
  </conditionalFormatting>
  <conditionalFormatting sqref="AE749:AI749 AK749:XFD749">
    <cfRule type="expression" dxfId="83" priority="56">
      <formula>LEN(AE749)&gt;255</formula>
    </cfRule>
  </conditionalFormatting>
  <conditionalFormatting sqref="AE685:AI685 AK685:XFD685">
    <cfRule type="expression" dxfId="82" priority="55">
      <formula>LEN(AE685)&gt;255</formula>
    </cfRule>
  </conditionalFormatting>
  <conditionalFormatting sqref="AE305:AI305 AK305:XFD305">
    <cfRule type="expression" dxfId="81" priority="54">
      <formula>LEN(AE305)&gt;255</formula>
    </cfRule>
  </conditionalFormatting>
  <conditionalFormatting sqref="AE617:AI617 AK617:XFD617">
    <cfRule type="expression" dxfId="80" priority="53">
      <formula>LEN(AE617)&gt;255</formula>
    </cfRule>
  </conditionalFormatting>
  <conditionalFormatting sqref="B1:L1">
    <cfRule type="expression" dxfId="79" priority="52">
      <formula>LEN(B1)&gt;255</formula>
    </cfRule>
  </conditionalFormatting>
  <conditionalFormatting sqref="M1">
    <cfRule type="expression" dxfId="78" priority="51">
      <formula>LEN(M1)&gt;255</formula>
    </cfRule>
  </conditionalFormatting>
  <conditionalFormatting sqref="B369:L369 AB369:AC369 U369:X369 AE369:AI369 AK369:XFD369 N369:R369">
    <cfRule type="expression" dxfId="77" priority="50">
      <formula>LEN(B369)&gt;255</formula>
    </cfRule>
  </conditionalFormatting>
  <conditionalFormatting sqref="AA369">
    <cfRule type="expression" dxfId="76" priority="49">
      <formula>LEN(AA369)&gt;255</formula>
    </cfRule>
  </conditionalFormatting>
  <conditionalFormatting sqref="S369:T369">
    <cfRule type="expression" dxfId="75" priority="48">
      <formula>LEN(S369)&gt;255</formula>
    </cfRule>
  </conditionalFormatting>
  <conditionalFormatting sqref="Y369">
    <cfRule type="expression" dxfId="74" priority="47">
      <formula>LEN(Y369)&gt;255</formula>
    </cfRule>
  </conditionalFormatting>
  <conditionalFormatting sqref="Z369">
    <cfRule type="expression" dxfId="73" priority="46">
      <formula>LEN(Z369)&gt;255</formula>
    </cfRule>
  </conditionalFormatting>
  <conditionalFormatting sqref="AB368">
    <cfRule type="expression" dxfId="72" priority="45">
      <formula>LEN(AB368)&gt;255</formula>
    </cfRule>
  </conditionalFormatting>
  <conditionalFormatting sqref="AD369">
    <cfRule type="expression" dxfId="71" priority="44">
      <formula>LEN(AD369)&gt;255</formula>
    </cfRule>
  </conditionalFormatting>
  <conditionalFormatting sqref="C543">
    <cfRule type="expression" dxfId="70" priority="43">
      <formula>LEN(C543)&gt;255</formula>
    </cfRule>
  </conditionalFormatting>
  <conditionalFormatting sqref="C350:L350 P350:X350 AA350:AI350 AK350:XFD350">
    <cfRule type="expression" dxfId="69" priority="42">
      <formula>LEN(C350)&gt;255</formula>
    </cfRule>
  </conditionalFormatting>
  <conditionalFormatting sqref="N350">
    <cfRule type="expression" dxfId="68" priority="40">
      <formula>LEN(N350)&gt;255</formula>
    </cfRule>
  </conditionalFormatting>
  <conditionalFormatting sqref="Y350">
    <cfRule type="expression" dxfId="67" priority="39">
      <formula>LEN(Y350)&gt;255</formula>
    </cfRule>
  </conditionalFormatting>
  <conditionalFormatting sqref="Z350">
    <cfRule type="expression" dxfId="66" priority="38">
      <formula>LEN(Z350)&gt;255</formula>
    </cfRule>
  </conditionalFormatting>
  <conditionalFormatting sqref="AB349">
    <cfRule type="expression" dxfId="65" priority="37">
      <formula>LEN(AB349)&gt;255</formula>
    </cfRule>
  </conditionalFormatting>
  <conditionalFormatting sqref="AB353">
    <cfRule type="expression" dxfId="64" priority="36">
      <formula>LEN(AB353)&gt;255</formula>
    </cfRule>
  </conditionalFormatting>
  <conditionalFormatting sqref="AC349">
    <cfRule type="expression" dxfId="63" priority="35">
      <formula>LEN(AC349)&gt;255</formula>
    </cfRule>
  </conditionalFormatting>
  <conditionalFormatting sqref="AC353">
    <cfRule type="expression" dxfId="62" priority="34">
      <formula>LEN(AC353)&gt;255</formula>
    </cfRule>
  </conditionalFormatting>
  <conditionalFormatting sqref="C351:L351 P351:X351 AA351:AI351 AK351:XFD351">
    <cfRule type="expression" dxfId="61" priority="33">
      <formula>LEN(C351)&gt;255</formula>
    </cfRule>
  </conditionalFormatting>
  <conditionalFormatting sqref="N351">
    <cfRule type="expression" dxfId="60" priority="31">
      <formula>LEN(N351)&gt;255</formula>
    </cfRule>
  </conditionalFormatting>
  <conditionalFormatting sqref="Y351">
    <cfRule type="expression" dxfId="59" priority="30">
      <formula>LEN(Y351)&gt;255</formula>
    </cfRule>
  </conditionalFormatting>
  <conditionalFormatting sqref="Z351">
    <cfRule type="expression" dxfId="58" priority="29">
      <formula>LEN(Z351)&gt;255</formula>
    </cfRule>
  </conditionalFormatting>
  <conditionalFormatting sqref="B352:L352 AD352:AI352 P352:AA352 AK352:XFD352 N352">
    <cfRule type="expression" dxfId="57" priority="28">
      <formula>LEN(B352)&gt;255</formula>
    </cfRule>
  </conditionalFormatting>
  <conditionalFormatting sqref="AB352">
    <cfRule type="expression" dxfId="56" priority="27">
      <formula>LEN(AB352)&gt;255</formula>
    </cfRule>
  </conditionalFormatting>
  <conditionalFormatting sqref="AC352">
    <cfRule type="expression" dxfId="55" priority="26">
      <formula>LEN(AC352)&gt;255</formula>
    </cfRule>
  </conditionalFormatting>
  <conditionalFormatting sqref="O352">
    <cfRule type="expression" dxfId="54" priority="24">
      <formula>LEN(O352)&gt;255</formula>
    </cfRule>
  </conditionalFormatting>
  <conditionalFormatting sqref="S353">
    <cfRule type="expression" dxfId="53" priority="23">
      <formula>LEN(S353)&gt;255</formula>
    </cfRule>
  </conditionalFormatting>
  <conditionalFormatting sqref="T353">
    <cfRule type="expression" dxfId="52" priority="22">
      <formula>LEN(T353)&gt;255</formula>
    </cfRule>
  </conditionalFormatting>
  <conditionalFormatting sqref="AD353">
    <cfRule type="expression" dxfId="51" priority="21">
      <formula>LEN(AD353)&gt;255</formula>
    </cfRule>
  </conditionalFormatting>
  <conditionalFormatting sqref="B144:L144 P144:Y144 AD144:AI144 AA144 AK144:XFD144 N144">
    <cfRule type="expression" dxfId="50" priority="20">
      <formula>LEN(B144)&gt;255</formula>
    </cfRule>
  </conditionalFormatting>
  <conditionalFormatting sqref="O144">
    <cfRule type="expression" dxfId="49" priority="19">
      <formula>LEN(O144)&gt;255</formula>
    </cfRule>
  </conditionalFormatting>
  <conditionalFormatting sqref="AC144">
    <cfRule type="expression" dxfId="48" priority="18">
      <formula>LEN(AC144)&gt;255</formula>
    </cfRule>
  </conditionalFormatting>
  <conditionalFormatting sqref="AB144">
    <cfRule type="expression" dxfId="47" priority="17">
      <formula>LEN(AB144)&gt;255</formula>
    </cfRule>
  </conditionalFormatting>
  <conditionalFormatting sqref="B711:L711 AK711:XFD711 N711:AI711">
    <cfRule type="expression" dxfId="46" priority="16">
      <formula>LEN(B711)&gt;255</formula>
    </cfRule>
  </conditionalFormatting>
  <conditionalFormatting sqref="O350">
    <cfRule type="expression" dxfId="45" priority="15">
      <formula>LEN(O350)&gt;255</formula>
    </cfRule>
  </conditionalFormatting>
  <conditionalFormatting sqref="O351">
    <cfRule type="expression" dxfId="44" priority="14">
      <formula>LEN(O351)&gt;255</formula>
    </cfRule>
  </conditionalFormatting>
  <conditionalFormatting sqref="U657">
    <cfRule type="expression" dxfId="43" priority="13">
      <formula>LEN(U657)&gt;255</formula>
    </cfRule>
  </conditionalFormatting>
  <conditionalFormatting sqref="M354:M368 M2:M143">
    <cfRule type="expression" dxfId="42" priority="12">
      <formula>LEN(M2)&gt;255</formula>
    </cfRule>
  </conditionalFormatting>
  <conditionalFormatting sqref="M369">
    <cfRule type="expression" dxfId="41" priority="11">
      <formula>LEN(M369)&gt;255</formula>
    </cfRule>
  </conditionalFormatting>
  <conditionalFormatting sqref="M350">
    <cfRule type="expression" dxfId="40" priority="10">
      <formula>LEN(M350)&gt;255</formula>
    </cfRule>
  </conditionalFormatting>
  <conditionalFormatting sqref="M351">
    <cfRule type="expression" dxfId="39" priority="9">
      <formula>LEN(M351)&gt;255</formula>
    </cfRule>
  </conditionalFormatting>
  <conditionalFormatting sqref="M352">
    <cfRule type="expression" dxfId="38" priority="8">
      <formula>LEN(M352)&gt;255</formula>
    </cfRule>
  </conditionalFormatting>
  <conditionalFormatting sqref="M353">
    <cfRule type="expression" dxfId="37" priority="7">
      <formula>LEN(M353)&gt;255</formula>
    </cfRule>
  </conditionalFormatting>
  <conditionalFormatting sqref="M144">
    <cfRule type="expression" dxfId="36" priority="6">
      <formula>LEN(M144)&gt;255</formula>
    </cfRule>
  </conditionalFormatting>
  <conditionalFormatting sqref="M711">
    <cfRule type="expression" dxfId="35" priority="5">
      <formula>LEN(M711)&gt;255</formula>
    </cfRule>
  </conditionalFormatting>
  <conditionalFormatting sqref="B351">
    <cfRule type="expression" dxfId="34" priority="4">
      <formula>LEN(B351)&gt;255</formula>
    </cfRule>
  </conditionalFormatting>
  <conditionalFormatting sqref="B350">
    <cfRule type="expression" dxfId="33" priority="3">
      <formula>LEN(B350)&gt;255</formula>
    </cfRule>
  </conditionalFormatting>
  <conditionalFormatting sqref="B349">
    <cfRule type="expression" dxfId="32" priority="2">
      <formula>LEN(B349)&gt;255</formula>
    </cfRule>
  </conditionalFormatting>
  <conditionalFormatting sqref="P35">
    <cfRule type="expression" dxfId="31" priority="1">
      <formula>LEN(P35)&gt;255</formula>
    </cfRule>
  </conditionalFormatting>
  <hyperlinks>
    <hyperlink ref="O216" r:id="rId1"/>
    <hyperlink ref="P216" r:id="rId2"/>
    <hyperlink ref="O449" r:id="rId3"/>
    <hyperlink ref="O294" r:id="rId4"/>
    <hyperlink ref="O295" r:id="rId5"/>
    <hyperlink ref="O171" r:id="rId6"/>
    <hyperlink ref="P171" r:id="rId7"/>
    <hyperlink ref="O214" r:id="rId8"/>
    <hyperlink ref="P214" r:id="rId9"/>
    <hyperlink ref="O72" r:id="rId10"/>
    <hyperlink ref="O86" r:id="rId11"/>
    <hyperlink ref="O213" r:id="rId12"/>
    <hyperlink ref="O699" r:id="rId13"/>
    <hyperlink ref="P699" r:id="rId14"/>
    <hyperlink ref="O560" r:id="rId15"/>
    <hyperlink ref="P560" r:id="rId16"/>
    <hyperlink ref="O795" r:id="rId17"/>
    <hyperlink ref="P795" r:id="rId18"/>
    <hyperlink ref="O538" r:id="rId19"/>
    <hyperlink ref="P538" r:id="rId20"/>
    <hyperlink ref="O531" r:id="rId21"/>
    <hyperlink ref="P531" r:id="rId22"/>
    <hyperlink ref="O510" r:id="rId23"/>
    <hyperlink ref="P510" r:id="rId24"/>
    <hyperlink ref="O353" r:id="rId25"/>
    <hyperlink ref="O370" r:id="rId26"/>
    <hyperlink ref="O130" r:id="rId27"/>
    <hyperlink ref="P130" r:id="rId28"/>
    <hyperlink ref="O157" r:id="rId29"/>
    <hyperlink ref="P157" r:id="rId30"/>
    <hyperlink ref="O732" r:id="rId31"/>
    <hyperlink ref="P732" r:id="rId32"/>
    <hyperlink ref="O328" r:id="rId33"/>
    <hyperlink ref="P328" r:id="rId34"/>
    <hyperlink ref="O362" r:id="rId35"/>
    <hyperlink ref="O94" r:id="rId36"/>
    <hyperlink ref="P94" r:id="rId37"/>
    <hyperlink ref="O87" r:id="rId38"/>
    <hyperlink ref="P87" r:id="rId39"/>
    <hyperlink ref="O267" r:id="rId40"/>
    <hyperlink ref="O723" r:id="rId41"/>
    <hyperlink ref="P723" r:id="rId42"/>
    <hyperlink ref="O125" r:id="rId43"/>
    <hyperlink ref="P700" r:id="rId44"/>
    <hyperlink ref="O306" r:id="rId45"/>
    <hyperlink ref="O709" r:id="rId46"/>
    <hyperlink ref="O707" r:id="rId47"/>
    <hyperlink ref="P707" r:id="rId48"/>
    <hyperlink ref="O638" r:id="rId49"/>
    <hyperlink ref="O700" r:id="rId50"/>
    <hyperlink ref="O710" r:id="rId51"/>
    <hyperlink ref="P710" r:id="rId52"/>
    <hyperlink ref="O114" r:id="rId53"/>
    <hyperlink ref="P114" r:id="rId54"/>
    <hyperlink ref="O272" r:id="rId55"/>
    <hyperlink ref="O180" r:id="rId56"/>
    <hyperlink ref="O241" r:id="rId57"/>
    <hyperlink ref="O622" r:id="rId58"/>
    <hyperlink ref="P774" r:id="rId59"/>
    <hyperlink ref="O774" r:id="rId60"/>
    <hyperlink ref="P651" r:id="rId61"/>
    <hyperlink ref="O603" r:id="rId62"/>
    <hyperlink ref="O669" r:id="rId63"/>
    <hyperlink ref="O689" r:id="rId64"/>
    <hyperlink ref="O765" r:id="rId65"/>
    <hyperlink ref="P765" r:id="rId66"/>
    <hyperlink ref="O312" r:id="rId67"/>
    <hyperlink ref="P312" r:id="rId68"/>
    <hyperlink ref="O318" r:id="rId69"/>
    <hyperlink ref="P318" r:id="rId70"/>
    <hyperlink ref="O310" r:id="rId71"/>
    <hyperlink ref="O315" r:id="rId72"/>
    <hyperlink ref="P315" r:id="rId73"/>
    <hyperlink ref="O743" r:id="rId74"/>
    <hyperlink ref="P743" r:id="rId75"/>
    <hyperlink ref="O753" r:id="rId76"/>
    <hyperlink ref="P753" r:id="rId77"/>
    <hyperlink ref="O621" r:id="rId78"/>
    <hyperlink ref="P621" r:id="rId79"/>
    <hyperlink ref="O615" r:id="rId80"/>
    <hyperlink ref="P615" r:id="rId81"/>
    <hyperlink ref="O755" r:id="rId82" display="mailto:sdo.school-67@63edu.ru"/>
    <hyperlink ref="P755" r:id="rId83"/>
    <hyperlink ref="O766" r:id="rId84"/>
    <hyperlink ref="P766" r:id="rId85"/>
    <hyperlink ref="O763" r:id="rId86"/>
    <hyperlink ref="P763" r:id="rId87"/>
    <hyperlink ref="O459" r:id="rId88"/>
    <hyperlink ref="P459" r:id="rId89"/>
    <hyperlink ref="O706" r:id="rId90"/>
    <hyperlink ref="P706" r:id="rId91"/>
    <hyperlink ref="O238" r:id="rId92"/>
    <hyperlink ref="P562" r:id="rId93"/>
    <hyperlink ref="P561" r:id="rId94"/>
    <hyperlink ref="O513" r:id="rId95"/>
    <hyperlink ref="P513" r:id="rId96"/>
    <hyperlink ref="O247" r:id="rId97"/>
    <hyperlink ref="P247" r:id="rId98"/>
    <hyperlink ref="O574" r:id="rId99"/>
    <hyperlink ref="P574" r:id="rId100"/>
    <hyperlink ref="O716" r:id="rId101"/>
    <hyperlink ref="P716" r:id="rId102"/>
    <hyperlink ref="O775" r:id="rId103"/>
    <hyperlink ref="P775" r:id="rId104"/>
    <hyperlink ref="O524" r:id="rId105"/>
    <hyperlink ref="P524" r:id="rId106"/>
    <hyperlink ref="O261" r:id="rId107"/>
    <hyperlink ref="O660" r:id="rId108"/>
    <hyperlink ref="P660" r:id="rId109"/>
    <hyperlink ref="O721" r:id="rId110"/>
    <hyperlink ref="O162" r:id="rId111"/>
    <hyperlink ref="O670" r:id="rId112"/>
    <hyperlink ref="P670" r:id="rId113"/>
    <hyperlink ref="O506" r:id="rId114"/>
    <hyperlink ref="P506" r:id="rId115"/>
    <hyperlink ref="O437" r:id="rId116"/>
    <hyperlink ref="O51" r:id="rId117"/>
    <hyperlink ref="O292" r:id="rId118"/>
    <hyperlink ref="O293" r:id="rId119"/>
    <hyperlink ref="P292" r:id="rId120"/>
    <hyperlink ref="P293" r:id="rId121"/>
    <hyperlink ref="O122" r:id="rId122"/>
    <hyperlink ref="O257" r:id="rId123"/>
    <hyperlink ref="P257" r:id="rId124"/>
    <hyperlink ref="P256" r:id="rId125"/>
    <hyperlink ref="O256" r:id="rId126"/>
    <hyperlink ref="O661" r:id="rId127"/>
    <hyperlink ref="O662" r:id="rId128"/>
    <hyperlink ref="P662" r:id="rId129"/>
    <hyperlink ref="P661" r:id="rId130"/>
    <hyperlink ref="O250" r:id="rId131"/>
    <hyperlink ref="P250" r:id="rId132"/>
    <hyperlink ref="P229" r:id="rId133"/>
    <hyperlink ref="O107" r:id="rId134"/>
    <hyperlink ref="O573" r:id="rId135"/>
    <hyperlink ref="P573" r:id="rId136"/>
    <hyperlink ref="O547" r:id="rId137"/>
    <hyperlink ref="P543" r:id="rId138"/>
    <hyperlink ref="P756" r:id="rId139"/>
    <hyperlink ref="O205" r:id="rId140"/>
    <hyperlink ref="P205" r:id="rId141"/>
    <hyperlink ref="O439" r:id="rId142"/>
    <hyperlink ref="P439" r:id="rId143"/>
    <hyperlink ref="O432" r:id="rId144"/>
    <hyperlink ref="P432" r:id="rId145"/>
    <hyperlink ref="O262" r:id="rId146"/>
    <hyperlink ref="P262" r:id="rId147"/>
    <hyperlink ref="O686" r:id="rId148"/>
    <hyperlink ref="O484" r:id="rId149"/>
    <hyperlink ref="P484" r:id="rId150"/>
    <hyperlink ref="O236" r:id="rId151"/>
    <hyperlink ref="P236" r:id="rId152"/>
    <hyperlink ref="O429" r:id="rId153"/>
    <hyperlink ref="P429" r:id="rId154"/>
    <hyperlink ref="O594" r:id="rId155"/>
    <hyperlink ref="P594" r:id="rId156"/>
    <hyperlink ref="O285" r:id="rId157"/>
    <hyperlink ref="O352" r:id="rId158"/>
    <hyperlink ref="O801" r:id="rId159"/>
    <hyperlink ref="P801" r:id="rId160"/>
    <hyperlink ref="O145" r:id="rId161"/>
    <hyperlink ref="O144" r:id="rId162"/>
    <hyperlink ref="O711" r:id="rId163"/>
    <hyperlink ref="P711" r:id="rId164"/>
    <hyperlink ref="O760" r:id="rId165"/>
    <hyperlink ref="O183" r:id="rId166"/>
    <hyperlink ref="O492" r:id="rId167"/>
    <hyperlink ref="O275" r:id="rId168"/>
    <hyperlink ref="P275" r:id="rId169"/>
    <hyperlink ref="P46" r:id="rId170"/>
    <hyperlink ref="O508" r:id="rId171"/>
    <hyperlink ref="P508" r:id="rId172"/>
    <hyperlink ref="P426" r:id="rId173"/>
    <hyperlink ref="O270" r:id="rId174"/>
    <hyperlink ref="P270" r:id="rId175"/>
    <hyperlink ref="O426" r:id="rId176"/>
    <hyperlink ref="O428" r:id="rId177"/>
    <hyperlink ref="P428" r:id="rId178"/>
    <hyperlink ref="O431" r:id="rId179"/>
    <hyperlink ref="P431" r:id="rId180"/>
    <hyperlink ref="P12" r:id="rId181"/>
    <hyperlink ref="P11" r:id="rId182"/>
    <hyperlink ref="O258" r:id="rId183"/>
    <hyperlink ref="P258" r:id="rId184"/>
    <hyperlink ref="O259" r:id="rId185"/>
    <hyperlink ref="P259" r:id="rId186"/>
    <hyperlink ref="O71" r:id="rId187"/>
    <hyperlink ref="P71" r:id="rId188"/>
    <hyperlink ref="O277" r:id="rId189"/>
    <hyperlink ref="P277" r:id="rId190"/>
    <hyperlink ref="O647" r:id="rId191"/>
    <hyperlink ref="O283" r:id="rId192"/>
    <hyperlink ref="P283" r:id="rId193"/>
    <hyperlink ref="O284" r:id="rId194"/>
    <hyperlink ref="P284" r:id="rId195"/>
    <hyperlink ref="P30" r:id="rId196"/>
    <hyperlink ref="O457" r:id="rId197"/>
    <hyperlink ref="P457" r:id="rId198"/>
    <hyperlink ref="O462" r:id="rId199"/>
    <hyperlink ref="P613" r:id="rId200"/>
    <hyperlink ref="P20" r:id="rId201"/>
    <hyperlink ref="P49" r:id="rId202"/>
    <hyperlink ref="P504" r:id="rId203"/>
    <hyperlink ref="O112" r:id="rId204"/>
    <hyperlink ref="O126" r:id="rId205"/>
    <hyperlink ref="O140" r:id="rId206"/>
    <hyperlink ref="O143" r:id="rId207"/>
    <hyperlink ref="O231" r:id="rId208"/>
    <hyperlink ref="O244" r:id="rId209"/>
    <hyperlink ref="O404" r:id="rId210"/>
    <hyperlink ref="O493" r:id="rId211"/>
    <hyperlink ref="O637" r:id="rId212"/>
    <hyperlink ref="O646" r:id="rId213"/>
    <hyperlink ref="O800" r:id="rId214"/>
    <hyperlink ref="O33" r:id="rId215"/>
    <hyperlink ref="O222" r:id="rId216"/>
    <hyperlink ref="O620" r:id="rId217"/>
    <hyperlink ref="O783" r:id="rId218"/>
    <hyperlink ref="O791" r:id="rId219"/>
    <hyperlink ref="P28" r:id="rId220"/>
    <hyperlink ref="O793" r:id="rId221" display="https://e.mail.ru/compose/?mailto=mailto%3asdo.uspeh@63edu.ru"/>
    <hyperlink ref="O794" r:id="rId222" display="https://e.mail.ru/compose/?mailto=mailto%3asdo.uspeh@63edu.ru"/>
    <hyperlink ref="O623" r:id="rId223"/>
    <hyperlink ref="O624" r:id="rId224"/>
    <hyperlink ref="O398" r:id="rId225"/>
    <hyperlink ref="O349" r:id="rId226"/>
    <hyperlink ref="O350" r:id="rId227"/>
    <hyperlink ref="O351" r:id="rId228"/>
    <hyperlink ref="O124" r:id="rId229"/>
    <hyperlink ref="O291" r:id="rId230"/>
    <hyperlink ref="P133" r:id="rId231"/>
    <hyperlink ref="P678" r:id="rId232"/>
    <hyperlink ref="O586" r:id="rId233"/>
    <hyperlink ref="O598" r:id="rId234"/>
    <hyperlink ref="P598" r:id="rId235"/>
    <hyperlink ref="P535" r:id="rId236"/>
    <hyperlink ref="O659" r:id="rId237"/>
    <hyperlink ref="P659" r:id="rId238"/>
    <hyperlink ref="O208" r:id="rId239"/>
    <hyperlink ref="O756" r:id="rId240"/>
    <hyperlink ref="O226" r:id="rId241"/>
    <hyperlink ref="P17" r:id="rId242"/>
    <hyperlink ref="P22" r:id="rId243"/>
    <hyperlink ref="O240" r:id="rId244"/>
    <hyperlink ref="P240" r:id="rId245"/>
    <hyperlink ref="P75" r:id="rId246"/>
    <hyperlink ref="O75" r:id="rId247"/>
    <hyperlink ref="O99" r:id="rId248"/>
    <hyperlink ref="O451" r:id="rId249"/>
    <hyperlink ref="O501" r:id="rId250" display="mailto:school1_bch@63edu.ru"/>
    <hyperlink ref="P33" r:id="rId251"/>
    <hyperlink ref="P10" r:id="rId252"/>
    <hyperlink ref="P34" r:id="rId253"/>
    <hyperlink ref="P35" r:id="rId254"/>
    <hyperlink ref="P37" r:id="rId255"/>
    <hyperlink ref="O217" r:id="rId256"/>
    <hyperlink ref="O210" r:id="rId257"/>
    <hyperlink ref="O714" r:id="rId258"/>
    <hyperlink ref="O435" r:id="rId259"/>
    <hyperlink ref="P771" r:id="rId260"/>
    <hyperlink ref="O724" r:id="rId261"/>
    <hyperlink ref="O776" r:id="rId262"/>
    <hyperlink ref="O777" r:id="rId263"/>
  </hyperlinks>
  <pageMargins left="0.70866141732283472" right="0.70866141732283472" top="0.74803149606299213" bottom="0.74803149606299213" header="0.31496062992125984" footer="0.31496062992125984"/>
  <pageSetup paperSize="9" scale="50" orientation="landscape" r:id="rId264"/>
  <tableParts count="1">
    <tablePart r:id="rId26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для опубликования</vt:lpstr>
      <vt:lpstr>данные_ЕСНСИ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Андреевы</dc:creator>
  <cp:lastModifiedBy>Данила О. Пушкарев</cp:lastModifiedBy>
  <cp:lastPrinted>2025-11-12T10:54:07Z</cp:lastPrinted>
  <dcterms:created xsi:type="dcterms:W3CDTF">2015-06-05T18:19:34Z</dcterms:created>
  <dcterms:modified xsi:type="dcterms:W3CDTF">2026-02-18T10:34:26Z</dcterms:modified>
</cp:coreProperties>
</file>